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/>
  </bookViews>
  <sheets>
    <sheet name="Лист1" sheetId="1" r:id="rId1"/>
    <sheet name="Лист2" sheetId="2" r:id="rId2"/>
  </sheets>
  <definedNames>
    <definedName name="_xlnm._FilterDatabase" localSheetId="0" hidden="1">Лист1!$B$1:$B$1568</definedName>
  </definedNames>
  <calcPr calcId="124519"/>
</workbook>
</file>

<file path=xl/calcChain.xml><?xml version="1.0" encoding="utf-8"?>
<calcChain xmlns="http://schemas.openxmlformats.org/spreadsheetml/2006/main">
  <c r="DL1567" i="1"/>
  <c r="DL1568" s="1"/>
  <c r="DK1567"/>
  <c r="DK1568" s="1"/>
  <c r="DJ1567"/>
  <c r="DJ1568" s="1"/>
  <c r="DI1567"/>
  <c r="DI1568" s="1"/>
  <c r="DH1567"/>
  <c r="DH1568" s="1"/>
  <c r="DG1567"/>
  <c r="DG1568" s="1"/>
  <c r="DF1567"/>
  <c r="DF1568" s="1"/>
  <c r="DE1567"/>
  <c r="DE1568" s="1"/>
  <c r="DD1567"/>
  <c r="DD1568" s="1"/>
  <c r="DC1567"/>
  <c r="DC1568" s="1"/>
  <c r="DB1567"/>
  <c r="DB1568" s="1"/>
  <c r="DA1567"/>
  <c r="DA1568" s="1"/>
  <c r="CZ1567"/>
  <c r="CZ1568" s="1"/>
  <c r="CY1567"/>
  <c r="CY1568" s="1"/>
  <c r="CX1567"/>
  <c r="CX1568" s="1"/>
  <c r="CW1567"/>
  <c r="CW1568" s="1"/>
  <c r="CV1567"/>
  <c r="CV1568" s="1"/>
  <c r="CU1567"/>
  <c r="CU1568" s="1"/>
  <c r="CT1567"/>
  <c r="CT1568" s="1"/>
  <c r="CS1567"/>
  <c r="CS1568" s="1"/>
  <c r="CR1567"/>
  <c r="CR1568" s="1"/>
  <c r="CQ1567"/>
  <c r="CQ1568" s="1"/>
  <c r="CP1567"/>
  <c r="CP1568" s="1"/>
  <c r="CO1567"/>
  <c r="CO1568" s="1"/>
  <c r="CN1567"/>
  <c r="CN1568" s="1"/>
  <c r="CM1567"/>
  <c r="CM1568" s="1"/>
  <c r="CL1567"/>
  <c r="CL1568" s="1"/>
  <c r="CK1567"/>
  <c r="CK1568" s="1"/>
  <c r="CJ1567"/>
  <c r="CJ1568" s="1"/>
  <c r="CI1567"/>
  <c r="CI1568" s="1"/>
  <c r="CH1567"/>
  <c r="CH1568" s="1"/>
  <c r="CG1567"/>
  <c r="CG1568" s="1"/>
  <c r="CF1567"/>
  <c r="CF1568" s="1"/>
  <c r="CE1567"/>
  <c r="CE1568" s="1"/>
  <c r="CD1567"/>
  <c r="CD1568" s="1"/>
  <c r="CC1567"/>
  <c r="CC1568" s="1"/>
  <c r="CB1567"/>
  <c r="CB1568" s="1"/>
  <c r="CA1567"/>
  <c r="CA1568" s="1"/>
  <c r="BZ1567"/>
  <c r="BZ1568" s="1"/>
  <c r="BY1567"/>
  <c r="BY1568" s="1"/>
  <c r="BX1567"/>
  <c r="BX1568" s="1"/>
  <c r="BW1567"/>
  <c r="BW1568" s="1"/>
  <c r="BV1567"/>
  <c r="BV1568" s="1"/>
  <c r="BU1567"/>
  <c r="BU1568" s="1"/>
  <c r="BT1567"/>
  <c r="BT1568" s="1"/>
  <c r="BS1567"/>
  <c r="BS1568" s="1"/>
  <c r="BR1567"/>
  <c r="BR1568" s="1"/>
  <c r="BQ1567"/>
  <c r="BQ1568" s="1"/>
  <c r="BP1567"/>
  <c r="BP1568" s="1"/>
  <c r="BO1567"/>
  <c r="BO1568" s="1"/>
  <c r="BN1567"/>
  <c r="BN1568" s="1"/>
  <c r="BM1567"/>
  <c r="BM1568" s="1"/>
  <c r="BL1567"/>
  <c r="BL1568" s="1"/>
  <c r="BK1567"/>
  <c r="BK1568" s="1"/>
  <c r="BJ1567"/>
  <c r="BJ1568" s="1"/>
  <c r="BI1567"/>
  <c r="BI1568" s="1"/>
  <c r="BH1567"/>
  <c r="BH1568" s="1"/>
  <c r="BG1567"/>
  <c r="BG1568" s="1"/>
  <c r="BF1567"/>
  <c r="BF1568" s="1"/>
  <c r="BE1567"/>
  <c r="BE1568" s="1"/>
  <c r="BD1567"/>
  <c r="BD1568" s="1"/>
  <c r="BC1567"/>
  <c r="BC1568" s="1"/>
  <c r="BB1567"/>
  <c r="BB1568" s="1"/>
  <c r="BA1567"/>
  <c r="BA1568" s="1"/>
  <c r="AZ1567"/>
  <c r="AZ1568" s="1"/>
  <c r="AY1567"/>
  <c r="AY1568" s="1"/>
  <c r="AX1567"/>
  <c r="AX1568" s="1"/>
  <c r="AW1567"/>
  <c r="AW1568" s="1"/>
  <c r="AV1567"/>
  <c r="AV1568" s="1"/>
  <c r="AU1567"/>
  <c r="AU1568" s="1"/>
  <c r="AT1567"/>
  <c r="AT1568" s="1"/>
  <c r="AS1567"/>
  <c r="AS1568" s="1"/>
  <c r="AR1567"/>
  <c r="AR1568" s="1"/>
  <c r="AQ1567"/>
  <c r="AQ1568" s="1"/>
  <c r="AP1567"/>
  <c r="AP1568" s="1"/>
  <c r="AO1567"/>
  <c r="AO1568" s="1"/>
  <c r="AN1567"/>
  <c r="AN1568" s="1"/>
  <c r="AM1567"/>
  <c r="AM1568" s="1"/>
  <c r="AL1567"/>
  <c r="AL1568" s="1"/>
  <c r="AK1567"/>
  <c r="AK1568" s="1"/>
  <c r="AJ1567"/>
  <c r="AJ1568" s="1"/>
  <c r="AI1567"/>
  <c r="AI1568" s="1"/>
  <c r="AH1567"/>
  <c r="AH1568" s="1"/>
  <c r="AG1567"/>
  <c r="AG1568" s="1"/>
  <c r="AF1567"/>
  <c r="AF1568" s="1"/>
  <c r="AE1567"/>
  <c r="AE1568" s="1"/>
  <c r="AD1567"/>
  <c r="AD1568" s="1"/>
  <c r="AC1567"/>
  <c r="AC1568" s="1"/>
  <c r="AB1567"/>
  <c r="AB1568" s="1"/>
  <c r="AA1567"/>
  <c r="AA1568" s="1"/>
  <c r="Z1567"/>
  <c r="Z1568" s="1"/>
  <c r="Y1567"/>
  <c r="Y1568" s="1"/>
  <c r="X1567"/>
  <c r="X1568" s="1"/>
  <c r="W1567"/>
  <c r="W1568" s="1"/>
  <c r="V1567"/>
  <c r="V1568" s="1"/>
  <c r="U1567"/>
  <c r="U1568" s="1"/>
  <c r="T1567"/>
  <c r="T1568" s="1"/>
  <c r="S1567"/>
  <c r="S1568" s="1"/>
  <c r="R1567"/>
  <c r="R1568" s="1"/>
  <c r="Q1567"/>
  <c r="Q1568" s="1"/>
  <c r="P1567"/>
  <c r="P1568" s="1"/>
  <c r="O1567"/>
  <c r="O1568" s="1"/>
  <c r="N1567"/>
  <c r="N1568" s="1"/>
  <c r="M1567"/>
  <c r="M1568" s="1"/>
  <c r="L1567"/>
  <c r="L1568" s="1"/>
  <c r="K1567"/>
  <c r="K1568" s="1"/>
  <c r="J1567"/>
  <c r="J1568" s="1"/>
  <c r="I1567"/>
  <c r="I1568" s="1"/>
  <c r="H1567"/>
  <c r="H1568" s="1"/>
  <c r="G1567"/>
  <c r="G1568" s="1"/>
  <c r="F1567"/>
  <c r="F1568" s="1"/>
  <c r="E1567"/>
  <c r="E1568" s="1"/>
  <c r="DL1566"/>
  <c r="DK1566"/>
  <c r="DJ1566"/>
  <c r="DI1566"/>
  <c r="DH1566"/>
  <c r="DG1566"/>
  <c r="DF1566"/>
  <c r="DE1566"/>
  <c r="DD1566"/>
  <c r="DC1566"/>
  <c r="DB1566"/>
  <c r="DA1566"/>
  <c r="CZ1566"/>
  <c r="CY1566"/>
  <c r="CX1566"/>
  <c r="CW1566"/>
  <c r="CV1566"/>
  <c r="CU1566"/>
  <c r="CT1566"/>
  <c r="CS1566"/>
  <c r="CR1566"/>
  <c r="CQ1566"/>
  <c r="CP1566"/>
  <c r="CO1566"/>
  <c r="CN1566"/>
  <c r="CM1566"/>
  <c r="CL1566"/>
  <c r="CK1566"/>
  <c r="CJ1566"/>
  <c r="CI1566"/>
  <c r="CH1566"/>
  <c r="CG1566"/>
  <c r="CF1566"/>
  <c r="CE1566"/>
  <c r="CD1566"/>
  <c r="CC1566"/>
  <c r="CB1566"/>
  <c r="CA1566"/>
  <c r="BZ1566"/>
  <c r="BY1566"/>
  <c r="BX1566"/>
  <c r="BW1566"/>
  <c r="BV1566"/>
  <c r="BU1566"/>
  <c r="BT1566"/>
  <c r="BS1566"/>
  <c r="BR1566"/>
  <c r="BQ1566"/>
  <c r="BP1566"/>
  <c r="BO1566"/>
  <c r="BN1566"/>
  <c r="BM1566"/>
  <c r="BL1566"/>
  <c r="BK1566"/>
  <c r="BJ1566"/>
  <c r="BI1566"/>
  <c r="BH1566"/>
  <c r="BG1566"/>
  <c r="BF1566"/>
  <c r="BE1566"/>
  <c r="BD1566"/>
  <c r="BC1566"/>
  <c r="BB1566"/>
  <c r="BA1566"/>
  <c r="AZ1566"/>
  <c r="AY1566"/>
  <c r="AX1566"/>
  <c r="AW1566"/>
  <c r="AV1566"/>
  <c r="AU1566"/>
  <c r="AT1566"/>
  <c r="AS1566"/>
  <c r="AR1566"/>
  <c r="AQ1566"/>
  <c r="AP1566"/>
  <c r="AO1566"/>
  <c r="AN1566"/>
  <c r="AM1566"/>
  <c r="AL1566"/>
  <c r="AK1566"/>
  <c r="AJ1566"/>
  <c r="AI1566"/>
  <c r="AH1566"/>
  <c r="AG1566"/>
  <c r="AF1566"/>
  <c r="AE1566"/>
  <c r="AD1566"/>
  <c r="AC1566"/>
  <c r="AB1566"/>
  <c r="AA1566"/>
  <c r="Z1566"/>
  <c r="Y1566"/>
  <c r="X1566"/>
  <c r="W1566"/>
  <c r="V1566"/>
  <c r="U1566"/>
  <c r="T1566"/>
  <c r="S1566"/>
  <c r="R1566"/>
  <c r="Q1566"/>
  <c r="P1566"/>
  <c r="O1566"/>
  <c r="N1566"/>
  <c r="M1566"/>
  <c r="L1566"/>
  <c r="K1566"/>
  <c r="J1566"/>
  <c r="I1566"/>
  <c r="H1566"/>
  <c r="G1566"/>
  <c r="F1566"/>
  <c r="E1566"/>
  <c r="D1566"/>
  <c r="DL1552"/>
  <c r="DK1552"/>
  <c r="DJ1552"/>
  <c r="DI1552"/>
  <c r="DH1552"/>
  <c r="DG1552"/>
  <c r="DF1552"/>
  <c r="DE1552"/>
  <c r="DD1552"/>
  <c r="DC1552"/>
  <c r="DB1552"/>
  <c r="DA1552"/>
  <c r="CZ1552"/>
  <c r="CY1552"/>
  <c r="CX1552"/>
  <c r="CW1552"/>
  <c r="CV1552"/>
  <c r="CU1552"/>
  <c r="CT1552"/>
  <c r="CS1552"/>
  <c r="CR1552"/>
  <c r="CQ1552"/>
  <c r="CP1552"/>
  <c r="CO1552"/>
  <c r="CN1552"/>
  <c r="CM1552"/>
  <c r="CL1552"/>
  <c r="CK1552"/>
  <c r="CJ1552"/>
  <c r="CI1552"/>
  <c r="CH1552"/>
  <c r="CG1552"/>
  <c r="CF1552"/>
  <c r="CE1552"/>
  <c r="CD1552"/>
  <c r="CC1552"/>
  <c r="CB1552"/>
  <c r="CA1552"/>
  <c r="BZ1552"/>
  <c r="BY1552"/>
  <c r="BX1552"/>
  <c r="BW1552"/>
  <c r="BV1552"/>
  <c r="BU1552"/>
  <c r="BT1552"/>
  <c r="BS1552"/>
  <c r="BR1552"/>
  <c r="BQ1552"/>
  <c r="BP1552"/>
  <c r="BO1552"/>
  <c r="BN1552"/>
  <c r="BM1552"/>
  <c r="BL1552"/>
  <c r="BK1552"/>
  <c r="BJ1552"/>
  <c r="BI1552"/>
  <c r="BH1552"/>
  <c r="BG1552"/>
  <c r="BF1552"/>
  <c r="BE1552"/>
  <c r="BD1552"/>
  <c r="BC1552"/>
  <c r="BB1552"/>
  <c r="BA1552"/>
  <c r="AZ1552"/>
  <c r="AY1552"/>
  <c r="AX1552"/>
  <c r="AW1552"/>
  <c r="AV1552"/>
  <c r="AU1552"/>
  <c r="AT1552"/>
  <c r="AS1552"/>
  <c r="AR1552"/>
  <c r="AQ1552"/>
  <c r="AP1552"/>
  <c r="AO1552"/>
  <c r="AN1552"/>
  <c r="AM1552"/>
  <c r="AL1552"/>
  <c r="AK1552"/>
  <c r="AJ1552"/>
  <c r="AI1552"/>
  <c r="AH1552"/>
  <c r="AG1552"/>
  <c r="AF1552"/>
  <c r="AE1552"/>
  <c r="AD1552"/>
  <c r="AC1552"/>
  <c r="AB1552"/>
  <c r="AA1552"/>
  <c r="Z1552"/>
  <c r="Y1552"/>
  <c r="X1552"/>
  <c r="W1552"/>
  <c r="V1552"/>
  <c r="U1552"/>
  <c r="T1552"/>
  <c r="S1552"/>
  <c r="R1552"/>
  <c r="Q1552"/>
  <c r="P1552"/>
  <c r="O1552"/>
  <c r="N1552"/>
  <c r="M1552"/>
  <c r="L1552"/>
  <c r="K1552"/>
  <c r="J1552"/>
  <c r="I1552"/>
  <c r="H1552"/>
  <c r="G1552"/>
  <c r="F1552"/>
  <c r="E1552"/>
  <c r="D1552"/>
  <c r="DL1538"/>
  <c r="DK1538"/>
  <c r="DJ1538"/>
  <c r="DI1538"/>
  <c r="DH1538"/>
  <c r="DG1538"/>
  <c r="DF1538"/>
  <c r="DE1538"/>
  <c r="DD1538"/>
  <c r="DC1538"/>
  <c r="DB1538"/>
  <c r="DA1538"/>
  <c r="CZ1538"/>
  <c r="CY1538"/>
  <c r="CX1538"/>
  <c r="CW1538"/>
  <c r="CV1538"/>
  <c r="CU1538"/>
  <c r="CT1538"/>
  <c r="CS1538"/>
  <c r="CR1538"/>
  <c r="CQ1538"/>
  <c r="CP1538"/>
  <c r="CO1538"/>
  <c r="CN1538"/>
  <c r="CM1538"/>
  <c r="CL1538"/>
  <c r="CK1538"/>
  <c r="CJ1538"/>
  <c r="CI1538"/>
  <c r="CH1538"/>
  <c r="CG1538"/>
  <c r="CF1538"/>
  <c r="CE1538"/>
  <c r="CD1538"/>
  <c r="CC1538"/>
  <c r="CB1538"/>
  <c r="CA1538"/>
  <c r="BZ1538"/>
  <c r="BY1538"/>
  <c r="BX1538"/>
  <c r="BW1538"/>
  <c r="BV1538"/>
  <c r="BU1538"/>
  <c r="BT1538"/>
  <c r="BS1538"/>
  <c r="BR1538"/>
  <c r="BQ1538"/>
  <c r="BP1538"/>
  <c r="BO1538"/>
  <c r="BN1538"/>
  <c r="BM1538"/>
  <c r="BL1538"/>
  <c r="BK1538"/>
  <c r="BJ1538"/>
  <c r="BI1538"/>
  <c r="BH1538"/>
  <c r="BG1538"/>
  <c r="BF1538"/>
  <c r="BE1538"/>
  <c r="BD1538"/>
  <c r="BC1538"/>
  <c r="BB1538"/>
  <c r="BA1538"/>
  <c r="AZ1538"/>
  <c r="AY1538"/>
  <c r="AX1538"/>
  <c r="AW1538"/>
  <c r="AV1538"/>
  <c r="AU1538"/>
  <c r="AT1538"/>
  <c r="AS1538"/>
  <c r="AR1538"/>
  <c r="AQ1538"/>
  <c r="AP1538"/>
  <c r="AO1538"/>
  <c r="AN1538"/>
  <c r="AM1538"/>
  <c r="AL1538"/>
  <c r="AK1538"/>
  <c r="AJ1538"/>
  <c r="AI1538"/>
  <c r="AH1538"/>
  <c r="AG1538"/>
  <c r="AF1538"/>
  <c r="AE1538"/>
  <c r="AD1538"/>
  <c r="AC1538"/>
  <c r="AB1538"/>
  <c r="AA1538"/>
  <c r="Z1538"/>
  <c r="Y1538"/>
  <c r="X1538"/>
  <c r="W1538"/>
  <c r="V1538"/>
  <c r="U1538"/>
  <c r="T1538"/>
  <c r="S1538"/>
  <c r="R1538"/>
  <c r="Q1538"/>
  <c r="P1538"/>
  <c r="O1538"/>
  <c r="N1538"/>
  <c r="M1538"/>
  <c r="L1538"/>
  <c r="K1538"/>
  <c r="J1538"/>
  <c r="I1538"/>
  <c r="H1538"/>
  <c r="G1538"/>
  <c r="F1538"/>
  <c r="E1538"/>
  <c r="D1538"/>
  <c r="DL1524"/>
  <c r="DK1524"/>
  <c r="DJ1524"/>
  <c r="DI1524"/>
  <c r="DH1524"/>
  <c r="DG1524"/>
  <c r="DF1524"/>
  <c r="DE1524"/>
  <c r="DD1524"/>
  <c r="DC1524"/>
  <c r="DB1524"/>
  <c r="DA1524"/>
  <c r="CZ1524"/>
  <c r="CY1524"/>
  <c r="CX1524"/>
  <c r="CW1524"/>
  <c r="CV1524"/>
  <c r="CU1524"/>
  <c r="CT1524"/>
  <c r="CS1524"/>
  <c r="CR1524"/>
  <c r="CQ1524"/>
  <c r="CP1524"/>
  <c r="CO1524"/>
  <c r="CN1524"/>
  <c r="CM1524"/>
  <c r="CL1524"/>
  <c r="CK1524"/>
  <c r="CJ1524"/>
  <c r="CI1524"/>
  <c r="CH1524"/>
  <c r="CG1524"/>
  <c r="CF1524"/>
  <c r="CE1524"/>
  <c r="CD1524"/>
  <c r="CC1524"/>
  <c r="CB1524"/>
  <c r="CA1524"/>
  <c r="BZ1524"/>
  <c r="BY1524"/>
  <c r="BX1524"/>
  <c r="BW1524"/>
  <c r="BV1524"/>
  <c r="BU1524"/>
  <c r="BT1524"/>
  <c r="BS1524"/>
  <c r="BR1524"/>
  <c r="BQ1524"/>
  <c r="BP1524"/>
  <c r="BO1524"/>
  <c r="BN1524"/>
  <c r="BM1524"/>
  <c r="BL1524"/>
  <c r="BK1524"/>
  <c r="BJ1524"/>
  <c r="BI1524"/>
  <c r="BH1524"/>
  <c r="BG1524"/>
  <c r="BF1524"/>
  <c r="BE1524"/>
  <c r="BD1524"/>
  <c r="BC1524"/>
  <c r="BB1524"/>
  <c r="BA1524"/>
  <c r="AZ1524"/>
  <c r="AY1524"/>
  <c r="AX1524"/>
  <c r="AW1524"/>
  <c r="AV1524"/>
  <c r="AU1524"/>
  <c r="AT1524"/>
  <c r="AS1524"/>
  <c r="AR1524"/>
  <c r="AQ1524"/>
  <c r="AP1524"/>
  <c r="AO1524"/>
  <c r="AN1524"/>
  <c r="AM1524"/>
  <c r="AL1524"/>
  <c r="AK1524"/>
  <c r="AJ1524"/>
  <c r="AI1524"/>
  <c r="AH1524"/>
  <c r="AG1524"/>
  <c r="AF1524"/>
  <c r="AE1524"/>
  <c r="AD1524"/>
  <c r="AC1524"/>
  <c r="AB1524"/>
  <c r="AA1524"/>
  <c r="Z1524"/>
  <c r="Y1524"/>
  <c r="X1524"/>
  <c r="W1524"/>
  <c r="V1524"/>
  <c r="U1524"/>
  <c r="T1524"/>
  <c r="S1524"/>
  <c r="R1524"/>
  <c r="Q1524"/>
  <c r="P1524"/>
  <c r="O1524"/>
  <c r="N1524"/>
  <c r="M1524"/>
  <c r="L1524"/>
  <c r="K1524"/>
  <c r="J1524"/>
  <c r="I1524"/>
  <c r="H1524"/>
  <c r="G1524"/>
  <c r="F1524"/>
  <c r="E1524"/>
  <c r="D1524"/>
  <c r="DL1510"/>
  <c r="DK1510"/>
  <c r="DJ1510"/>
  <c r="DI1510"/>
  <c r="DH1510"/>
  <c r="DG1510"/>
  <c r="DF1510"/>
  <c r="DE1510"/>
  <c r="DD1510"/>
  <c r="DC1510"/>
  <c r="DB1510"/>
  <c r="DA1510"/>
  <c r="CZ1510"/>
  <c r="CY1510"/>
  <c r="CX1510"/>
  <c r="CW1510"/>
  <c r="CV1510"/>
  <c r="CU1510"/>
  <c r="CT1510"/>
  <c r="CS1510"/>
  <c r="CR1510"/>
  <c r="CQ1510"/>
  <c r="CP1510"/>
  <c r="CO1510"/>
  <c r="CN1510"/>
  <c r="CM1510"/>
  <c r="CL1510"/>
  <c r="CK1510"/>
  <c r="CJ1510"/>
  <c r="CI1510"/>
  <c r="CH1510"/>
  <c r="CG1510"/>
  <c r="CF1510"/>
  <c r="CE1510"/>
  <c r="CD1510"/>
  <c r="CC1510"/>
  <c r="CB1510"/>
  <c r="CA1510"/>
  <c r="BZ1510"/>
  <c r="BY1510"/>
  <c r="BX1510"/>
  <c r="BW1510"/>
  <c r="BV1510"/>
  <c r="BU1510"/>
  <c r="BT1510"/>
  <c r="BS1510"/>
  <c r="BR1510"/>
  <c r="BQ1510"/>
  <c r="BP1510"/>
  <c r="BO1510"/>
  <c r="BN1510"/>
  <c r="BM1510"/>
  <c r="BL1510"/>
  <c r="BK1510"/>
  <c r="BJ1510"/>
  <c r="BI1510"/>
  <c r="BH1510"/>
  <c r="BG1510"/>
  <c r="BF1510"/>
  <c r="BE1510"/>
  <c r="BD1510"/>
  <c r="BC1510"/>
  <c r="BB1510"/>
  <c r="BA1510"/>
  <c r="AZ1510"/>
  <c r="AY1510"/>
  <c r="AX1510"/>
  <c r="AW1510"/>
  <c r="AV1510"/>
  <c r="AU1510"/>
  <c r="AT1510"/>
  <c r="AS1510"/>
  <c r="AR1510"/>
  <c r="AQ1510"/>
  <c r="AP1510"/>
  <c r="AO1510"/>
  <c r="AN1510"/>
  <c r="AM1510"/>
  <c r="AL1510"/>
  <c r="AK1510"/>
  <c r="AJ1510"/>
  <c r="AI1510"/>
  <c r="AH1510"/>
  <c r="AG1510"/>
  <c r="AF1510"/>
  <c r="AE1510"/>
  <c r="AD1510"/>
  <c r="AC1510"/>
  <c r="AB1510"/>
  <c r="AA1510"/>
  <c r="Z1510"/>
  <c r="Y1510"/>
  <c r="X1510"/>
  <c r="W1510"/>
  <c r="V1510"/>
  <c r="U1510"/>
  <c r="T1510"/>
  <c r="S1510"/>
  <c r="R1510"/>
  <c r="Q1510"/>
  <c r="P1510"/>
  <c r="O1510"/>
  <c r="N1510"/>
  <c r="M1510"/>
  <c r="L1510"/>
  <c r="K1510"/>
  <c r="J1510"/>
  <c r="I1510"/>
  <c r="H1510"/>
  <c r="G1510"/>
  <c r="F1510"/>
  <c r="E1510"/>
  <c r="D1510"/>
  <c r="DL1496"/>
  <c r="DK1496"/>
  <c r="DJ1496"/>
  <c r="DI1496"/>
  <c r="DH1496"/>
  <c r="DG1496"/>
  <c r="DF1496"/>
  <c r="DE1496"/>
  <c r="DD1496"/>
  <c r="DC1496"/>
  <c r="DB1496"/>
  <c r="DA1496"/>
  <c r="CZ1496"/>
  <c r="CY1496"/>
  <c r="CX1496"/>
  <c r="CW1496"/>
  <c r="CV1496"/>
  <c r="CU1496"/>
  <c r="CT1496"/>
  <c r="CS1496"/>
  <c r="CR1496"/>
  <c r="CQ1496"/>
  <c r="CP1496"/>
  <c r="CO1496"/>
  <c r="CN1496"/>
  <c r="CM1496"/>
  <c r="CL1496"/>
  <c r="CK1496"/>
  <c r="CJ1496"/>
  <c r="CI1496"/>
  <c r="CH1496"/>
  <c r="CG1496"/>
  <c r="CF1496"/>
  <c r="CE1496"/>
  <c r="CD1496"/>
  <c r="CC1496"/>
  <c r="CB1496"/>
  <c r="CA1496"/>
  <c r="BZ1496"/>
  <c r="BY1496"/>
  <c r="BX1496"/>
  <c r="BW1496"/>
  <c r="BV1496"/>
  <c r="BU1496"/>
  <c r="BT1496"/>
  <c r="BS1496"/>
  <c r="BR1496"/>
  <c r="BQ1496"/>
  <c r="BP1496"/>
  <c r="BO1496"/>
  <c r="BN1496"/>
  <c r="BM1496"/>
  <c r="BL1496"/>
  <c r="BK1496"/>
  <c r="BJ1496"/>
  <c r="BI1496"/>
  <c r="BH1496"/>
  <c r="BG1496"/>
  <c r="BF1496"/>
  <c r="BE1496"/>
  <c r="BD1496"/>
  <c r="BC1496"/>
  <c r="BB1496"/>
  <c r="BA1496"/>
  <c r="AZ1496"/>
  <c r="AY1496"/>
  <c r="AX1496"/>
  <c r="AW1496"/>
  <c r="AV1496"/>
  <c r="AU1496"/>
  <c r="AT1496"/>
  <c r="AS1496"/>
  <c r="AR1496"/>
  <c r="AQ1496"/>
  <c r="AP1496"/>
  <c r="AO1496"/>
  <c r="AN1496"/>
  <c r="AM1496"/>
  <c r="AL1496"/>
  <c r="AK1496"/>
  <c r="AJ1496"/>
  <c r="AI1496"/>
  <c r="AH1496"/>
  <c r="AG1496"/>
  <c r="AF1496"/>
  <c r="AE1496"/>
  <c r="AD1496"/>
  <c r="AC1496"/>
  <c r="AB1496"/>
  <c r="AA1496"/>
  <c r="Z1496"/>
  <c r="Y1496"/>
  <c r="X1496"/>
  <c r="W1496"/>
  <c r="V1496"/>
  <c r="U1496"/>
  <c r="T1496"/>
  <c r="S1496"/>
  <c r="R1496"/>
  <c r="Q1496"/>
  <c r="P1496"/>
  <c r="O1496"/>
  <c r="N1496"/>
  <c r="M1496"/>
  <c r="L1496"/>
  <c r="K1496"/>
  <c r="J1496"/>
  <c r="I1496"/>
  <c r="H1496"/>
  <c r="G1496"/>
  <c r="F1496"/>
  <c r="E1496"/>
  <c r="D1496"/>
  <c r="DL1482"/>
  <c r="DK1482"/>
  <c r="DJ1482"/>
  <c r="DI1482"/>
  <c r="DH1482"/>
  <c r="DG1482"/>
  <c r="DF1482"/>
  <c r="DE1482"/>
  <c r="DD1482"/>
  <c r="DC1482"/>
  <c r="DB1482"/>
  <c r="DA1482"/>
  <c r="CZ1482"/>
  <c r="CY1482"/>
  <c r="CX1482"/>
  <c r="CW1482"/>
  <c r="CV1482"/>
  <c r="CU1482"/>
  <c r="CT1482"/>
  <c r="CS1482"/>
  <c r="CR1482"/>
  <c r="CQ1482"/>
  <c r="CP1482"/>
  <c r="CO1482"/>
  <c r="CN1482"/>
  <c r="CM1482"/>
  <c r="CL1482"/>
  <c r="CK1482"/>
  <c r="CJ1482"/>
  <c r="CI1482"/>
  <c r="CH1482"/>
  <c r="CG1482"/>
  <c r="CF1482"/>
  <c r="CE1482"/>
  <c r="CD1482"/>
  <c r="CC1482"/>
  <c r="CB1482"/>
  <c r="CA1482"/>
  <c r="BZ1482"/>
  <c r="BY1482"/>
  <c r="BX1482"/>
  <c r="BW1482"/>
  <c r="BV1482"/>
  <c r="BU1482"/>
  <c r="BT1482"/>
  <c r="BS1482"/>
  <c r="BR1482"/>
  <c r="BQ1482"/>
  <c r="BP1482"/>
  <c r="BO1482"/>
  <c r="BN1482"/>
  <c r="BM1482"/>
  <c r="BL1482"/>
  <c r="BK1482"/>
  <c r="BJ1482"/>
  <c r="BI1482"/>
  <c r="BH1482"/>
  <c r="BG1482"/>
  <c r="BF1482"/>
  <c r="BE1482"/>
  <c r="BD1482"/>
  <c r="BC1482"/>
  <c r="BB1482"/>
  <c r="BA1482"/>
  <c r="AZ1482"/>
  <c r="AY1482"/>
  <c r="AX1482"/>
  <c r="AW1482"/>
  <c r="AV1482"/>
  <c r="AU1482"/>
  <c r="AT1482"/>
  <c r="AS1482"/>
  <c r="AR1482"/>
  <c r="AQ1482"/>
  <c r="AP1482"/>
  <c r="AO1482"/>
  <c r="AN1482"/>
  <c r="AM1482"/>
  <c r="AL1482"/>
  <c r="AK1482"/>
  <c r="AJ1482"/>
  <c r="AI1482"/>
  <c r="AH1482"/>
  <c r="AG1482"/>
  <c r="AF1482"/>
  <c r="AE1482"/>
  <c r="AD1482"/>
  <c r="AC1482"/>
  <c r="AB1482"/>
  <c r="AA1482"/>
  <c r="Z1482"/>
  <c r="Y1482"/>
  <c r="X1482"/>
  <c r="W1482"/>
  <c r="V1482"/>
  <c r="U1482"/>
  <c r="T1482"/>
  <c r="S1482"/>
  <c r="R1482"/>
  <c r="Q1482"/>
  <c r="P1482"/>
  <c r="O1482"/>
  <c r="N1482"/>
  <c r="M1482"/>
  <c r="L1482"/>
  <c r="K1482"/>
  <c r="J1482"/>
  <c r="I1482"/>
  <c r="H1482"/>
  <c r="G1482"/>
  <c r="F1482"/>
  <c r="E1482"/>
  <c r="D1482"/>
  <c r="DL1468"/>
  <c r="DK1468"/>
  <c r="DJ1468"/>
  <c r="DI1468"/>
  <c r="DH1468"/>
  <c r="DG1468"/>
  <c r="DF1468"/>
  <c r="DE1468"/>
  <c r="DD1468"/>
  <c r="DC1468"/>
  <c r="DB1468"/>
  <c r="DA1468"/>
  <c r="CZ1468"/>
  <c r="CY1468"/>
  <c r="CX1468"/>
  <c r="CW1468"/>
  <c r="CV1468"/>
  <c r="CU1468"/>
  <c r="CT1468"/>
  <c r="CS1468"/>
  <c r="CR1468"/>
  <c r="CQ1468"/>
  <c r="CP1468"/>
  <c r="CO1468"/>
  <c r="CN1468"/>
  <c r="CM1468"/>
  <c r="CL1468"/>
  <c r="CK1468"/>
  <c r="CJ1468"/>
  <c r="CI1468"/>
  <c r="CH1468"/>
  <c r="CG1468"/>
  <c r="CF1468"/>
  <c r="CE1468"/>
  <c r="CD1468"/>
  <c r="CC1468"/>
  <c r="CB1468"/>
  <c r="CA1468"/>
  <c r="BZ1468"/>
  <c r="BY1468"/>
  <c r="BX1468"/>
  <c r="BW1468"/>
  <c r="BV1468"/>
  <c r="BU1468"/>
  <c r="BT1468"/>
  <c r="BS1468"/>
  <c r="BR1468"/>
  <c r="BQ1468"/>
  <c r="BP1468"/>
  <c r="BO1468"/>
  <c r="BN1468"/>
  <c r="BM1468"/>
  <c r="BL1468"/>
  <c r="BK1468"/>
  <c r="BJ1468"/>
  <c r="BI1468"/>
  <c r="BH1468"/>
  <c r="BG1468"/>
  <c r="BF1468"/>
  <c r="BE1468"/>
  <c r="BD1468"/>
  <c r="BC1468"/>
  <c r="BB1468"/>
  <c r="BA1468"/>
  <c r="AZ1468"/>
  <c r="AY1468"/>
  <c r="AX1468"/>
  <c r="AW1468"/>
  <c r="AV1468"/>
  <c r="AU1468"/>
  <c r="AT1468"/>
  <c r="AS1468"/>
  <c r="AR1468"/>
  <c r="AQ1468"/>
  <c r="AP1468"/>
  <c r="AO1468"/>
  <c r="AN1468"/>
  <c r="AM1468"/>
  <c r="AL1468"/>
  <c r="AK1468"/>
  <c r="AJ1468"/>
  <c r="AI1468"/>
  <c r="AH1468"/>
  <c r="AG1468"/>
  <c r="AF1468"/>
  <c r="AE1468"/>
  <c r="AD1468"/>
  <c r="AC1468"/>
  <c r="AB1468"/>
  <c r="AA1468"/>
  <c r="Z1468"/>
  <c r="Y1468"/>
  <c r="X1468"/>
  <c r="W1468"/>
  <c r="V1468"/>
  <c r="U1468"/>
  <c r="T1468"/>
  <c r="S1468"/>
  <c r="R1468"/>
  <c r="Q1468"/>
  <c r="P1468"/>
  <c r="O1468"/>
  <c r="N1468"/>
  <c r="M1468"/>
  <c r="L1468"/>
  <c r="K1468"/>
  <c r="J1468"/>
  <c r="I1468"/>
  <c r="H1468"/>
  <c r="G1468"/>
  <c r="F1468"/>
  <c r="E1468"/>
  <c r="D1468"/>
  <c r="DL1454"/>
  <c r="DK1454"/>
  <c r="DJ1454"/>
  <c r="DI1454"/>
  <c r="DH1454"/>
  <c r="DG1454"/>
  <c r="DF1454"/>
  <c r="DE1454"/>
  <c r="DD1454"/>
  <c r="DC1454"/>
  <c r="DB1454"/>
  <c r="DA1454"/>
  <c r="CZ1454"/>
  <c r="CY1454"/>
  <c r="CX1454"/>
  <c r="CW1454"/>
  <c r="CV1454"/>
  <c r="CU1454"/>
  <c r="CT1454"/>
  <c r="CS1454"/>
  <c r="CR1454"/>
  <c r="CQ1454"/>
  <c r="CP1454"/>
  <c r="CO1454"/>
  <c r="CN1454"/>
  <c r="CM1454"/>
  <c r="CL1454"/>
  <c r="CK1454"/>
  <c r="CJ1454"/>
  <c r="CI1454"/>
  <c r="CH1454"/>
  <c r="CG1454"/>
  <c r="CF1454"/>
  <c r="CE1454"/>
  <c r="CD1454"/>
  <c r="CC1454"/>
  <c r="CB1454"/>
  <c r="CA1454"/>
  <c r="BZ1454"/>
  <c r="BY1454"/>
  <c r="BX1454"/>
  <c r="BW1454"/>
  <c r="BV1454"/>
  <c r="BU1454"/>
  <c r="BT1454"/>
  <c r="BS1454"/>
  <c r="BR1454"/>
  <c r="BQ1454"/>
  <c r="BP1454"/>
  <c r="BO1454"/>
  <c r="BN1454"/>
  <c r="BM1454"/>
  <c r="BL1454"/>
  <c r="BK1454"/>
  <c r="BJ1454"/>
  <c r="BI1454"/>
  <c r="BH1454"/>
  <c r="BG1454"/>
  <c r="BF1454"/>
  <c r="BE1454"/>
  <c r="BD1454"/>
  <c r="BC1454"/>
  <c r="BB1454"/>
  <c r="BA1454"/>
  <c r="AZ1454"/>
  <c r="AY1454"/>
  <c r="AX1454"/>
  <c r="AW1454"/>
  <c r="AV1454"/>
  <c r="AU1454"/>
  <c r="AT1454"/>
  <c r="AS1454"/>
  <c r="AR1454"/>
  <c r="AQ1454"/>
  <c r="AP1454"/>
  <c r="AO1454"/>
  <c r="AN1454"/>
  <c r="AM1454"/>
  <c r="AL1454"/>
  <c r="AK1454"/>
  <c r="AJ1454"/>
  <c r="AI1454"/>
  <c r="AH1454"/>
  <c r="AG1454"/>
  <c r="AF1454"/>
  <c r="AE1454"/>
  <c r="AD1454"/>
  <c r="AC1454"/>
  <c r="AB1454"/>
  <c r="AA1454"/>
  <c r="Z1454"/>
  <c r="Y1454"/>
  <c r="X1454"/>
  <c r="W1454"/>
  <c r="V1454"/>
  <c r="U1454"/>
  <c r="T1454"/>
  <c r="S1454"/>
  <c r="R1454"/>
  <c r="Q1454"/>
  <c r="P1454"/>
  <c r="O1454"/>
  <c r="N1454"/>
  <c r="M1454"/>
  <c r="L1454"/>
  <c r="K1454"/>
  <c r="J1454"/>
  <c r="I1454"/>
  <c r="H1454"/>
  <c r="G1454"/>
  <c r="F1454"/>
  <c r="E1454"/>
  <c r="D1454"/>
  <c r="DL1440"/>
  <c r="DK1440"/>
  <c r="DJ1440"/>
  <c r="DI1440"/>
  <c r="DH1440"/>
  <c r="DG1440"/>
  <c r="DF1440"/>
  <c r="DE1440"/>
  <c r="DD1440"/>
  <c r="DC1440"/>
  <c r="DB1440"/>
  <c r="DA1440"/>
  <c r="CZ1440"/>
  <c r="CY1440"/>
  <c r="CX1440"/>
  <c r="CW1440"/>
  <c r="CV1440"/>
  <c r="CU1440"/>
  <c r="CT1440"/>
  <c r="CS1440"/>
  <c r="CR1440"/>
  <c r="CQ1440"/>
  <c r="CP1440"/>
  <c r="CO1440"/>
  <c r="CN1440"/>
  <c r="CM1440"/>
  <c r="CL1440"/>
  <c r="CK1440"/>
  <c r="CJ1440"/>
  <c r="CI1440"/>
  <c r="CH1440"/>
  <c r="CG1440"/>
  <c r="CF1440"/>
  <c r="CE1440"/>
  <c r="CD1440"/>
  <c r="CC1440"/>
  <c r="CB1440"/>
  <c r="CA1440"/>
  <c r="BZ1440"/>
  <c r="BY1440"/>
  <c r="BX1440"/>
  <c r="BW1440"/>
  <c r="BV1440"/>
  <c r="BU1440"/>
  <c r="BT1440"/>
  <c r="BS1440"/>
  <c r="BR1440"/>
  <c r="BQ1440"/>
  <c r="BP1440"/>
  <c r="BO1440"/>
  <c r="BN1440"/>
  <c r="BM1440"/>
  <c r="BL1440"/>
  <c r="BK1440"/>
  <c r="BJ1440"/>
  <c r="BI1440"/>
  <c r="BH1440"/>
  <c r="BG1440"/>
  <c r="BF1440"/>
  <c r="BE1440"/>
  <c r="BD1440"/>
  <c r="BC1440"/>
  <c r="BB1440"/>
  <c r="BA1440"/>
  <c r="AZ1440"/>
  <c r="AY1440"/>
  <c r="AX1440"/>
  <c r="AW1440"/>
  <c r="AV1440"/>
  <c r="AU1440"/>
  <c r="AT1440"/>
  <c r="AS1440"/>
  <c r="AR1440"/>
  <c r="AQ1440"/>
  <c r="AP1440"/>
  <c r="AO1440"/>
  <c r="AN1440"/>
  <c r="AM1440"/>
  <c r="AL1440"/>
  <c r="AK1440"/>
  <c r="AJ1440"/>
  <c r="AI1440"/>
  <c r="AH1440"/>
  <c r="AG1440"/>
  <c r="AF1440"/>
  <c r="AE1440"/>
  <c r="AD1440"/>
  <c r="AC1440"/>
  <c r="AB1440"/>
  <c r="AA1440"/>
  <c r="Z1440"/>
  <c r="Y1440"/>
  <c r="X1440"/>
  <c r="W1440"/>
  <c r="V1440"/>
  <c r="U1440"/>
  <c r="T1440"/>
  <c r="S1440"/>
  <c r="R1440"/>
  <c r="Q1440"/>
  <c r="P1440"/>
  <c r="O1440"/>
  <c r="N1440"/>
  <c r="M1440"/>
  <c r="L1440"/>
  <c r="K1440"/>
  <c r="J1440"/>
  <c r="I1440"/>
  <c r="H1440"/>
  <c r="G1440"/>
  <c r="F1440"/>
  <c r="E1440"/>
  <c r="D1440"/>
  <c r="DL1426"/>
  <c r="DK1426"/>
  <c r="DJ1426"/>
  <c r="DI1426"/>
  <c r="DH1426"/>
  <c r="DG1426"/>
  <c r="DF1426"/>
  <c r="DE1426"/>
  <c r="DD1426"/>
  <c r="DC1426"/>
  <c r="DB1426"/>
  <c r="DA1426"/>
  <c r="CZ1426"/>
  <c r="CY1426"/>
  <c r="CX1426"/>
  <c r="CW1426"/>
  <c r="CV1426"/>
  <c r="CU1426"/>
  <c r="CT1426"/>
  <c r="CS1426"/>
  <c r="CR1426"/>
  <c r="CQ1426"/>
  <c r="CP1426"/>
  <c r="CO1426"/>
  <c r="CN1426"/>
  <c r="CM1426"/>
  <c r="CL1426"/>
  <c r="CK1426"/>
  <c r="CJ1426"/>
  <c r="CI1426"/>
  <c r="CH1426"/>
  <c r="CG1426"/>
  <c r="CF1426"/>
  <c r="CE1426"/>
  <c r="CD1426"/>
  <c r="CC1426"/>
  <c r="CB1426"/>
  <c r="CA1426"/>
  <c r="BZ1426"/>
  <c r="BY1426"/>
  <c r="BX1426"/>
  <c r="BW1426"/>
  <c r="BV1426"/>
  <c r="BU1426"/>
  <c r="BT1426"/>
  <c r="BS1426"/>
  <c r="BR1426"/>
  <c r="BQ1426"/>
  <c r="BP1426"/>
  <c r="BO1426"/>
  <c r="BN1426"/>
  <c r="BM1426"/>
  <c r="BL1426"/>
  <c r="BK1426"/>
  <c r="BJ1426"/>
  <c r="BI1426"/>
  <c r="BH1426"/>
  <c r="BG1426"/>
  <c r="BF1426"/>
  <c r="BE1426"/>
  <c r="BD1426"/>
  <c r="BC1426"/>
  <c r="BB1426"/>
  <c r="BA1426"/>
  <c r="AZ1426"/>
  <c r="AY1426"/>
  <c r="AX1426"/>
  <c r="AW1426"/>
  <c r="AV1426"/>
  <c r="AU1426"/>
  <c r="AT1426"/>
  <c r="AS1426"/>
  <c r="AR1426"/>
  <c r="AQ1426"/>
  <c r="AP1426"/>
  <c r="AO1426"/>
  <c r="AN1426"/>
  <c r="AM1426"/>
  <c r="AL1426"/>
  <c r="AK1426"/>
  <c r="AJ1426"/>
  <c r="AI1426"/>
  <c r="AH1426"/>
  <c r="AG1426"/>
  <c r="AF1426"/>
  <c r="AE1426"/>
  <c r="AD1426"/>
  <c r="AC1426"/>
  <c r="AB1426"/>
  <c r="AA1426"/>
  <c r="Z1426"/>
  <c r="Y1426"/>
  <c r="X1426"/>
  <c r="W1426"/>
  <c r="V1426"/>
  <c r="U1426"/>
  <c r="T1426"/>
  <c r="S1426"/>
  <c r="R1426"/>
  <c r="Q1426"/>
  <c r="P1426"/>
  <c r="O1426"/>
  <c r="N1426"/>
  <c r="M1426"/>
  <c r="L1426"/>
  <c r="K1426"/>
  <c r="J1426"/>
  <c r="I1426"/>
  <c r="H1426"/>
  <c r="G1426"/>
  <c r="F1426"/>
  <c r="E1426"/>
  <c r="D1426"/>
  <c r="DL1412"/>
  <c r="DK1412"/>
  <c r="DJ1412"/>
  <c r="DI1412"/>
  <c r="DH1412"/>
  <c r="DG1412"/>
  <c r="DF1412"/>
  <c r="DE1412"/>
  <c r="DD1412"/>
  <c r="DC1412"/>
  <c r="DB1412"/>
  <c r="DA1412"/>
  <c r="CZ1412"/>
  <c r="CY1412"/>
  <c r="CX1412"/>
  <c r="CW1412"/>
  <c r="CV1412"/>
  <c r="CU1412"/>
  <c r="CT1412"/>
  <c r="CS1412"/>
  <c r="CR1412"/>
  <c r="CQ1412"/>
  <c r="CP1412"/>
  <c r="CO1412"/>
  <c r="CN1412"/>
  <c r="CM1412"/>
  <c r="CL1412"/>
  <c r="CK1412"/>
  <c r="CJ1412"/>
  <c r="CI1412"/>
  <c r="CH1412"/>
  <c r="CG1412"/>
  <c r="CF1412"/>
  <c r="CE1412"/>
  <c r="CD1412"/>
  <c r="CC1412"/>
  <c r="CB1412"/>
  <c r="CA1412"/>
  <c r="BZ1412"/>
  <c r="BY1412"/>
  <c r="BX1412"/>
  <c r="BW1412"/>
  <c r="BV1412"/>
  <c r="BU1412"/>
  <c r="BT1412"/>
  <c r="BS1412"/>
  <c r="BR1412"/>
  <c r="BQ1412"/>
  <c r="BP1412"/>
  <c r="BO1412"/>
  <c r="BN1412"/>
  <c r="BM1412"/>
  <c r="BL1412"/>
  <c r="BK1412"/>
  <c r="BJ1412"/>
  <c r="BI1412"/>
  <c r="BH1412"/>
  <c r="BG1412"/>
  <c r="BF1412"/>
  <c r="BE1412"/>
  <c r="BD1412"/>
  <c r="BC1412"/>
  <c r="BB1412"/>
  <c r="BA1412"/>
  <c r="AZ1412"/>
  <c r="AY1412"/>
  <c r="AX1412"/>
  <c r="AW1412"/>
  <c r="AV1412"/>
  <c r="AU1412"/>
  <c r="AT1412"/>
  <c r="AS1412"/>
  <c r="AR1412"/>
  <c r="AQ1412"/>
  <c r="AP1412"/>
  <c r="AO1412"/>
  <c r="AN1412"/>
  <c r="AM1412"/>
  <c r="AL1412"/>
  <c r="AK1412"/>
  <c r="AJ1412"/>
  <c r="AI1412"/>
  <c r="AH1412"/>
  <c r="AG1412"/>
  <c r="AF1412"/>
  <c r="AE1412"/>
  <c r="AD1412"/>
  <c r="AC1412"/>
  <c r="AB1412"/>
  <c r="AA1412"/>
  <c r="Z1412"/>
  <c r="Y1412"/>
  <c r="X1412"/>
  <c r="W1412"/>
  <c r="V1412"/>
  <c r="U1412"/>
  <c r="T1412"/>
  <c r="S1412"/>
  <c r="R1412"/>
  <c r="Q1412"/>
  <c r="P1412"/>
  <c r="O1412"/>
  <c r="N1412"/>
  <c r="M1412"/>
  <c r="L1412"/>
  <c r="K1412"/>
  <c r="J1412"/>
  <c r="I1412"/>
  <c r="H1412"/>
  <c r="G1412"/>
  <c r="F1412"/>
  <c r="E1412"/>
  <c r="D1412"/>
  <c r="DL1398"/>
  <c r="DK1398"/>
  <c r="DJ1398"/>
  <c r="DI1398"/>
  <c r="DH1398"/>
  <c r="DG1398"/>
  <c r="DF1398"/>
  <c r="DE1398"/>
  <c r="DD1398"/>
  <c r="DC1398"/>
  <c r="DB1398"/>
  <c r="DA1398"/>
  <c r="CZ1398"/>
  <c r="CY1398"/>
  <c r="CX1398"/>
  <c r="CW1398"/>
  <c r="CV1398"/>
  <c r="CU1398"/>
  <c r="CT1398"/>
  <c r="CS1398"/>
  <c r="CR1398"/>
  <c r="CQ1398"/>
  <c r="CP1398"/>
  <c r="CO1398"/>
  <c r="CN1398"/>
  <c r="CM1398"/>
  <c r="CL1398"/>
  <c r="CK1398"/>
  <c r="CJ1398"/>
  <c r="CI1398"/>
  <c r="CH1398"/>
  <c r="CG1398"/>
  <c r="CF1398"/>
  <c r="CE1398"/>
  <c r="CD1398"/>
  <c r="CC1398"/>
  <c r="CB1398"/>
  <c r="CA1398"/>
  <c r="BZ1398"/>
  <c r="BY1398"/>
  <c r="BX1398"/>
  <c r="BW1398"/>
  <c r="BV1398"/>
  <c r="BU1398"/>
  <c r="BT1398"/>
  <c r="BS1398"/>
  <c r="BR1398"/>
  <c r="BQ1398"/>
  <c r="BP1398"/>
  <c r="BO1398"/>
  <c r="BN1398"/>
  <c r="BM1398"/>
  <c r="BL1398"/>
  <c r="BK1398"/>
  <c r="BJ1398"/>
  <c r="BI1398"/>
  <c r="BH1398"/>
  <c r="BG1398"/>
  <c r="BF1398"/>
  <c r="BE1398"/>
  <c r="BD1398"/>
  <c r="BC1398"/>
  <c r="BB1398"/>
  <c r="BA1398"/>
  <c r="AZ1398"/>
  <c r="AY1398"/>
  <c r="AX1398"/>
  <c r="AW1398"/>
  <c r="AV1398"/>
  <c r="AU1398"/>
  <c r="AT1398"/>
  <c r="AS1398"/>
  <c r="AR1398"/>
  <c r="AQ1398"/>
  <c r="AP1398"/>
  <c r="AO1398"/>
  <c r="AN1398"/>
  <c r="AM1398"/>
  <c r="AL1398"/>
  <c r="AK1398"/>
  <c r="AJ1398"/>
  <c r="AI1398"/>
  <c r="AH1398"/>
  <c r="AG1398"/>
  <c r="AF1398"/>
  <c r="AE1398"/>
  <c r="AD1398"/>
  <c r="AC1398"/>
  <c r="AB1398"/>
  <c r="AA1398"/>
  <c r="Z1398"/>
  <c r="Y1398"/>
  <c r="X1398"/>
  <c r="W1398"/>
  <c r="V1398"/>
  <c r="U1398"/>
  <c r="T1398"/>
  <c r="S1398"/>
  <c r="R1398"/>
  <c r="Q1398"/>
  <c r="P1398"/>
  <c r="O1398"/>
  <c r="N1398"/>
  <c r="M1398"/>
  <c r="L1398"/>
  <c r="K1398"/>
  <c r="J1398"/>
  <c r="I1398"/>
  <c r="H1398"/>
  <c r="G1398"/>
  <c r="F1398"/>
  <c r="E1398"/>
  <c r="D1398"/>
  <c r="DL1384"/>
  <c r="DK1384"/>
  <c r="DJ1384"/>
  <c r="DI1384"/>
  <c r="DH1384"/>
  <c r="DG1384"/>
  <c r="DF1384"/>
  <c r="DE1384"/>
  <c r="DD1384"/>
  <c r="DC1384"/>
  <c r="DB1384"/>
  <c r="DA1384"/>
  <c r="CZ1384"/>
  <c r="CY1384"/>
  <c r="CX1384"/>
  <c r="CW1384"/>
  <c r="CV1384"/>
  <c r="CU1384"/>
  <c r="CT1384"/>
  <c r="CS1384"/>
  <c r="CR1384"/>
  <c r="CQ1384"/>
  <c r="CP1384"/>
  <c r="CO1384"/>
  <c r="CN1384"/>
  <c r="CM1384"/>
  <c r="CL1384"/>
  <c r="CK1384"/>
  <c r="CJ1384"/>
  <c r="CI1384"/>
  <c r="CH1384"/>
  <c r="CG1384"/>
  <c r="CF1384"/>
  <c r="CE1384"/>
  <c r="CD1384"/>
  <c r="CC1384"/>
  <c r="CB1384"/>
  <c r="CA1384"/>
  <c r="BZ1384"/>
  <c r="BY1384"/>
  <c r="BX1384"/>
  <c r="BW1384"/>
  <c r="BV1384"/>
  <c r="BU1384"/>
  <c r="BT1384"/>
  <c r="BS1384"/>
  <c r="BR1384"/>
  <c r="BQ1384"/>
  <c r="BP1384"/>
  <c r="BO1384"/>
  <c r="BN1384"/>
  <c r="BM1384"/>
  <c r="BL1384"/>
  <c r="BK1384"/>
  <c r="BJ1384"/>
  <c r="BI1384"/>
  <c r="BH1384"/>
  <c r="BG1384"/>
  <c r="BF1384"/>
  <c r="BE1384"/>
  <c r="BD1384"/>
  <c r="BC1384"/>
  <c r="BB1384"/>
  <c r="BA1384"/>
  <c r="AZ1384"/>
  <c r="AY1384"/>
  <c r="AX1384"/>
  <c r="AW1384"/>
  <c r="AV1384"/>
  <c r="AU1384"/>
  <c r="AT1384"/>
  <c r="AS1384"/>
  <c r="AR1384"/>
  <c r="AQ1384"/>
  <c r="AP1384"/>
  <c r="AO1384"/>
  <c r="AN1384"/>
  <c r="AM1384"/>
  <c r="AL1384"/>
  <c r="AK1384"/>
  <c r="AJ1384"/>
  <c r="AI1384"/>
  <c r="AH1384"/>
  <c r="AG1384"/>
  <c r="AF1384"/>
  <c r="AE1384"/>
  <c r="AD1384"/>
  <c r="AC1384"/>
  <c r="AB1384"/>
  <c r="AA1384"/>
  <c r="Z1384"/>
  <c r="Y1384"/>
  <c r="X1384"/>
  <c r="W1384"/>
  <c r="V1384"/>
  <c r="U1384"/>
  <c r="T1384"/>
  <c r="S1384"/>
  <c r="R1384"/>
  <c r="Q1384"/>
  <c r="P1384"/>
  <c r="O1384"/>
  <c r="N1384"/>
  <c r="M1384"/>
  <c r="L1384"/>
  <c r="K1384"/>
  <c r="J1384"/>
  <c r="I1384"/>
  <c r="H1384"/>
  <c r="G1384"/>
  <c r="F1384"/>
  <c r="E1384"/>
  <c r="D1384"/>
  <c r="DL1370"/>
  <c r="DK1370"/>
  <c r="DJ1370"/>
  <c r="DI1370"/>
  <c r="DH1370"/>
  <c r="DG1370"/>
  <c r="DF1370"/>
  <c r="DE1370"/>
  <c r="DD1370"/>
  <c r="DC1370"/>
  <c r="DB1370"/>
  <c r="DA1370"/>
  <c r="CZ1370"/>
  <c r="CY1370"/>
  <c r="CX1370"/>
  <c r="CW1370"/>
  <c r="CV1370"/>
  <c r="CU1370"/>
  <c r="CT1370"/>
  <c r="CS1370"/>
  <c r="CR1370"/>
  <c r="CQ1370"/>
  <c r="CP1370"/>
  <c r="CO1370"/>
  <c r="CN1370"/>
  <c r="CM1370"/>
  <c r="CL1370"/>
  <c r="CK1370"/>
  <c r="CJ1370"/>
  <c r="CI1370"/>
  <c r="CH1370"/>
  <c r="CG1370"/>
  <c r="CF1370"/>
  <c r="CE1370"/>
  <c r="CD1370"/>
  <c r="CC1370"/>
  <c r="CB1370"/>
  <c r="CA1370"/>
  <c r="BZ1370"/>
  <c r="BY1370"/>
  <c r="BX1370"/>
  <c r="BW1370"/>
  <c r="BV1370"/>
  <c r="BU1370"/>
  <c r="BT1370"/>
  <c r="BS1370"/>
  <c r="BR1370"/>
  <c r="BQ1370"/>
  <c r="BP1370"/>
  <c r="BO1370"/>
  <c r="BN1370"/>
  <c r="BM1370"/>
  <c r="BL1370"/>
  <c r="BK1370"/>
  <c r="BJ1370"/>
  <c r="BI1370"/>
  <c r="BH1370"/>
  <c r="BG1370"/>
  <c r="BF1370"/>
  <c r="BE1370"/>
  <c r="BD1370"/>
  <c r="BC1370"/>
  <c r="BB1370"/>
  <c r="BA1370"/>
  <c r="AZ1370"/>
  <c r="AY1370"/>
  <c r="AX1370"/>
  <c r="AW1370"/>
  <c r="AV1370"/>
  <c r="AU1370"/>
  <c r="AT1370"/>
  <c r="AS1370"/>
  <c r="AR1370"/>
  <c r="AQ1370"/>
  <c r="AP1370"/>
  <c r="AO1370"/>
  <c r="AN1370"/>
  <c r="AM1370"/>
  <c r="AL1370"/>
  <c r="AK1370"/>
  <c r="AJ1370"/>
  <c r="AI1370"/>
  <c r="AH1370"/>
  <c r="AG1370"/>
  <c r="AF1370"/>
  <c r="AE1370"/>
  <c r="AD1370"/>
  <c r="AC1370"/>
  <c r="AB1370"/>
  <c r="AA1370"/>
  <c r="Z1370"/>
  <c r="Y1370"/>
  <c r="X1370"/>
  <c r="W1370"/>
  <c r="V1370"/>
  <c r="U1370"/>
  <c r="T1370"/>
  <c r="S1370"/>
  <c r="R1370"/>
  <c r="Q1370"/>
  <c r="P1370"/>
  <c r="O1370"/>
  <c r="N1370"/>
  <c r="M1370"/>
  <c r="L1370"/>
  <c r="K1370"/>
  <c r="J1370"/>
  <c r="I1370"/>
  <c r="H1370"/>
  <c r="G1370"/>
  <c r="F1370"/>
  <c r="E1370"/>
  <c r="D1370"/>
  <c r="DL1356"/>
  <c r="DK1356"/>
  <c r="DJ1356"/>
  <c r="DI1356"/>
  <c r="DH1356"/>
  <c r="DG1356"/>
  <c r="DF1356"/>
  <c r="DE1356"/>
  <c r="DD1356"/>
  <c r="DC1356"/>
  <c r="DB1356"/>
  <c r="DA1356"/>
  <c r="CZ1356"/>
  <c r="CY1356"/>
  <c r="CX1356"/>
  <c r="CW1356"/>
  <c r="CV1356"/>
  <c r="CU1356"/>
  <c r="CT1356"/>
  <c r="CS1356"/>
  <c r="CR1356"/>
  <c r="CQ1356"/>
  <c r="CP1356"/>
  <c r="CO1356"/>
  <c r="CN1356"/>
  <c r="CM1356"/>
  <c r="CL1356"/>
  <c r="CK1356"/>
  <c r="CJ1356"/>
  <c r="CI1356"/>
  <c r="CH1356"/>
  <c r="CG1356"/>
  <c r="CF1356"/>
  <c r="CE1356"/>
  <c r="CD1356"/>
  <c r="CC1356"/>
  <c r="CB1356"/>
  <c r="CA1356"/>
  <c r="BZ1356"/>
  <c r="BY1356"/>
  <c r="BX1356"/>
  <c r="BW1356"/>
  <c r="BV1356"/>
  <c r="BU1356"/>
  <c r="BT1356"/>
  <c r="BS1356"/>
  <c r="BR1356"/>
  <c r="BQ1356"/>
  <c r="BP1356"/>
  <c r="BO1356"/>
  <c r="BN1356"/>
  <c r="BM1356"/>
  <c r="BL1356"/>
  <c r="BK1356"/>
  <c r="BJ1356"/>
  <c r="BI1356"/>
  <c r="BH1356"/>
  <c r="BG1356"/>
  <c r="BF1356"/>
  <c r="BE1356"/>
  <c r="BD1356"/>
  <c r="BC1356"/>
  <c r="BB1356"/>
  <c r="BA1356"/>
  <c r="AZ1356"/>
  <c r="AY1356"/>
  <c r="AX1356"/>
  <c r="AW1356"/>
  <c r="AV1356"/>
  <c r="AU1356"/>
  <c r="AT1356"/>
  <c r="AS1356"/>
  <c r="AR1356"/>
  <c r="AQ1356"/>
  <c r="AP1356"/>
  <c r="AO1356"/>
  <c r="AN1356"/>
  <c r="AM1356"/>
  <c r="AL1356"/>
  <c r="AK1356"/>
  <c r="AJ1356"/>
  <c r="AI1356"/>
  <c r="AH1356"/>
  <c r="AG1356"/>
  <c r="AF1356"/>
  <c r="AE1356"/>
  <c r="AD1356"/>
  <c r="AC1356"/>
  <c r="AB1356"/>
  <c r="AA1356"/>
  <c r="Z1356"/>
  <c r="Y1356"/>
  <c r="X1356"/>
  <c r="W1356"/>
  <c r="V1356"/>
  <c r="U1356"/>
  <c r="T1356"/>
  <c r="S1356"/>
  <c r="R1356"/>
  <c r="Q1356"/>
  <c r="P1356"/>
  <c r="O1356"/>
  <c r="N1356"/>
  <c r="M1356"/>
  <c r="L1356"/>
  <c r="K1356"/>
  <c r="J1356"/>
  <c r="I1356"/>
  <c r="H1356"/>
  <c r="G1356"/>
  <c r="F1356"/>
  <c r="E1356"/>
  <c r="D1356"/>
  <c r="DL1342"/>
  <c r="DK1342"/>
  <c r="DJ1342"/>
  <c r="DI1342"/>
  <c r="DH1342"/>
  <c r="DG1342"/>
  <c r="DF1342"/>
  <c r="DE1342"/>
  <c r="DD1342"/>
  <c r="DC1342"/>
  <c r="DB1342"/>
  <c r="DA1342"/>
  <c r="CZ1342"/>
  <c r="CY1342"/>
  <c r="CX1342"/>
  <c r="CW1342"/>
  <c r="CV1342"/>
  <c r="CU1342"/>
  <c r="CT1342"/>
  <c r="CS1342"/>
  <c r="CR1342"/>
  <c r="CQ1342"/>
  <c r="CP1342"/>
  <c r="CO1342"/>
  <c r="CN1342"/>
  <c r="CM1342"/>
  <c r="CL1342"/>
  <c r="CK1342"/>
  <c r="CJ1342"/>
  <c r="CI1342"/>
  <c r="CH1342"/>
  <c r="CG1342"/>
  <c r="CF1342"/>
  <c r="CE1342"/>
  <c r="CD1342"/>
  <c r="CC1342"/>
  <c r="CB1342"/>
  <c r="CA1342"/>
  <c r="BZ1342"/>
  <c r="BY1342"/>
  <c r="BX1342"/>
  <c r="BW1342"/>
  <c r="BV1342"/>
  <c r="BU1342"/>
  <c r="BT1342"/>
  <c r="BS1342"/>
  <c r="BR1342"/>
  <c r="BQ1342"/>
  <c r="BP1342"/>
  <c r="BO1342"/>
  <c r="BN1342"/>
  <c r="BM1342"/>
  <c r="BL1342"/>
  <c r="BK1342"/>
  <c r="BJ1342"/>
  <c r="BI1342"/>
  <c r="BH1342"/>
  <c r="BG1342"/>
  <c r="BF1342"/>
  <c r="BE1342"/>
  <c r="BD1342"/>
  <c r="BC1342"/>
  <c r="BB1342"/>
  <c r="BA1342"/>
  <c r="AZ1342"/>
  <c r="AY1342"/>
  <c r="AX1342"/>
  <c r="AW1342"/>
  <c r="AV1342"/>
  <c r="AU1342"/>
  <c r="AT1342"/>
  <c r="AS1342"/>
  <c r="AR1342"/>
  <c r="AQ1342"/>
  <c r="AP1342"/>
  <c r="AO1342"/>
  <c r="AN1342"/>
  <c r="AM1342"/>
  <c r="AL1342"/>
  <c r="AK1342"/>
  <c r="AJ1342"/>
  <c r="AI1342"/>
  <c r="AH1342"/>
  <c r="AG1342"/>
  <c r="AF1342"/>
  <c r="AE1342"/>
  <c r="AD1342"/>
  <c r="AC1342"/>
  <c r="AB1342"/>
  <c r="AA1342"/>
  <c r="Z1342"/>
  <c r="Y1342"/>
  <c r="X1342"/>
  <c r="W1342"/>
  <c r="V1342"/>
  <c r="U1342"/>
  <c r="T1342"/>
  <c r="S1342"/>
  <c r="R1342"/>
  <c r="Q1342"/>
  <c r="P1342"/>
  <c r="O1342"/>
  <c r="N1342"/>
  <c r="M1342"/>
  <c r="L1342"/>
  <c r="K1342"/>
  <c r="J1342"/>
  <c r="I1342"/>
  <c r="H1342"/>
  <c r="G1342"/>
  <c r="F1342"/>
  <c r="E1342"/>
  <c r="D1342"/>
  <c r="DL1328"/>
  <c r="DK1328"/>
  <c r="DJ1328"/>
  <c r="DI1328"/>
  <c r="DH1328"/>
  <c r="DG1328"/>
  <c r="DF1328"/>
  <c r="DE1328"/>
  <c r="DD1328"/>
  <c r="DC1328"/>
  <c r="DB1328"/>
  <c r="DA1328"/>
  <c r="CZ1328"/>
  <c r="CY1328"/>
  <c r="CX1328"/>
  <c r="CW1328"/>
  <c r="CV1328"/>
  <c r="CU1328"/>
  <c r="CT1328"/>
  <c r="CS1328"/>
  <c r="CR1328"/>
  <c r="CQ1328"/>
  <c r="CP1328"/>
  <c r="CO1328"/>
  <c r="CN1328"/>
  <c r="CM1328"/>
  <c r="CL1328"/>
  <c r="CK1328"/>
  <c r="CJ1328"/>
  <c r="CI1328"/>
  <c r="CH1328"/>
  <c r="CG1328"/>
  <c r="CF1328"/>
  <c r="CE1328"/>
  <c r="CD1328"/>
  <c r="CC1328"/>
  <c r="CB1328"/>
  <c r="CA1328"/>
  <c r="BZ1328"/>
  <c r="BY1328"/>
  <c r="BX1328"/>
  <c r="BW1328"/>
  <c r="BV1328"/>
  <c r="BU1328"/>
  <c r="BT1328"/>
  <c r="BS1328"/>
  <c r="BR1328"/>
  <c r="BQ1328"/>
  <c r="BP1328"/>
  <c r="BO1328"/>
  <c r="BN1328"/>
  <c r="BM1328"/>
  <c r="BL1328"/>
  <c r="BK1328"/>
  <c r="BJ1328"/>
  <c r="BI1328"/>
  <c r="BH1328"/>
  <c r="BG1328"/>
  <c r="BF1328"/>
  <c r="BE1328"/>
  <c r="BD1328"/>
  <c r="BC1328"/>
  <c r="BB1328"/>
  <c r="BA1328"/>
  <c r="AZ1328"/>
  <c r="AY1328"/>
  <c r="AX1328"/>
  <c r="AW1328"/>
  <c r="AV1328"/>
  <c r="AU1328"/>
  <c r="AT1328"/>
  <c r="AS1328"/>
  <c r="AR1328"/>
  <c r="AQ1328"/>
  <c r="AP1328"/>
  <c r="AO1328"/>
  <c r="AN1328"/>
  <c r="AM1328"/>
  <c r="AL1328"/>
  <c r="AK1328"/>
  <c r="AJ1328"/>
  <c r="AI1328"/>
  <c r="AH1328"/>
  <c r="AG1328"/>
  <c r="AF1328"/>
  <c r="AE1328"/>
  <c r="AD1328"/>
  <c r="AC1328"/>
  <c r="AB1328"/>
  <c r="AA1328"/>
  <c r="Z1328"/>
  <c r="Y1328"/>
  <c r="X1328"/>
  <c r="W1328"/>
  <c r="V1328"/>
  <c r="U1328"/>
  <c r="T1328"/>
  <c r="S1328"/>
  <c r="R1328"/>
  <c r="Q1328"/>
  <c r="P1328"/>
  <c r="O1328"/>
  <c r="N1328"/>
  <c r="M1328"/>
  <c r="L1328"/>
  <c r="K1328"/>
  <c r="J1328"/>
  <c r="I1328"/>
  <c r="H1328"/>
  <c r="G1328"/>
  <c r="F1328"/>
  <c r="E1328"/>
  <c r="D1328"/>
  <c r="DL1314"/>
  <c r="DK1314"/>
  <c r="DJ1314"/>
  <c r="DI1314"/>
  <c r="DH1314"/>
  <c r="DG1314"/>
  <c r="DF1314"/>
  <c r="DE1314"/>
  <c r="DD1314"/>
  <c r="DC1314"/>
  <c r="DB1314"/>
  <c r="DA1314"/>
  <c r="CZ1314"/>
  <c r="CY1314"/>
  <c r="CX1314"/>
  <c r="CW1314"/>
  <c r="CV1314"/>
  <c r="CU1314"/>
  <c r="CT1314"/>
  <c r="CS1314"/>
  <c r="CR1314"/>
  <c r="CQ1314"/>
  <c r="CP1314"/>
  <c r="CO1314"/>
  <c r="CN1314"/>
  <c r="CM1314"/>
  <c r="CL1314"/>
  <c r="CK1314"/>
  <c r="CJ1314"/>
  <c r="CI1314"/>
  <c r="CH1314"/>
  <c r="CG1314"/>
  <c r="CF1314"/>
  <c r="CE1314"/>
  <c r="CD1314"/>
  <c r="CC1314"/>
  <c r="CB1314"/>
  <c r="CA1314"/>
  <c r="BZ1314"/>
  <c r="BY1314"/>
  <c r="BX1314"/>
  <c r="BW1314"/>
  <c r="BV1314"/>
  <c r="BU1314"/>
  <c r="BT1314"/>
  <c r="BS1314"/>
  <c r="BR1314"/>
  <c r="BQ1314"/>
  <c r="BP1314"/>
  <c r="BO1314"/>
  <c r="BN1314"/>
  <c r="BM1314"/>
  <c r="BL1314"/>
  <c r="BK1314"/>
  <c r="BJ1314"/>
  <c r="BI1314"/>
  <c r="BH1314"/>
  <c r="BG1314"/>
  <c r="BF1314"/>
  <c r="BE1314"/>
  <c r="BD1314"/>
  <c r="BC1314"/>
  <c r="BB1314"/>
  <c r="BA1314"/>
  <c r="AZ1314"/>
  <c r="AY1314"/>
  <c r="AX1314"/>
  <c r="AW1314"/>
  <c r="AV1314"/>
  <c r="AU1314"/>
  <c r="AT1314"/>
  <c r="AS1314"/>
  <c r="AR1314"/>
  <c r="AQ1314"/>
  <c r="AP1314"/>
  <c r="AO1314"/>
  <c r="AN1314"/>
  <c r="AM1314"/>
  <c r="AL1314"/>
  <c r="AK1314"/>
  <c r="AJ1314"/>
  <c r="AI1314"/>
  <c r="AH1314"/>
  <c r="AG1314"/>
  <c r="AF1314"/>
  <c r="AE1314"/>
  <c r="AD1314"/>
  <c r="AC1314"/>
  <c r="AB1314"/>
  <c r="AA1314"/>
  <c r="Z1314"/>
  <c r="Y1314"/>
  <c r="X1314"/>
  <c r="W1314"/>
  <c r="V1314"/>
  <c r="U1314"/>
  <c r="T1314"/>
  <c r="S1314"/>
  <c r="R1314"/>
  <c r="Q1314"/>
  <c r="P1314"/>
  <c r="O1314"/>
  <c r="N1314"/>
  <c r="M1314"/>
  <c r="L1314"/>
  <c r="K1314"/>
  <c r="J1314"/>
  <c r="I1314"/>
  <c r="H1314"/>
  <c r="G1314"/>
  <c r="F1314"/>
  <c r="E1314"/>
  <c r="D1314"/>
  <c r="DL1300"/>
  <c r="DK1300"/>
  <c r="DJ1300"/>
  <c r="DI1300"/>
  <c r="DH1300"/>
  <c r="DG1300"/>
  <c r="DF1300"/>
  <c r="DE1300"/>
  <c r="DD1300"/>
  <c r="DC1300"/>
  <c r="DB1300"/>
  <c r="DA1300"/>
  <c r="CZ1300"/>
  <c r="CY1300"/>
  <c r="CX1300"/>
  <c r="CW1300"/>
  <c r="CV1300"/>
  <c r="CU1300"/>
  <c r="CT1300"/>
  <c r="CS1300"/>
  <c r="CR1300"/>
  <c r="CQ1300"/>
  <c r="CP1300"/>
  <c r="CO1300"/>
  <c r="CN1300"/>
  <c r="CM1300"/>
  <c r="CL1300"/>
  <c r="CK1300"/>
  <c r="CJ1300"/>
  <c r="CI1300"/>
  <c r="CH1300"/>
  <c r="CG1300"/>
  <c r="CF1300"/>
  <c r="CE1300"/>
  <c r="CD1300"/>
  <c r="CC1300"/>
  <c r="CB1300"/>
  <c r="CA1300"/>
  <c r="BZ1300"/>
  <c r="BY1300"/>
  <c r="BX1300"/>
  <c r="BW1300"/>
  <c r="BV1300"/>
  <c r="BU1300"/>
  <c r="BT1300"/>
  <c r="BS1300"/>
  <c r="BR1300"/>
  <c r="BQ1300"/>
  <c r="BP1300"/>
  <c r="BO1300"/>
  <c r="BN1300"/>
  <c r="BM1300"/>
  <c r="BL1300"/>
  <c r="BK1300"/>
  <c r="BJ1300"/>
  <c r="BI1300"/>
  <c r="BH1300"/>
  <c r="BG1300"/>
  <c r="BF1300"/>
  <c r="BE1300"/>
  <c r="BD1300"/>
  <c r="BC1300"/>
  <c r="BB1300"/>
  <c r="BA1300"/>
  <c r="AZ1300"/>
  <c r="AY1300"/>
  <c r="AX1300"/>
  <c r="AW1300"/>
  <c r="AV1300"/>
  <c r="AU1300"/>
  <c r="AT1300"/>
  <c r="AS1300"/>
  <c r="AR1300"/>
  <c r="AQ1300"/>
  <c r="AP1300"/>
  <c r="AO1300"/>
  <c r="AN1300"/>
  <c r="AM1300"/>
  <c r="AL1300"/>
  <c r="AK1300"/>
  <c r="AJ1300"/>
  <c r="AI1300"/>
  <c r="AH1300"/>
  <c r="AG1300"/>
  <c r="AF1300"/>
  <c r="AE1300"/>
  <c r="AD1300"/>
  <c r="AC1300"/>
  <c r="AB1300"/>
  <c r="AA1300"/>
  <c r="Z1300"/>
  <c r="Y1300"/>
  <c r="X1300"/>
  <c r="W1300"/>
  <c r="V1300"/>
  <c r="U1300"/>
  <c r="T1300"/>
  <c r="S1300"/>
  <c r="R1300"/>
  <c r="Q1300"/>
  <c r="P1300"/>
  <c r="O1300"/>
  <c r="N1300"/>
  <c r="M1300"/>
  <c r="L1300"/>
  <c r="K1300"/>
  <c r="J1300"/>
  <c r="I1300"/>
  <c r="H1300"/>
  <c r="G1300"/>
  <c r="F1300"/>
  <c r="E1300"/>
  <c r="D1300"/>
  <c r="DL1286"/>
  <c r="DK1286"/>
  <c r="DJ1286"/>
  <c r="DI1286"/>
  <c r="DH1286"/>
  <c r="DG1286"/>
  <c r="DF1286"/>
  <c r="DE1286"/>
  <c r="DD1286"/>
  <c r="DC1286"/>
  <c r="DB1286"/>
  <c r="DA1286"/>
  <c r="CZ1286"/>
  <c r="CY1286"/>
  <c r="CX1286"/>
  <c r="CW1286"/>
  <c r="CV1286"/>
  <c r="CU1286"/>
  <c r="CT1286"/>
  <c r="CS1286"/>
  <c r="CR1286"/>
  <c r="CQ1286"/>
  <c r="CP1286"/>
  <c r="CO1286"/>
  <c r="CN1286"/>
  <c r="CM1286"/>
  <c r="CL1286"/>
  <c r="CK1286"/>
  <c r="CJ1286"/>
  <c r="CI1286"/>
  <c r="CH1286"/>
  <c r="CG1286"/>
  <c r="CF1286"/>
  <c r="CE1286"/>
  <c r="CD1286"/>
  <c r="CC1286"/>
  <c r="CB1286"/>
  <c r="CA1286"/>
  <c r="BZ1286"/>
  <c r="BY1286"/>
  <c r="BX1286"/>
  <c r="BW1286"/>
  <c r="BV1286"/>
  <c r="BU1286"/>
  <c r="BT1286"/>
  <c r="BS1286"/>
  <c r="BR1286"/>
  <c r="BQ1286"/>
  <c r="BP1286"/>
  <c r="BO1286"/>
  <c r="BN1286"/>
  <c r="BM1286"/>
  <c r="BL1286"/>
  <c r="BK1286"/>
  <c r="BJ1286"/>
  <c r="BI1286"/>
  <c r="BH1286"/>
  <c r="BG1286"/>
  <c r="BF1286"/>
  <c r="BE1286"/>
  <c r="BD1286"/>
  <c r="BC1286"/>
  <c r="BB1286"/>
  <c r="BA1286"/>
  <c r="AZ1286"/>
  <c r="AY1286"/>
  <c r="AX1286"/>
  <c r="AW1286"/>
  <c r="AV1286"/>
  <c r="AU1286"/>
  <c r="AT1286"/>
  <c r="AS1286"/>
  <c r="AR1286"/>
  <c r="AQ1286"/>
  <c r="AP1286"/>
  <c r="AO1286"/>
  <c r="AN1286"/>
  <c r="AM1286"/>
  <c r="AL1286"/>
  <c r="AK1286"/>
  <c r="AJ1286"/>
  <c r="AI1286"/>
  <c r="AH1286"/>
  <c r="AG1286"/>
  <c r="AF1286"/>
  <c r="AE1286"/>
  <c r="AD1286"/>
  <c r="AC1286"/>
  <c r="AB1286"/>
  <c r="AA1286"/>
  <c r="Z1286"/>
  <c r="Y1286"/>
  <c r="X1286"/>
  <c r="W1286"/>
  <c r="V1286"/>
  <c r="U1286"/>
  <c r="T1286"/>
  <c r="S1286"/>
  <c r="R1286"/>
  <c r="Q1286"/>
  <c r="P1286"/>
  <c r="O1286"/>
  <c r="N1286"/>
  <c r="M1286"/>
  <c r="L1286"/>
  <c r="K1286"/>
  <c r="J1286"/>
  <c r="I1286"/>
  <c r="H1286"/>
  <c r="G1286"/>
  <c r="F1286"/>
  <c r="E1286"/>
  <c r="DL1272"/>
  <c r="DK1272"/>
  <c r="DJ1272"/>
  <c r="DI1272"/>
  <c r="DH1272"/>
  <c r="DG1272"/>
  <c r="DF1272"/>
  <c r="DE1272"/>
  <c r="DD1272"/>
  <c r="DC1272"/>
  <c r="DB1272"/>
  <c r="DA1272"/>
  <c r="CZ1272"/>
  <c r="CY1272"/>
  <c r="CX1272"/>
  <c r="CW1272"/>
  <c r="CV1272"/>
  <c r="CU1272"/>
  <c r="CT1272"/>
  <c r="CS1272"/>
  <c r="CR1272"/>
  <c r="CQ1272"/>
  <c r="CP1272"/>
  <c r="CO1272"/>
  <c r="CN1272"/>
  <c r="CM1272"/>
  <c r="CL1272"/>
  <c r="CK1272"/>
  <c r="CJ1272"/>
  <c r="CI1272"/>
  <c r="CH1272"/>
  <c r="CG1272"/>
  <c r="CF1272"/>
  <c r="CE1272"/>
  <c r="CD1272"/>
  <c r="CC1272"/>
  <c r="CB1272"/>
  <c r="CA1272"/>
  <c r="BZ1272"/>
  <c r="BY1272"/>
  <c r="BX1272"/>
  <c r="BW1272"/>
  <c r="BV1272"/>
  <c r="BU1272"/>
  <c r="BT1272"/>
  <c r="BS1272"/>
  <c r="BR1272"/>
  <c r="BQ1272"/>
  <c r="BP1272"/>
  <c r="BO1272"/>
  <c r="BN1272"/>
  <c r="BM1272"/>
  <c r="BL1272"/>
  <c r="BK1272"/>
  <c r="BJ1272"/>
  <c r="BI1272"/>
  <c r="BH1272"/>
  <c r="BG1272"/>
  <c r="BF1272"/>
  <c r="BE1272"/>
  <c r="BD1272"/>
  <c r="BC1272"/>
  <c r="BB1272"/>
  <c r="BA1272"/>
  <c r="AZ1272"/>
  <c r="AY1272"/>
  <c r="AX1272"/>
  <c r="AW1272"/>
  <c r="AV1272"/>
  <c r="AU1272"/>
  <c r="AT1272"/>
  <c r="AS1272"/>
  <c r="AR1272"/>
  <c r="AQ1272"/>
  <c r="AP1272"/>
  <c r="AO1272"/>
  <c r="AN1272"/>
  <c r="AM1272"/>
  <c r="AL1272"/>
  <c r="AK1272"/>
  <c r="AJ1272"/>
  <c r="AI1272"/>
  <c r="AH1272"/>
  <c r="AG1272"/>
  <c r="AF1272"/>
  <c r="AE1272"/>
  <c r="AD1272"/>
  <c r="AC1272"/>
  <c r="AB1272"/>
  <c r="AA1272"/>
  <c r="Z1272"/>
  <c r="Y1272"/>
  <c r="X1272"/>
  <c r="W1272"/>
  <c r="V1272"/>
  <c r="U1272"/>
  <c r="T1272"/>
  <c r="S1272"/>
  <c r="R1272"/>
  <c r="Q1272"/>
  <c r="P1272"/>
  <c r="O1272"/>
  <c r="N1272"/>
  <c r="M1272"/>
  <c r="L1272"/>
  <c r="K1272"/>
  <c r="J1272"/>
  <c r="I1272"/>
  <c r="H1272"/>
  <c r="G1272"/>
  <c r="F1272"/>
  <c r="E1272"/>
  <c r="DL1271"/>
  <c r="DK1271"/>
  <c r="DJ1271"/>
  <c r="DI1271"/>
  <c r="DH1271"/>
  <c r="DG1271"/>
  <c r="DF1271"/>
  <c r="DE1271"/>
  <c r="DD1271"/>
  <c r="DC1271"/>
  <c r="DB1271"/>
  <c r="DA1271"/>
  <c r="CZ1271"/>
  <c r="CY1271"/>
  <c r="CX1271"/>
  <c r="CW1271"/>
  <c r="CV1271"/>
  <c r="CU1271"/>
  <c r="CT1271"/>
  <c r="CS1271"/>
  <c r="CR1271"/>
  <c r="CQ1271"/>
  <c r="CP1271"/>
  <c r="CO1271"/>
  <c r="CN1271"/>
  <c r="CM1271"/>
  <c r="CL1271"/>
  <c r="CK1271"/>
  <c r="CJ1271"/>
  <c r="CI1271"/>
  <c r="CH1271"/>
  <c r="CG1271"/>
  <c r="CF1271"/>
  <c r="CE1271"/>
  <c r="CD1271"/>
  <c r="CC1271"/>
  <c r="CB1271"/>
  <c r="CA1271"/>
  <c r="BZ1271"/>
  <c r="BY1271"/>
  <c r="BX1271"/>
  <c r="BW1271"/>
  <c r="BV1271"/>
  <c r="BU1271"/>
  <c r="BT1271"/>
  <c r="BS1271"/>
  <c r="BR1271"/>
  <c r="BQ1271"/>
  <c r="BP1271"/>
  <c r="BO1271"/>
  <c r="BN1271"/>
  <c r="BM1271"/>
  <c r="BL1271"/>
  <c r="BK1271"/>
  <c r="BJ1271"/>
  <c r="BI1271"/>
  <c r="BH1271"/>
  <c r="BG1271"/>
  <c r="BF1271"/>
  <c r="BE1271"/>
  <c r="BD1271"/>
  <c r="BC1271"/>
  <c r="BB1271"/>
  <c r="BA1271"/>
  <c r="AZ1271"/>
  <c r="AY1271"/>
  <c r="AX1271"/>
  <c r="AW1271"/>
  <c r="AV1271"/>
  <c r="AU1271"/>
  <c r="AT1271"/>
  <c r="AS1271"/>
  <c r="AR1271"/>
  <c r="AQ1271"/>
  <c r="AP1271"/>
  <c r="AO1271"/>
  <c r="AN1271"/>
  <c r="AM1271"/>
  <c r="AL1271"/>
  <c r="AK1271"/>
  <c r="AJ1271"/>
  <c r="AI1271"/>
  <c r="AH1271"/>
  <c r="AG1271"/>
  <c r="AF1271"/>
  <c r="AE1271"/>
  <c r="AD1271"/>
  <c r="AC1271"/>
  <c r="AB1271"/>
  <c r="AA1271"/>
  <c r="Z1271"/>
  <c r="Y1271"/>
  <c r="X1271"/>
  <c r="W1271"/>
  <c r="V1271"/>
  <c r="U1271"/>
  <c r="T1271"/>
  <c r="S1271"/>
  <c r="R1271"/>
  <c r="Q1271"/>
  <c r="P1271"/>
  <c r="O1271"/>
  <c r="N1271"/>
  <c r="M1271"/>
  <c r="L1271"/>
  <c r="K1271"/>
  <c r="J1271"/>
  <c r="I1271"/>
  <c r="H1271"/>
  <c r="G1271"/>
  <c r="F1271"/>
  <c r="E1271"/>
  <c r="D1271"/>
  <c r="DL1257"/>
  <c r="DK1257"/>
  <c r="DJ1257"/>
  <c r="DI1257"/>
  <c r="DH1257"/>
  <c r="DG1257"/>
  <c r="DF1257"/>
  <c r="DE1257"/>
  <c r="DD1257"/>
  <c r="DC1257"/>
  <c r="DB1257"/>
  <c r="DA1257"/>
  <c r="CZ1257"/>
  <c r="CY1257"/>
  <c r="CX1257"/>
  <c r="CW1257"/>
  <c r="CV1257"/>
  <c r="CU1257"/>
  <c r="CT1257"/>
  <c r="CS1257"/>
  <c r="CR1257"/>
  <c r="CQ1257"/>
  <c r="CP1257"/>
  <c r="CO1257"/>
  <c r="CN1257"/>
  <c r="CM1257"/>
  <c r="CL1257"/>
  <c r="CK1257"/>
  <c r="CJ1257"/>
  <c r="CI1257"/>
  <c r="CH1257"/>
  <c r="CG1257"/>
  <c r="CF1257"/>
  <c r="CE1257"/>
  <c r="CD1257"/>
  <c r="CC1257"/>
  <c r="CB1257"/>
  <c r="CA1257"/>
  <c r="BZ1257"/>
  <c r="BY1257"/>
  <c r="BX1257"/>
  <c r="BW1257"/>
  <c r="BV1257"/>
  <c r="BU1257"/>
  <c r="BT1257"/>
  <c r="BS1257"/>
  <c r="BR1257"/>
  <c r="BQ1257"/>
  <c r="BP1257"/>
  <c r="BO1257"/>
  <c r="BN1257"/>
  <c r="BM1257"/>
  <c r="BL1257"/>
  <c r="BK1257"/>
  <c r="BJ1257"/>
  <c r="BI1257"/>
  <c r="BH1257"/>
  <c r="BG1257"/>
  <c r="BF1257"/>
  <c r="BE1257"/>
  <c r="BD1257"/>
  <c r="BC1257"/>
  <c r="BB1257"/>
  <c r="BA1257"/>
  <c r="AZ1257"/>
  <c r="AY1257"/>
  <c r="AX1257"/>
  <c r="AW1257"/>
  <c r="AV1257"/>
  <c r="AU1257"/>
  <c r="AT1257"/>
  <c r="AS1257"/>
  <c r="AR1257"/>
  <c r="AQ1257"/>
  <c r="AP1257"/>
  <c r="AO1257"/>
  <c r="AN1257"/>
  <c r="AM1257"/>
  <c r="AL1257"/>
  <c r="AK1257"/>
  <c r="AJ1257"/>
  <c r="AI1257"/>
  <c r="AH1257"/>
  <c r="AG1257"/>
  <c r="AF1257"/>
  <c r="AE1257"/>
  <c r="AD1257"/>
  <c r="AC1257"/>
  <c r="AB1257"/>
  <c r="AA1257"/>
  <c r="Z1257"/>
  <c r="Y1257"/>
  <c r="X1257"/>
  <c r="W1257"/>
  <c r="V1257"/>
  <c r="U1257"/>
  <c r="T1257"/>
  <c r="S1257"/>
  <c r="R1257"/>
  <c r="Q1257"/>
  <c r="P1257"/>
  <c r="O1257"/>
  <c r="N1257"/>
  <c r="M1257"/>
  <c r="L1257"/>
  <c r="K1257"/>
  <c r="J1257"/>
  <c r="I1257"/>
  <c r="H1257"/>
  <c r="G1257"/>
  <c r="F1257"/>
  <c r="E1257"/>
  <c r="D1257"/>
  <c r="DL1243"/>
  <c r="DK1243"/>
  <c r="DJ1243"/>
  <c r="DI1243"/>
  <c r="DH1243"/>
  <c r="DG1243"/>
  <c r="DF1243"/>
  <c r="DE1243"/>
  <c r="DD1243"/>
  <c r="DC1243"/>
  <c r="DB1243"/>
  <c r="DA1243"/>
  <c r="CZ1243"/>
  <c r="CY1243"/>
  <c r="CX1243"/>
  <c r="CW1243"/>
  <c r="CV1243"/>
  <c r="CU1243"/>
  <c r="CT1243"/>
  <c r="CS1243"/>
  <c r="CR1243"/>
  <c r="CQ1243"/>
  <c r="CP1243"/>
  <c r="CO1243"/>
  <c r="CN1243"/>
  <c r="CM1243"/>
  <c r="CL1243"/>
  <c r="CK1243"/>
  <c r="CJ1243"/>
  <c r="CI1243"/>
  <c r="CH1243"/>
  <c r="CG1243"/>
  <c r="CF1243"/>
  <c r="CE1243"/>
  <c r="CD1243"/>
  <c r="CC1243"/>
  <c r="CB1243"/>
  <c r="CA1243"/>
  <c r="BZ1243"/>
  <c r="BY1243"/>
  <c r="BX1243"/>
  <c r="BW1243"/>
  <c r="BV1243"/>
  <c r="BU1243"/>
  <c r="BT1243"/>
  <c r="BS1243"/>
  <c r="BR1243"/>
  <c r="BQ1243"/>
  <c r="BP1243"/>
  <c r="BO1243"/>
  <c r="BN1243"/>
  <c r="BM1243"/>
  <c r="BL1243"/>
  <c r="BK1243"/>
  <c r="BJ1243"/>
  <c r="BI1243"/>
  <c r="BH1243"/>
  <c r="BG1243"/>
  <c r="BF1243"/>
  <c r="BE1243"/>
  <c r="BD1243"/>
  <c r="BC1243"/>
  <c r="BB1243"/>
  <c r="BA1243"/>
  <c r="AZ1243"/>
  <c r="AY1243"/>
  <c r="AX1243"/>
  <c r="AW1243"/>
  <c r="AV1243"/>
  <c r="AU1243"/>
  <c r="AT1243"/>
  <c r="AS1243"/>
  <c r="AR1243"/>
  <c r="AQ1243"/>
  <c r="AP1243"/>
  <c r="AO1243"/>
  <c r="AN1243"/>
  <c r="AM1243"/>
  <c r="AL1243"/>
  <c r="AK1243"/>
  <c r="AJ1243"/>
  <c r="AI1243"/>
  <c r="AH1243"/>
  <c r="AG1243"/>
  <c r="AF1243"/>
  <c r="AE1243"/>
  <c r="AD1243"/>
  <c r="AC1243"/>
  <c r="AB1243"/>
  <c r="AA1243"/>
  <c r="Z1243"/>
  <c r="Y1243"/>
  <c r="X1243"/>
  <c r="W1243"/>
  <c r="V1243"/>
  <c r="U1243"/>
  <c r="T1243"/>
  <c r="S1243"/>
  <c r="R1243"/>
  <c r="Q1243"/>
  <c r="P1243"/>
  <c r="O1243"/>
  <c r="N1243"/>
  <c r="M1243"/>
  <c r="L1243"/>
  <c r="K1243"/>
  <c r="J1243"/>
  <c r="I1243"/>
  <c r="H1243"/>
  <c r="G1243"/>
  <c r="F1243"/>
  <c r="E1243"/>
  <c r="D1243"/>
  <c r="DL1229"/>
  <c r="DK1229"/>
  <c r="DJ1229"/>
  <c r="DI1229"/>
  <c r="DH1229"/>
  <c r="DG1229"/>
  <c r="DF1229"/>
  <c r="DE1229"/>
  <c r="DD1229"/>
  <c r="DC1229"/>
  <c r="DB1229"/>
  <c r="DA1229"/>
  <c r="CZ1229"/>
  <c r="CY1229"/>
  <c r="CX1229"/>
  <c r="CW1229"/>
  <c r="CV1229"/>
  <c r="CU1229"/>
  <c r="CT1229"/>
  <c r="CS1229"/>
  <c r="CR1229"/>
  <c r="CQ1229"/>
  <c r="CP1229"/>
  <c r="CO1229"/>
  <c r="CN1229"/>
  <c r="CM1229"/>
  <c r="CL1229"/>
  <c r="CK1229"/>
  <c r="CJ1229"/>
  <c r="CI1229"/>
  <c r="CH1229"/>
  <c r="CG1229"/>
  <c r="CF1229"/>
  <c r="CE1229"/>
  <c r="CD1229"/>
  <c r="CC1229"/>
  <c r="CB1229"/>
  <c r="CA1229"/>
  <c r="BZ1229"/>
  <c r="BY1229"/>
  <c r="BX1229"/>
  <c r="BW1229"/>
  <c r="BV1229"/>
  <c r="BU1229"/>
  <c r="BT1229"/>
  <c r="BS1229"/>
  <c r="BR1229"/>
  <c r="BQ1229"/>
  <c r="BP1229"/>
  <c r="BO1229"/>
  <c r="BN1229"/>
  <c r="BM1229"/>
  <c r="BL1229"/>
  <c r="BK1229"/>
  <c r="BJ1229"/>
  <c r="BI1229"/>
  <c r="BH1229"/>
  <c r="BG1229"/>
  <c r="BF1229"/>
  <c r="BE1229"/>
  <c r="BD1229"/>
  <c r="BC1229"/>
  <c r="BB1229"/>
  <c r="BA1229"/>
  <c r="AZ1229"/>
  <c r="AY1229"/>
  <c r="AX1229"/>
  <c r="AW1229"/>
  <c r="AV1229"/>
  <c r="AU1229"/>
  <c r="AT1229"/>
  <c r="AS1229"/>
  <c r="AR1229"/>
  <c r="AQ1229"/>
  <c r="AP1229"/>
  <c r="AO1229"/>
  <c r="AN1229"/>
  <c r="AM1229"/>
  <c r="AL1229"/>
  <c r="AK1229"/>
  <c r="AJ1229"/>
  <c r="AI1229"/>
  <c r="AH1229"/>
  <c r="AG1229"/>
  <c r="AF1229"/>
  <c r="AE1229"/>
  <c r="AD1229"/>
  <c r="AC1229"/>
  <c r="AB1229"/>
  <c r="AA1229"/>
  <c r="Z1229"/>
  <c r="Y1229"/>
  <c r="X1229"/>
  <c r="W1229"/>
  <c r="V1229"/>
  <c r="U1229"/>
  <c r="T1229"/>
  <c r="S1229"/>
  <c r="R1229"/>
  <c r="Q1229"/>
  <c r="P1229"/>
  <c r="O1229"/>
  <c r="N1229"/>
  <c r="M1229"/>
  <c r="L1229"/>
  <c r="K1229"/>
  <c r="J1229"/>
  <c r="I1229"/>
  <c r="H1229"/>
  <c r="G1229"/>
  <c r="F1229"/>
  <c r="E1229"/>
  <c r="D1229"/>
  <c r="DL1215"/>
  <c r="DK1215"/>
  <c r="DJ1215"/>
  <c r="DI1215"/>
  <c r="DH1215"/>
  <c r="DG1215"/>
  <c r="DF1215"/>
  <c r="DE1215"/>
  <c r="DD1215"/>
  <c r="DC1215"/>
  <c r="DB1215"/>
  <c r="DA1215"/>
  <c r="CZ1215"/>
  <c r="CY1215"/>
  <c r="CX1215"/>
  <c r="CW1215"/>
  <c r="CV1215"/>
  <c r="CU1215"/>
  <c r="CT1215"/>
  <c r="CS1215"/>
  <c r="CR1215"/>
  <c r="CQ1215"/>
  <c r="CP1215"/>
  <c r="CO1215"/>
  <c r="CN1215"/>
  <c r="CM1215"/>
  <c r="CL1215"/>
  <c r="CK1215"/>
  <c r="CJ1215"/>
  <c r="CI1215"/>
  <c r="CH1215"/>
  <c r="CG1215"/>
  <c r="CF1215"/>
  <c r="CE1215"/>
  <c r="CD1215"/>
  <c r="CC1215"/>
  <c r="CB1215"/>
  <c r="CA1215"/>
  <c r="BZ1215"/>
  <c r="BY1215"/>
  <c r="BX1215"/>
  <c r="BW1215"/>
  <c r="BV1215"/>
  <c r="BU1215"/>
  <c r="BT1215"/>
  <c r="BS1215"/>
  <c r="BR1215"/>
  <c r="BQ1215"/>
  <c r="BP1215"/>
  <c r="BO1215"/>
  <c r="BN1215"/>
  <c r="BM1215"/>
  <c r="BL1215"/>
  <c r="BK1215"/>
  <c r="BJ1215"/>
  <c r="BI1215"/>
  <c r="BH1215"/>
  <c r="BG1215"/>
  <c r="BF1215"/>
  <c r="BE1215"/>
  <c r="BD1215"/>
  <c r="BC1215"/>
  <c r="BB1215"/>
  <c r="BA1215"/>
  <c r="AZ1215"/>
  <c r="AY1215"/>
  <c r="AX1215"/>
  <c r="AW1215"/>
  <c r="AV1215"/>
  <c r="AU1215"/>
  <c r="AT1215"/>
  <c r="AS1215"/>
  <c r="AR1215"/>
  <c r="AQ1215"/>
  <c r="AP1215"/>
  <c r="AO1215"/>
  <c r="AN1215"/>
  <c r="AM1215"/>
  <c r="AL1215"/>
  <c r="AK1215"/>
  <c r="AJ1215"/>
  <c r="AI1215"/>
  <c r="AH1215"/>
  <c r="AG1215"/>
  <c r="AF1215"/>
  <c r="AE1215"/>
  <c r="AD1215"/>
  <c r="AC1215"/>
  <c r="AB1215"/>
  <c r="AA1215"/>
  <c r="Z1215"/>
  <c r="Y1215"/>
  <c r="X1215"/>
  <c r="W1215"/>
  <c r="V1215"/>
  <c r="U1215"/>
  <c r="T1215"/>
  <c r="S1215"/>
  <c r="R1215"/>
  <c r="Q1215"/>
  <c r="P1215"/>
  <c r="O1215"/>
  <c r="N1215"/>
  <c r="M1215"/>
  <c r="L1215"/>
  <c r="K1215"/>
  <c r="J1215"/>
  <c r="I1215"/>
  <c r="H1215"/>
  <c r="G1215"/>
  <c r="F1215"/>
  <c r="E1215"/>
  <c r="D1215"/>
  <c r="DL1201"/>
  <c r="DK1201"/>
  <c r="DJ1201"/>
  <c r="DI1201"/>
  <c r="DH1201"/>
  <c r="DG1201"/>
  <c r="DF1201"/>
  <c r="DE1201"/>
  <c r="DD1201"/>
  <c r="DC1201"/>
  <c r="DB1201"/>
  <c r="DA1201"/>
  <c r="CZ1201"/>
  <c r="CY1201"/>
  <c r="CX1201"/>
  <c r="CW1201"/>
  <c r="CV1201"/>
  <c r="CU1201"/>
  <c r="CT1201"/>
  <c r="CS1201"/>
  <c r="CR1201"/>
  <c r="CQ1201"/>
  <c r="CP1201"/>
  <c r="CO1201"/>
  <c r="CN1201"/>
  <c r="CM1201"/>
  <c r="CL1201"/>
  <c r="CK1201"/>
  <c r="CJ1201"/>
  <c r="CI1201"/>
  <c r="CH1201"/>
  <c r="CG1201"/>
  <c r="CF1201"/>
  <c r="CE1201"/>
  <c r="CD1201"/>
  <c r="CC1201"/>
  <c r="CB1201"/>
  <c r="CA1201"/>
  <c r="BZ1201"/>
  <c r="BY1201"/>
  <c r="BX1201"/>
  <c r="BW1201"/>
  <c r="BV1201"/>
  <c r="BU1201"/>
  <c r="BT1201"/>
  <c r="BS1201"/>
  <c r="BR1201"/>
  <c r="BQ1201"/>
  <c r="BP1201"/>
  <c r="BO1201"/>
  <c r="BN1201"/>
  <c r="BM1201"/>
  <c r="BL1201"/>
  <c r="BK1201"/>
  <c r="BJ1201"/>
  <c r="BI1201"/>
  <c r="BH1201"/>
  <c r="BG1201"/>
  <c r="BF1201"/>
  <c r="BE1201"/>
  <c r="BD1201"/>
  <c r="BC1201"/>
  <c r="BB1201"/>
  <c r="BA1201"/>
  <c r="AZ1201"/>
  <c r="AY1201"/>
  <c r="AX1201"/>
  <c r="AW1201"/>
  <c r="AV1201"/>
  <c r="AU1201"/>
  <c r="AT1201"/>
  <c r="AS1201"/>
  <c r="AR1201"/>
  <c r="AQ1201"/>
  <c r="AP1201"/>
  <c r="AO1201"/>
  <c r="AN1201"/>
  <c r="AM1201"/>
  <c r="AL1201"/>
  <c r="AK1201"/>
  <c r="AJ1201"/>
  <c r="AI1201"/>
  <c r="AH1201"/>
  <c r="AG1201"/>
  <c r="AF1201"/>
  <c r="AE1201"/>
  <c r="AD1201"/>
  <c r="AC1201"/>
  <c r="AB1201"/>
  <c r="AA1201"/>
  <c r="Z1201"/>
  <c r="Y1201"/>
  <c r="X1201"/>
  <c r="W1201"/>
  <c r="V1201"/>
  <c r="U1201"/>
  <c r="T1201"/>
  <c r="S1201"/>
  <c r="R1201"/>
  <c r="Q1201"/>
  <c r="P1201"/>
  <c r="O1201"/>
  <c r="N1201"/>
  <c r="M1201"/>
  <c r="L1201"/>
  <c r="K1201"/>
  <c r="J1201"/>
  <c r="I1201"/>
  <c r="H1201"/>
  <c r="G1201"/>
  <c r="F1201"/>
  <c r="E1201"/>
  <c r="D1201"/>
  <c r="DL1187"/>
  <c r="DK1187"/>
  <c r="DJ1187"/>
  <c r="DI1187"/>
  <c r="DH1187"/>
  <c r="DG1187"/>
  <c r="DF1187"/>
  <c r="DE1187"/>
  <c r="DD1187"/>
  <c r="DC1187"/>
  <c r="DB1187"/>
  <c r="DA1187"/>
  <c r="CZ1187"/>
  <c r="CY1187"/>
  <c r="CX1187"/>
  <c r="CW1187"/>
  <c r="CV1187"/>
  <c r="CU1187"/>
  <c r="CT1187"/>
  <c r="CS1187"/>
  <c r="CR1187"/>
  <c r="CQ1187"/>
  <c r="CP1187"/>
  <c r="CO1187"/>
  <c r="CN1187"/>
  <c r="CM1187"/>
  <c r="CL1187"/>
  <c r="CK1187"/>
  <c r="CJ1187"/>
  <c r="CI1187"/>
  <c r="CH1187"/>
  <c r="CG1187"/>
  <c r="CF1187"/>
  <c r="CE1187"/>
  <c r="CD1187"/>
  <c r="CC1187"/>
  <c r="CB1187"/>
  <c r="CA1187"/>
  <c r="BZ1187"/>
  <c r="BY1187"/>
  <c r="BX1187"/>
  <c r="BW1187"/>
  <c r="BV1187"/>
  <c r="BU1187"/>
  <c r="BT1187"/>
  <c r="BS1187"/>
  <c r="BR1187"/>
  <c r="BQ1187"/>
  <c r="BP1187"/>
  <c r="BO1187"/>
  <c r="BN1187"/>
  <c r="BM1187"/>
  <c r="BL1187"/>
  <c r="BK1187"/>
  <c r="BJ1187"/>
  <c r="BI1187"/>
  <c r="BH1187"/>
  <c r="BG1187"/>
  <c r="BF1187"/>
  <c r="BE1187"/>
  <c r="BD1187"/>
  <c r="BC1187"/>
  <c r="BB1187"/>
  <c r="BA1187"/>
  <c r="AZ1187"/>
  <c r="AY1187"/>
  <c r="AX1187"/>
  <c r="AW1187"/>
  <c r="AV1187"/>
  <c r="AU1187"/>
  <c r="AT1187"/>
  <c r="AS1187"/>
  <c r="AR1187"/>
  <c r="AQ1187"/>
  <c r="AP1187"/>
  <c r="AO1187"/>
  <c r="AN1187"/>
  <c r="AM1187"/>
  <c r="AL1187"/>
  <c r="AK1187"/>
  <c r="AJ1187"/>
  <c r="AI1187"/>
  <c r="AH1187"/>
  <c r="AG1187"/>
  <c r="AF1187"/>
  <c r="AE1187"/>
  <c r="AD1187"/>
  <c r="AC1187"/>
  <c r="AB1187"/>
  <c r="AA1187"/>
  <c r="Z1187"/>
  <c r="Y1187"/>
  <c r="X1187"/>
  <c r="W1187"/>
  <c r="V1187"/>
  <c r="U1187"/>
  <c r="T1187"/>
  <c r="S1187"/>
  <c r="R1187"/>
  <c r="Q1187"/>
  <c r="P1187"/>
  <c r="O1187"/>
  <c r="N1187"/>
  <c r="M1187"/>
  <c r="L1187"/>
  <c r="K1187"/>
  <c r="J1187"/>
  <c r="I1187"/>
  <c r="H1187"/>
  <c r="G1187"/>
  <c r="F1187"/>
  <c r="E1187"/>
  <c r="D1187"/>
  <c r="DL1173"/>
  <c r="DK1173"/>
  <c r="DJ1173"/>
  <c r="DI1173"/>
  <c r="DH1173"/>
  <c r="DG1173"/>
  <c r="DF1173"/>
  <c r="DE1173"/>
  <c r="DD1173"/>
  <c r="DC1173"/>
  <c r="DB1173"/>
  <c r="DA1173"/>
  <c r="CZ1173"/>
  <c r="CY1173"/>
  <c r="CX1173"/>
  <c r="CW1173"/>
  <c r="CV1173"/>
  <c r="CU1173"/>
  <c r="CT1173"/>
  <c r="CS1173"/>
  <c r="CR1173"/>
  <c r="CQ1173"/>
  <c r="CP1173"/>
  <c r="CO1173"/>
  <c r="CN1173"/>
  <c r="CM1173"/>
  <c r="CL1173"/>
  <c r="CK1173"/>
  <c r="CJ1173"/>
  <c r="CI1173"/>
  <c r="CH1173"/>
  <c r="CG1173"/>
  <c r="CF1173"/>
  <c r="CE1173"/>
  <c r="CD1173"/>
  <c r="CC1173"/>
  <c r="CB1173"/>
  <c r="CA1173"/>
  <c r="BZ1173"/>
  <c r="BY1173"/>
  <c r="BX1173"/>
  <c r="BW1173"/>
  <c r="BV1173"/>
  <c r="BU1173"/>
  <c r="BT1173"/>
  <c r="BS1173"/>
  <c r="BR1173"/>
  <c r="BQ1173"/>
  <c r="BP1173"/>
  <c r="BO1173"/>
  <c r="BN1173"/>
  <c r="BM1173"/>
  <c r="BL1173"/>
  <c r="BK1173"/>
  <c r="BJ1173"/>
  <c r="BI1173"/>
  <c r="BH1173"/>
  <c r="BG1173"/>
  <c r="BF1173"/>
  <c r="BE1173"/>
  <c r="BD1173"/>
  <c r="BC1173"/>
  <c r="BB1173"/>
  <c r="BA1173"/>
  <c r="AZ1173"/>
  <c r="AY1173"/>
  <c r="AX1173"/>
  <c r="AW1173"/>
  <c r="AV1173"/>
  <c r="AU1173"/>
  <c r="AT1173"/>
  <c r="AS1173"/>
  <c r="AR1173"/>
  <c r="AQ1173"/>
  <c r="AP1173"/>
  <c r="AO1173"/>
  <c r="AN1173"/>
  <c r="AM1173"/>
  <c r="AL1173"/>
  <c r="AK1173"/>
  <c r="AJ1173"/>
  <c r="AI1173"/>
  <c r="AH1173"/>
  <c r="AG1173"/>
  <c r="AF1173"/>
  <c r="AE1173"/>
  <c r="AD1173"/>
  <c r="AC1173"/>
  <c r="AB1173"/>
  <c r="AA1173"/>
  <c r="Z1173"/>
  <c r="Y1173"/>
  <c r="X1173"/>
  <c r="W1173"/>
  <c r="V1173"/>
  <c r="U1173"/>
  <c r="T1173"/>
  <c r="S1173"/>
  <c r="R1173"/>
  <c r="Q1173"/>
  <c r="P1173"/>
  <c r="O1173"/>
  <c r="N1173"/>
  <c r="M1173"/>
  <c r="L1173"/>
  <c r="K1173"/>
  <c r="J1173"/>
  <c r="I1173"/>
  <c r="H1173"/>
  <c r="G1173"/>
  <c r="F1173"/>
  <c r="E1173"/>
  <c r="D1173"/>
  <c r="DL1159"/>
  <c r="DK1159"/>
  <c r="DJ1159"/>
  <c r="DI1159"/>
  <c r="DH1159"/>
  <c r="DG1159"/>
  <c r="DF1159"/>
  <c r="DE1159"/>
  <c r="DD1159"/>
  <c r="DC1159"/>
  <c r="DB1159"/>
  <c r="DA1159"/>
  <c r="CZ1159"/>
  <c r="CY1159"/>
  <c r="CX1159"/>
  <c r="CW1159"/>
  <c r="CV1159"/>
  <c r="CU1159"/>
  <c r="CT1159"/>
  <c r="CS1159"/>
  <c r="CR1159"/>
  <c r="CQ1159"/>
  <c r="CP1159"/>
  <c r="CO1159"/>
  <c r="CN1159"/>
  <c r="CM1159"/>
  <c r="CL1159"/>
  <c r="CK1159"/>
  <c r="CJ1159"/>
  <c r="CI1159"/>
  <c r="CH1159"/>
  <c r="CG1159"/>
  <c r="CF1159"/>
  <c r="CE1159"/>
  <c r="CD1159"/>
  <c r="CC1159"/>
  <c r="CB1159"/>
  <c r="CA1159"/>
  <c r="BZ1159"/>
  <c r="BY1159"/>
  <c r="BX1159"/>
  <c r="BW1159"/>
  <c r="BV1159"/>
  <c r="BU1159"/>
  <c r="BT1159"/>
  <c r="BS1159"/>
  <c r="BR1159"/>
  <c r="BQ1159"/>
  <c r="BP1159"/>
  <c r="BO1159"/>
  <c r="BN1159"/>
  <c r="BM1159"/>
  <c r="BL1159"/>
  <c r="BK1159"/>
  <c r="BJ1159"/>
  <c r="BI1159"/>
  <c r="BH1159"/>
  <c r="BG1159"/>
  <c r="BF1159"/>
  <c r="BE1159"/>
  <c r="BD1159"/>
  <c r="BC1159"/>
  <c r="BB1159"/>
  <c r="BA1159"/>
  <c r="AZ1159"/>
  <c r="AY1159"/>
  <c r="AX1159"/>
  <c r="AW1159"/>
  <c r="AV1159"/>
  <c r="AU1159"/>
  <c r="AT1159"/>
  <c r="AS1159"/>
  <c r="AR1159"/>
  <c r="AQ1159"/>
  <c r="AP1159"/>
  <c r="AO1159"/>
  <c r="AN1159"/>
  <c r="AM1159"/>
  <c r="AL1159"/>
  <c r="AK1159"/>
  <c r="AJ1159"/>
  <c r="AI1159"/>
  <c r="AH1159"/>
  <c r="AG1159"/>
  <c r="AF1159"/>
  <c r="AE1159"/>
  <c r="AD1159"/>
  <c r="AC1159"/>
  <c r="AB1159"/>
  <c r="AA1159"/>
  <c r="Z1159"/>
  <c r="Y1159"/>
  <c r="X1159"/>
  <c r="W1159"/>
  <c r="V1159"/>
  <c r="U1159"/>
  <c r="T1159"/>
  <c r="S1159"/>
  <c r="R1159"/>
  <c r="Q1159"/>
  <c r="P1159"/>
  <c r="O1159"/>
  <c r="N1159"/>
  <c r="M1159"/>
  <c r="L1159"/>
  <c r="K1159"/>
  <c r="J1159"/>
  <c r="I1159"/>
  <c r="H1159"/>
  <c r="G1159"/>
  <c r="F1159"/>
  <c r="E1159"/>
  <c r="D1159"/>
  <c r="DL1145"/>
  <c r="DK1145"/>
  <c r="DJ1145"/>
  <c r="DI1145"/>
  <c r="DH1145"/>
  <c r="DG1145"/>
  <c r="DF1145"/>
  <c r="DE1145"/>
  <c r="DD1145"/>
  <c r="DC1145"/>
  <c r="DB1145"/>
  <c r="DA1145"/>
  <c r="CZ1145"/>
  <c r="CY1145"/>
  <c r="CX1145"/>
  <c r="CW1145"/>
  <c r="CV1145"/>
  <c r="CU1145"/>
  <c r="CT1145"/>
  <c r="CS1145"/>
  <c r="CR1145"/>
  <c r="CQ1145"/>
  <c r="CP1145"/>
  <c r="CO1145"/>
  <c r="CN1145"/>
  <c r="CM1145"/>
  <c r="CL1145"/>
  <c r="CK1145"/>
  <c r="CJ1145"/>
  <c r="CI1145"/>
  <c r="CH1145"/>
  <c r="CG1145"/>
  <c r="CF1145"/>
  <c r="CE1145"/>
  <c r="CD1145"/>
  <c r="CC1145"/>
  <c r="CB1145"/>
  <c r="CA1145"/>
  <c r="BZ1145"/>
  <c r="BY1145"/>
  <c r="BX1145"/>
  <c r="BW1145"/>
  <c r="BV1145"/>
  <c r="BU1145"/>
  <c r="BT1145"/>
  <c r="BS1145"/>
  <c r="BR1145"/>
  <c r="BQ1145"/>
  <c r="BP1145"/>
  <c r="BO1145"/>
  <c r="BN1145"/>
  <c r="BM1145"/>
  <c r="BL1145"/>
  <c r="BK1145"/>
  <c r="BJ1145"/>
  <c r="BI1145"/>
  <c r="BH1145"/>
  <c r="BG1145"/>
  <c r="BF1145"/>
  <c r="BE1145"/>
  <c r="BD1145"/>
  <c r="BC1145"/>
  <c r="BB1145"/>
  <c r="BA1145"/>
  <c r="AZ1145"/>
  <c r="AY1145"/>
  <c r="AX1145"/>
  <c r="AW1145"/>
  <c r="AV1145"/>
  <c r="AU1145"/>
  <c r="AT1145"/>
  <c r="AS1145"/>
  <c r="AR1145"/>
  <c r="AQ1145"/>
  <c r="AP1145"/>
  <c r="AO1145"/>
  <c r="AN1145"/>
  <c r="AM1145"/>
  <c r="AL1145"/>
  <c r="AK1145"/>
  <c r="AJ1145"/>
  <c r="AI1145"/>
  <c r="AH1145"/>
  <c r="AG1145"/>
  <c r="AF1145"/>
  <c r="AE1145"/>
  <c r="AD1145"/>
  <c r="AC1145"/>
  <c r="AB1145"/>
  <c r="AA1145"/>
  <c r="Z1145"/>
  <c r="Y1145"/>
  <c r="X1145"/>
  <c r="W1145"/>
  <c r="V1145"/>
  <c r="U1145"/>
  <c r="T1145"/>
  <c r="S1145"/>
  <c r="R1145"/>
  <c r="Q1145"/>
  <c r="P1145"/>
  <c r="O1145"/>
  <c r="N1145"/>
  <c r="M1145"/>
  <c r="L1145"/>
  <c r="K1145"/>
  <c r="J1145"/>
  <c r="I1145"/>
  <c r="H1145"/>
  <c r="G1145"/>
  <c r="F1145"/>
  <c r="E1145"/>
  <c r="D1145"/>
  <c r="DL1131"/>
  <c r="DK1131"/>
  <c r="DJ1131"/>
  <c r="DI1131"/>
  <c r="DH1131"/>
  <c r="DG1131"/>
  <c r="DF1131"/>
  <c r="DE1131"/>
  <c r="DD1131"/>
  <c r="DC1131"/>
  <c r="DB1131"/>
  <c r="DA1131"/>
  <c r="CZ1131"/>
  <c r="CY1131"/>
  <c r="CX1131"/>
  <c r="CW1131"/>
  <c r="CV1131"/>
  <c r="CU1131"/>
  <c r="CT1131"/>
  <c r="CS1131"/>
  <c r="CR1131"/>
  <c r="CQ1131"/>
  <c r="CP1131"/>
  <c r="CO1131"/>
  <c r="CN1131"/>
  <c r="CM1131"/>
  <c r="CL1131"/>
  <c r="CK1131"/>
  <c r="CJ1131"/>
  <c r="CI1131"/>
  <c r="CH1131"/>
  <c r="CG1131"/>
  <c r="CF1131"/>
  <c r="CE1131"/>
  <c r="CD1131"/>
  <c r="CC1131"/>
  <c r="CB1131"/>
  <c r="CA1131"/>
  <c r="BZ1131"/>
  <c r="BY1131"/>
  <c r="BX1131"/>
  <c r="BW1131"/>
  <c r="BV1131"/>
  <c r="BU1131"/>
  <c r="BT1131"/>
  <c r="BS1131"/>
  <c r="BR1131"/>
  <c r="BQ1131"/>
  <c r="BP1131"/>
  <c r="BO1131"/>
  <c r="BN1131"/>
  <c r="BM1131"/>
  <c r="BL1131"/>
  <c r="BK1131"/>
  <c r="BJ1131"/>
  <c r="BI1131"/>
  <c r="BH1131"/>
  <c r="BG1131"/>
  <c r="BF1131"/>
  <c r="BE1131"/>
  <c r="BD1131"/>
  <c r="BC1131"/>
  <c r="BB1131"/>
  <c r="BA1131"/>
  <c r="AZ1131"/>
  <c r="AY1131"/>
  <c r="AX1131"/>
  <c r="AW1131"/>
  <c r="AV1131"/>
  <c r="AU1131"/>
  <c r="AT1131"/>
  <c r="AS1131"/>
  <c r="AR1131"/>
  <c r="AQ1131"/>
  <c r="AP1131"/>
  <c r="AO1131"/>
  <c r="AN1131"/>
  <c r="AM1131"/>
  <c r="AL1131"/>
  <c r="AK1131"/>
  <c r="AJ1131"/>
  <c r="AI1131"/>
  <c r="AH1131"/>
  <c r="AG1131"/>
  <c r="AF1131"/>
  <c r="AE1131"/>
  <c r="AD1131"/>
  <c r="AC1131"/>
  <c r="AB1131"/>
  <c r="AA1131"/>
  <c r="Z1131"/>
  <c r="Y1131"/>
  <c r="X1131"/>
  <c r="W1131"/>
  <c r="V1131"/>
  <c r="U1131"/>
  <c r="T1131"/>
  <c r="S1131"/>
  <c r="R1131"/>
  <c r="Q1131"/>
  <c r="P1131"/>
  <c r="O1131"/>
  <c r="N1131"/>
  <c r="M1131"/>
  <c r="L1131"/>
  <c r="K1131"/>
  <c r="J1131"/>
  <c r="I1131"/>
  <c r="H1131"/>
  <c r="G1131"/>
  <c r="F1131"/>
  <c r="E1131"/>
  <c r="D1131"/>
  <c r="DL1117"/>
  <c r="DK1117"/>
  <c r="DJ1117"/>
  <c r="DI1117"/>
  <c r="DH1117"/>
  <c r="DG1117"/>
  <c r="DF1117"/>
  <c r="DE1117"/>
  <c r="DD1117"/>
  <c r="DC1117"/>
  <c r="DB1117"/>
  <c r="DA1117"/>
  <c r="CZ1117"/>
  <c r="CY1117"/>
  <c r="CX1117"/>
  <c r="CW1117"/>
  <c r="CV1117"/>
  <c r="CU1117"/>
  <c r="CT1117"/>
  <c r="CS1117"/>
  <c r="CR1117"/>
  <c r="CQ1117"/>
  <c r="CP1117"/>
  <c r="CO1117"/>
  <c r="CN1117"/>
  <c r="CM1117"/>
  <c r="CL1117"/>
  <c r="CK1117"/>
  <c r="CJ1117"/>
  <c r="CI1117"/>
  <c r="CH1117"/>
  <c r="CG1117"/>
  <c r="CF1117"/>
  <c r="CE1117"/>
  <c r="CD1117"/>
  <c r="CC1117"/>
  <c r="CB1117"/>
  <c r="CA1117"/>
  <c r="BZ1117"/>
  <c r="BY1117"/>
  <c r="BX1117"/>
  <c r="BW1117"/>
  <c r="BV1117"/>
  <c r="BU1117"/>
  <c r="BT1117"/>
  <c r="BS1117"/>
  <c r="BR1117"/>
  <c r="BQ1117"/>
  <c r="BP1117"/>
  <c r="BO1117"/>
  <c r="BN1117"/>
  <c r="BM1117"/>
  <c r="BL1117"/>
  <c r="BK1117"/>
  <c r="BJ1117"/>
  <c r="BI1117"/>
  <c r="BH1117"/>
  <c r="BG1117"/>
  <c r="BF1117"/>
  <c r="BE1117"/>
  <c r="BD1117"/>
  <c r="BC1117"/>
  <c r="BB1117"/>
  <c r="BA1117"/>
  <c r="AZ1117"/>
  <c r="AY1117"/>
  <c r="AX1117"/>
  <c r="AW1117"/>
  <c r="AV1117"/>
  <c r="AU1117"/>
  <c r="AT1117"/>
  <c r="AS1117"/>
  <c r="AR1117"/>
  <c r="AQ1117"/>
  <c r="AP1117"/>
  <c r="AO1117"/>
  <c r="AN1117"/>
  <c r="AM1117"/>
  <c r="AL1117"/>
  <c r="AK1117"/>
  <c r="AJ1117"/>
  <c r="AI1117"/>
  <c r="AH1117"/>
  <c r="AG1117"/>
  <c r="AF1117"/>
  <c r="AE1117"/>
  <c r="AD1117"/>
  <c r="AC1117"/>
  <c r="AB1117"/>
  <c r="AA1117"/>
  <c r="Z1117"/>
  <c r="Y1117"/>
  <c r="X1117"/>
  <c r="W1117"/>
  <c r="V1117"/>
  <c r="U1117"/>
  <c r="T1117"/>
  <c r="S1117"/>
  <c r="R1117"/>
  <c r="Q1117"/>
  <c r="P1117"/>
  <c r="O1117"/>
  <c r="N1117"/>
  <c r="M1117"/>
  <c r="L1117"/>
  <c r="K1117"/>
  <c r="J1117"/>
  <c r="I1117"/>
  <c r="H1117"/>
  <c r="G1117"/>
  <c r="F1117"/>
  <c r="E1117"/>
  <c r="D1117"/>
  <c r="DL1103"/>
  <c r="DK1103"/>
  <c r="DJ1103"/>
  <c r="DI1103"/>
  <c r="DH1103"/>
  <c r="DG1103"/>
  <c r="DF1103"/>
  <c r="DE1103"/>
  <c r="DD1103"/>
  <c r="DC1103"/>
  <c r="DB1103"/>
  <c r="DA1103"/>
  <c r="CZ1103"/>
  <c r="CY1103"/>
  <c r="CX1103"/>
  <c r="CW1103"/>
  <c r="CV1103"/>
  <c r="CU1103"/>
  <c r="CT1103"/>
  <c r="CS1103"/>
  <c r="CR1103"/>
  <c r="CQ1103"/>
  <c r="CP1103"/>
  <c r="CO1103"/>
  <c r="CN1103"/>
  <c r="CM1103"/>
  <c r="CL1103"/>
  <c r="CK1103"/>
  <c r="CJ1103"/>
  <c r="CI1103"/>
  <c r="CH1103"/>
  <c r="CG1103"/>
  <c r="CF1103"/>
  <c r="CE1103"/>
  <c r="CD1103"/>
  <c r="CC1103"/>
  <c r="CB1103"/>
  <c r="CA1103"/>
  <c r="BZ1103"/>
  <c r="BY1103"/>
  <c r="BX1103"/>
  <c r="BW1103"/>
  <c r="BV1103"/>
  <c r="BU1103"/>
  <c r="BT1103"/>
  <c r="BS1103"/>
  <c r="BR1103"/>
  <c r="BQ1103"/>
  <c r="BP1103"/>
  <c r="BO1103"/>
  <c r="BN1103"/>
  <c r="BM1103"/>
  <c r="BL1103"/>
  <c r="BK1103"/>
  <c r="BJ1103"/>
  <c r="BI1103"/>
  <c r="BH1103"/>
  <c r="BG1103"/>
  <c r="BF1103"/>
  <c r="BE1103"/>
  <c r="BD1103"/>
  <c r="BC1103"/>
  <c r="BB1103"/>
  <c r="BA1103"/>
  <c r="AZ1103"/>
  <c r="AY1103"/>
  <c r="AX1103"/>
  <c r="AW1103"/>
  <c r="AV1103"/>
  <c r="AU1103"/>
  <c r="AT1103"/>
  <c r="AS1103"/>
  <c r="AR1103"/>
  <c r="AQ1103"/>
  <c r="AP1103"/>
  <c r="AO1103"/>
  <c r="AN1103"/>
  <c r="AM1103"/>
  <c r="AL1103"/>
  <c r="AK1103"/>
  <c r="AJ1103"/>
  <c r="AI1103"/>
  <c r="AH1103"/>
  <c r="AG1103"/>
  <c r="AF1103"/>
  <c r="AE1103"/>
  <c r="AD1103"/>
  <c r="AC1103"/>
  <c r="AB1103"/>
  <c r="AA1103"/>
  <c r="Z1103"/>
  <c r="Y1103"/>
  <c r="X1103"/>
  <c r="W1103"/>
  <c r="V1103"/>
  <c r="U1103"/>
  <c r="T1103"/>
  <c r="S1103"/>
  <c r="R1103"/>
  <c r="Q1103"/>
  <c r="P1103"/>
  <c r="O1103"/>
  <c r="N1103"/>
  <c r="M1103"/>
  <c r="L1103"/>
  <c r="K1103"/>
  <c r="J1103"/>
  <c r="I1103"/>
  <c r="H1103"/>
  <c r="G1103"/>
  <c r="F1103"/>
  <c r="E1103"/>
  <c r="D1103"/>
  <c r="DL1089"/>
  <c r="DK1089"/>
  <c r="DJ1089"/>
  <c r="DI1089"/>
  <c r="DH1089"/>
  <c r="DG1089"/>
  <c r="DF1089"/>
  <c r="DE1089"/>
  <c r="DD1089"/>
  <c r="DC1089"/>
  <c r="DB1089"/>
  <c r="DA1089"/>
  <c r="CZ1089"/>
  <c r="CY1089"/>
  <c r="CX1089"/>
  <c r="CW1089"/>
  <c r="CV1089"/>
  <c r="CU1089"/>
  <c r="CT1089"/>
  <c r="CS1089"/>
  <c r="CR1089"/>
  <c r="CQ1089"/>
  <c r="CP1089"/>
  <c r="CO1089"/>
  <c r="CN1089"/>
  <c r="CM1089"/>
  <c r="CL1089"/>
  <c r="CK1089"/>
  <c r="CJ1089"/>
  <c r="CI1089"/>
  <c r="CH1089"/>
  <c r="CG1089"/>
  <c r="CF1089"/>
  <c r="CE1089"/>
  <c r="CD1089"/>
  <c r="CC1089"/>
  <c r="CB1089"/>
  <c r="CA1089"/>
  <c r="BZ1089"/>
  <c r="BY1089"/>
  <c r="BX1089"/>
  <c r="BW1089"/>
  <c r="BV1089"/>
  <c r="BU1089"/>
  <c r="BT1089"/>
  <c r="BS1089"/>
  <c r="BR1089"/>
  <c r="BQ1089"/>
  <c r="BP1089"/>
  <c r="BO1089"/>
  <c r="BN1089"/>
  <c r="BM1089"/>
  <c r="BL1089"/>
  <c r="BK1089"/>
  <c r="BJ1089"/>
  <c r="BI1089"/>
  <c r="BH1089"/>
  <c r="BG1089"/>
  <c r="BF1089"/>
  <c r="BE1089"/>
  <c r="BD1089"/>
  <c r="BC1089"/>
  <c r="BB1089"/>
  <c r="BA1089"/>
  <c r="AZ1089"/>
  <c r="AY1089"/>
  <c r="AX1089"/>
  <c r="AW1089"/>
  <c r="AV1089"/>
  <c r="AU1089"/>
  <c r="AT1089"/>
  <c r="AS1089"/>
  <c r="AR1089"/>
  <c r="AQ1089"/>
  <c r="AP1089"/>
  <c r="AO1089"/>
  <c r="AN1089"/>
  <c r="AM1089"/>
  <c r="AL1089"/>
  <c r="AK1089"/>
  <c r="AJ1089"/>
  <c r="AI1089"/>
  <c r="AH1089"/>
  <c r="AG1089"/>
  <c r="AF1089"/>
  <c r="AE1089"/>
  <c r="AD1089"/>
  <c r="AC1089"/>
  <c r="AB1089"/>
  <c r="AA1089"/>
  <c r="Z1089"/>
  <c r="Y1089"/>
  <c r="X1089"/>
  <c r="W1089"/>
  <c r="V1089"/>
  <c r="U1089"/>
  <c r="T1089"/>
  <c r="S1089"/>
  <c r="R1089"/>
  <c r="Q1089"/>
  <c r="P1089"/>
  <c r="O1089"/>
  <c r="N1089"/>
  <c r="M1089"/>
  <c r="L1089"/>
  <c r="K1089"/>
  <c r="J1089"/>
  <c r="I1089"/>
  <c r="H1089"/>
  <c r="G1089"/>
  <c r="F1089"/>
  <c r="E1089"/>
  <c r="D1089"/>
  <c r="DL1075"/>
  <c r="DK1075"/>
  <c r="DJ1075"/>
  <c r="DI1075"/>
  <c r="DH1075"/>
  <c r="DG1075"/>
  <c r="DF1075"/>
  <c r="DE1075"/>
  <c r="DD1075"/>
  <c r="DC1075"/>
  <c r="DB1075"/>
  <c r="DA1075"/>
  <c r="CZ1075"/>
  <c r="CY1075"/>
  <c r="CX1075"/>
  <c r="CW1075"/>
  <c r="CV1075"/>
  <c r="CU1075"/>
  <c r="CT1075"/>
  <c r="CS1075"/>
  <c r="CR1075"/>
  <c r="CQ1075"/>
  <c r="CP1075"/>
  <c r="CO1075"/>
  <c r="CN1075"/>
  <c r="CM1075"/>
  <c r="CL1075"/>
  <c r="CK1075"/>
  <c r="CJ1075"/>
  <c r="CI1075"/>
  <c r="CH1075"/>
  <c r="CG1075"/>
  <c r="CF1075"/>
  <c r="CE1075"/>
  <c r="CD1075"/>
  <c r="CC1075"/>
  <c r="CB1075"/>
  <c r="CA1075"/>
  <c r="BZ1075"/>
  <c r="BY1075"/>
  <c r="BX1075"/>
  <c r="BW1075"/>
  <c r="BV1075"/>
  <c r="BU1075"/>
  <c r="BT1075"/>
  <c r="BS1075"/>
  <c r="BR1075"/>
  <c r="BQ1075"/>
  <c r="BP1075"/>
  <c r="BO1075"/>
  <c r="BN1075"/>
  <c r="BM1075"/>
  <c r="BL1075"/>
  <c r="BK1075"/>
  <c r="BJ1075"/>
  <c r="BI1075"/>
  <c r="BH1075"/>
  <c r="BG1075"/>
  <c r="BF1075"/>
  <c r="BE1075"/>
  <c r="BD1075"/>
  <c r="BC1075"/>
  <c r="BB1075"/>
  <c r="BA1075"/>
  <c r="AZ1075"/>
  <c r="AY1075"/>
  <c r="AX1075"/>
  <c r="AW1075"/>
  <c r="AV1075"/>
  <c r="AU1075"/>
  <c r="AT1075"/>
  <c r="AS1075"/>
  <c r="AR1075"/>
  <c r="AQ1075"/>
  <c r="AP1075"/>
  <c r="AO1075"/>
  <c r="AN1075"/>
  <c r="AM1075"/>
  <c r="AL1075"/>
  <c r="AK1075"/>
  <c r="AJ1075"/>
  <c r="AI1075"/>
  <c r="AH1075"/>
  <c r="AG1075"/>
  <c r="AF1075"/>
  <c r="AE1075"/>
  <c r="AD1075"/>
  <c r="AC1075"/>
  <c r="AB1075"/>
  <c r="AA1075"/>
  <c r="Z1075"/>
  <c r="Y1075"/>
  <c r="X1075"/>
  <c r="W1075"/>
  <c r="V1075"/>
  <c r="U1075"/>
  <c r="T1075"/>
  <c r="S1075"/>
  <c r="R1075"/>
  <c r="Q1075"/>
  <c r="P1075"/>
  <c r="O1075"/>
  <c r="N1075"/>
  <c r="M1075"/>
  <c r="L1075"/>
  <c r="K1075"/>
  <c r="J1075"/>
  <c r="I1075"/>
  <c r="H1075"/>
  <c r="G1075"/>
  <c r="F1075"/>
  <c r="E1075"/>
  <c r="D1075"/>
  <c r="DL1061"/>
  <c r="DK1061"/>
  <c r="DJ1061"/>
  <c r="DI1061"/>
  <c r="DH1061"/>
  <c r="DG1061"/>
  <c r="DF1061"/>
  <c r="DE1061"/>
  <c r="DD1061"/>
  <c r="DC1061"/>
  <c r="DB1061"/>
  <c r="DA1061"/>
  <c r="CZ1061"/>
  <c r="CY1061"/>
  <c r="CX1061"/>
  <c r="CW1061"/>
  <c r="CV1061"/>
  <c r="CU1061"/>
  <c r="CT1061"/>
  <c r="CS1061"/>
  <c r="CR1061"/>
  <c r="CQ1061"/>
  <c r="CP1061"/>
  <c r="CO1061"/>
  <c r="CN1061"/>
  <c r="CM1061"/>
  <c r="CL1061"/>
  <c r="CK1061"/>
  <c r="CJ1061"/>
  <c r="CI1061"/>
  <c r="CH1061"/>
  <c r="CG1061"/>
  <c r="CF1061"/>
  <c r="CE1061"/>
  <c r="CD1061"/>
  <c r="CC1061"/>
  <c r="CB1061"/>
  <c r="CA1061"/>
  <c r="BZ1061"/>
  <c r="BY1061"/>
  <c r="BX1061"/>
  <c r="BW1061"/>
  <c r="BV1061"/>
  <c r="BU1061"/>
  <c r="BT1061"/>
  <c r="BS1061"/>
  <c r="BR1061"/>
  <c r="BQ1061"/>
  <c r="BP1061"/>
  <c r="BO1061"/>
  <c r="BN1061"/>
  <c r="BM1061"/>
  <c r="BL1061"/>
  <c r="BK1061"/>
  <c r="BJ1061"/>
  <c r="BI1061"/>
  <c r="BH1061"/>
  <c r="BG1061"/>
  <c r="BF1061"/>
  <c r="BE1061"/>
  <c r="BD1061"/>
  <c r="BC1061"/>
  <c r="BB1061"/>
  <c r="BA1061"/>
  <c r="AZ1061"/>
  <c r="AY1061"/>
  <c r="AX1061"/>
  <c r="AW1061"/>
  <c r="AV1061"/>
  <c r="AU1061"/>
  <c r="AT1061"/>
  <c r="AS1061"/>
  <c r="AR1061"/>
  <c r="AQ1061"/>
  <c r="AP1061"/>
  <c r="AO1061"/>
  <c r="AN1061"/>
  <c r="AM1061"/>
  <c r="AL1061"/>
  <c r="AK1061"/>
  <c r="AJ1061"/>
  <c r="AI1061"/>
  <c r="AH1061"/>
  <c r="AG1061"/>
  <c r="AF1061"/>
  <c r="AE1061"/>
  <c r="AD1061"/>
  <c r="AC1061"/>
  <c r="AB1061"/>
  <c r="AA1061"/>
  <c r="Z1061"/>
  <c r="Y1061"/>
  <c r="X1061"/>
  <c r="W1061"/>
  <c r="V1061"/>
  <c r="U1061"/>
  <c r="T1061"/>
  <c r="S1061"/>
  <c r="R1061"/>
  <c r="Q1061"/>
  <c r="P1061"/>
  <c r="O1061"/>
  <c r="N1061"/>
  <c r="M1061"/>
  <c r="L1061"/>
  <c r="K1061"/>
  <c r="J1061"/>
  <c r="I1061"/>
  <c r="H1061"/>
  <c r="G1061"/>
  <c r="F1061"/>
  <c r="E1061"/>
  <c r="D1061"/>
  <c r="DL1047"/>
  <c r="DK1047"/>
  <c r="DJ1047"/>
  <c r="DI1047"/>
  <c r="DH1047"/>
  <c r="DG1047"/>
  <c r="DF1047"/>
  <c r="DE1047"/>
  <c r="DD1047"/>
  <c r="DC1047"/>
  <c r="DB1047"/>
  <c r="DA1047"/>
  <c r="CZ1047"/>
  <c r="CY1047"/>
  <c r="CX1047"/>
  <c r="CW1047"/>
  <c r="CV1047"/>
  <c r="CU1047"/>
  <c r="CT1047"/>
  <c r="CS1047"/>
  <c r="CR1047"/>
  <c r="CQ1047"/>
  <c r="CP1047"/>
  <c r="CO1047"/>
  <c r="CN1047"/>
  <c r="CM1047"/>
  <c r="CL1047"/>
  <c r="CK1047"/>
  <c r="CJ1047"/>
  <c r="CI1047"/>
  <c r="CH1047"/>
  <c r="CG1047"/>
  <c r="CF1047"/>
  <c r="CE1047"/>
  <c r="CD1047"/>
  <c r="CC1047"/>
  <c r="CB1047"/>
  <c r="CA1047"/>
  <c r="BZ1047"/>
  <c r="BY1047"/>
  <c r="BX1047"/>
  <c r="BW1047"/>
  <c r="BV1047"/>
  <c r="BU1047"/>
  <c r="BT1047"/>
  <c r="BS1047"/>
  <c r="BR1047"/>
  <c r="BQ1047"/>
  <c r="BP1047"/>
  <c r="BO1047"/>
  <c r="BN1047"/>
  <c r="BM1047"/>
  <c r="BL1047"/>
  <c r="BK1047"/>
  <c r="BJ1047"/>
  <c r="BI1047"/>
  <c r="BH1047"/>
  <c r="BG1047"/>
  <c r="BF1047"/>
  <c r="BE1047"/>
  <c r="BD1047"/>
  <c r="BC1047"/>
  <c r="BB1047"/>
  <c r="BA1047"/>
  <c r="AZ1047"/>
  <c r="AY1047"/>
  <c r="AX1047"/>
  <c r="AW1047"/>
  <c r="AV1047"/>
  <c r="AU1047"/>
  <c r="AT1047"/>
  <c r="AS1047"/>
  <c r="AR1047"/>
  <c r="AQ1047"/>
  <c r="AP1047"/>
  <c r="AO1047"/>
  <c r="AN1047"/>
  <c r="AM1047"/>
  <c r="AL1047"/>
  <c r="AK1047"/>
  <c r="AJ1047"/>
  <c r="AI1047"/>
  <c r="AH1047"/>
  <c r="AG1047"/>
  <c r="AF1047"/>
  <c r="AE1047"/>
  <c r="AD1047"/>
  <c r="AC1047"/>
  <c r="AB1047"/>
  <c r="AA1047"/>
  <c r="Z1047"/>
  <c r="Y1047"/>
  <c r="X1047"/>
  <c r="W1047"/>
  <c r="V1047"/>
  <c r="U1047"/>
  <c r="T1047"/>
  <c r="S1047"/>
  <c r="R1047"/>
  <c r="Q1047"/>
  <c r="P1047"/>
  <c r="O1047"/>
  <c r="N1047"/>
  <c r="M1047"/>
  <c r="L1047"/>
  <c r="K1047"/>
  <c r="J1047"/>
  <c r="I1047"/>
  <c r="H1047"/>
  <c r="G1047"/>
  <c r="F1047"/>
  <c r="E1047"/>
  <c r="D1047"/>
  <c r="DL1033"/>
  <c r="DK1033"/>
  <c r="DJ1033"/>
  <c r="DI1033"/>
  <c r="DH1033"/>
  <c r="DG1033"/>
  <c r="DF1033"/>
  <c r="DE1033"/>
  <c r="DD1033"/>
  <c r="DC1033"/>
  <c r="DB1033"/>
  <c r="DA1033"/>
  <c r="CZ1033"/>
  <c r="CY1033"/>
  <c r="CX1033"/>
  <c r="CW1033"/>
  <c r="CV1033"/>
  <c r="CU1033"/>
  <c r="CT1033"/>
  <c r="CS1033"/>
  <c r="CR1033"/>
  <c r="CQ1033"/>
  <c r="CP1033"/>
  <c r="CO1033"/>
  <c r="CN1033"/>
  <c r="CM1033"/>
  <c r="CL1033"/>
  <c r="CK1033"/>
  <c r="CJ1033"/>
  <c r="CI1033"/>
  <c r="CH1033"/>
  <c r="CG1033"/>
  <c r="CF1033"/>
  <c r="CE1033"/>
  <c r="CD1033"/>
  <c r="CC1033"/>
  <c r="CB1033"/>
  <c r="CA1033"/>
  <c r="BZ1033"/>
  <c r="BY1033"/>
  <c r="BX1033"/>
  <c r="BW1033"/>
  <c r="BV1033"/>
  <c r="BU1033"/>
  <c r="BT1033"/>
  <c r="BS1033"/>
  <c r="BR1033"/>
  <c r="BQ1033"/>
  <c r="BP1033"/>
  <c r="BO1033"/>
  <c r="BN1033"/>
  <c r="BM1033"/>
  <c r="BL1033"/>
  <c r="BK1033"/>
  <c r="BJ1033"/>
  <c r="BI1033"/>
  <c r="BH1033"/>
  <c r="BG1033"/>
  <c r="BF1033"/>
  <c r="BE1033"/>
  <c r="BD1033"/>
  <c r="BC1033"/>
  <c r="BB1033"/>
  <c r="BA1033"/>
  <c r="AZ1033"/>
  <c r="AY1033"/>
  <c r="AX1033"/>
  <c r="AW1033"/>
  <c r="AV1033"/>
  <c r="AU1033"/>
  <c r="AT1033"/>
  <c r="AS1033"/>
  <c r="AR1033"/>
  <c r="AQ1033"/>
  <c r="AP1033"/>
  <c r="AO1033"/>
  <c r="AN1033"/>
  <c r="AM1033"/>
  <c r="AL1033"/>
  <c r="AK1033"/>
  <c r="AJ1033"/>
  <c r="AI1033"/>
  <c r="AH1033"/>
  <c r="AG1033"/>
  <c r="AF1033"/>
  <c r="AE1033"/>
  <c r="AD1033"/>
  <c r="AC1033"/>
  <c r="AB1033"/>
  <c r="AA1033"/>
  <c r="Z1033"/>
  <c r="Y1033"/>
  <c r="X1033"/>
  <c r="W1033"/>
  <c r="V1033"/>
  <c r="U1033"/>
  <c r="T1033"/>
  <c r="S1033"/>
  <c r="R1033"/>
  <c r="Q1033"/>
  <c r="P1033"/>
  <c r="O1033"/>
  <c r="N1033"/>
  <c r="M1033"/>
  <c r="L1033"/>
  <c r="K1033"/>
  <c r="J1033"/>
  <c r="I1033"/>
  <c r="H1033"/>
  <c r="G1033"/>
  <c r="F1033"/>
  <c r="E1033"/>
  <c r="D1033"/>
  <c r="DL1019"/>
  <c r="DK1019"/>
  <c r="DJ1019"/>
  <c r="DI1019"/>
  <c r="DH1019"/>
  <c r="DG1019"/>
  <c r="DF1019"/>
  <c r="DE1019"/>
  <c r="DD1019"/>
  <c r="DC1019"/>
  <c r="DB1019"/>
  <c r="DA1019"/>
  <c r="CZ1019"/>
  <c r="CY1019"/>
  <c r="CX1019"/>
  <c r="CW1019"/>
  <c r="CV1019"/>
  <c r="CU1019"/>
  <c r="CT1019"/>
  <c r="CS1019"/>
  <c r="CR1019"/>
  <c r="CQ1019"/>
  <c r="CP1019"/>
  <c r="CO1019"/>
  <c r="CN1019"/>
  <c r="CM1019"/>
  <c r="CL1019"/>
  <c r="CK1019"/>
  <c r="CJ1019"/>
  <c r="CI1019"/>
  <c r="CH1019"/>
  <c r="CG1019"/>
  <c r="CF1019"/>
  <c r="CE1019"/>
  <c r="CD1019"/>
  <c r="CC1019"/>
  <c r="CB1019"/>
  <c r="CA1019"/>
  <c r="BZ1019"/>
  <c r="BY1019"/>
  <c r="BX1019"/>
  <c r="BW1019"/>
  <c r="BV1019"/>
  <c r="BU1019"/>
  <c r="BT1019"/>
  <c r="BS1019"/>
  <c r="BR1019"/>
  <c r="BQ1019"/>
  <c r="BP1019"/>
  <c r="BO1019"/>
  <c r="BN1019"/>
  <c r="BM1019"/>
  <c r="BL1019"/>
  <c r="BK1019"/>
  <c r="BJ1019"/>
  <c r="BI1019"/>
  <c r="BH1019"/>
  <c r="BG1019"/>
  <c r="BF1019"/>
  <c r="BE1019"/>
  <c r="BD1019"/>
  <c r="BC1019"/>
  <c r="BB1019"/>
  <c r="BA1019"/>
  <c r="AZ1019"/>
  <c r="AY1019"/>
  <c r="AX1019"/>
  <c r="AW1019"/>
  <c r="AV1019"/>
  <c r="AU1019"/>
  <c r="AT1019"/>
  <c r="AS1019"/>
  <c r="AR1019"/>
  <c r="AQ1019"/>
  <c r="AP1019"/>
  <c r="AO1019"/>
  <c r="AN1019"/>
  <c r="AM1019"/>
  <c r="AL1019"/>
  <c r="AK1019"/>
  <c r="AJ1019"/>
  <c r="AI1019"/>
  <c r="AH1019"/>
  <c r="AG1019"/>
  <c r="AF1019"/>
  <c r="AE1019"/>
  <c r="AD1019"/>
  <c r="AC1019"/>
  <c r="AB1019"/>
  <c r="AA1019"/>
  <c r="Z1019"/>
  <c r="Y1019"/>
  <c r="X1019"/>
  <c r="W1019"/>
  <c r="V1019"/>
  <c r="U1019"/>
  <c r="T1019"/>
  <c r="S1019"/>
  <c r="R1019"/>
  <c r="Q1019"/>
  <c r="P1019"/>
  <c r="O1019"/>
  <c r="N1019"/>
  <c r="M1019"/>
  <c r="L1019"/>
  <c r="K1019"/>
  <c r="J1019"/>
  <c r="I1019"/>
  <c r="H1019"/>
  <c r="G1019"/>
  <c r="F1019"/>
  <c r="E1019"/>
  <c r="D1019"/>
  <c r="DL1005"/>
  <c r="DK1005"/>
  <c r="DJ1005"/>
  <c r="DI1005"/>
  <c r="DH1005"/>
  <c r="DG1005"/>
  <c r="DF1005"/>
  <c r="DE1005"/>
  <c r="DD1005"/>
  <c r="DC1005"/>
  <c r="DB1005"/>
  <c r="DA1005"/>
  <c r="CZ1005"/>
  <c r="CY1005"/>
  <c r="CX1005"/>
  <c r="CW1005"/>
  <c r="CV1005"/>
  <c r="CU1005"/>
  <c r="CT1005"/>
  <c r="CS1005"/>
  <c r="CR1005"/>
  <c r="CQ1005"/>
  <c r="CP1005"/>
  <c r="CO1005"/>
  <c r="CN1005"/>
  <c r="CM1005"/>
  <c r="CL1005"/>
  <c r="CK1005"/>
  <c r="CJ1005"/>
  <c r="CI1005"/>
  <c r="CH1005"/>
  <c r="CG1005"/>
  <c r="CF1005"/>
  <c r="CE1005"/>
  <c r="CD1005"/>
  <c r="CC1005"/>
  <c r="CB1005"/>
  <c r="CA1005"/>
  <c r="BZ1005"/>
  <c r="BY1005"/>
  <c r="BX1005"/>
  <c r="BW1005"/>
  <c r="BV1005"/>
  <c r="BU1005"/>
  <c r="BT1005"/>
  <c r="BS1005"/>
  <c r="BR1005"/>
  <c r="BQ1005"/>
  <c r="BP1005"/>
  <c r="BO1005"/>
  <c r="BN1005"/>
  <c r="BM1005"/>
  <c r="BL1005"/>
  <c r="BK1005"/>
  <c r="BJ1005"/>
  <c r="BI1005"/>
  <c r="BH1005"/>
  <c r="BG1005"/>
  <c r="BF1005"/>
  <c r="BE1005"/>
  <c r="BD1005"/>
  <c r="BC1005"/>
  <c r="BB1005"/>
  <c r="BA1005"/>
  <c r="AZ1005"/>
  <c r="AY1005"/>
  <c r="AX1005"/>
  <c r="AW1005"/>
  <c r="AV1005"/>
  <c r="AU1005"/>
  <c r="AT1005"/>
  <c r="AS1005"/>
  <c r="AR1005"/>
  <c r="AQ1005"/>
  <c r="AP1005"/>
  <c r="AO1005"/>
  <c r="AN1005"/>
  <c r="AM1005"/>
  <c r="AL1005"/>
  <c r="AK1005"/>
  <c r="AJ1005"/>
  <c r="AI1005"/>
  <c r="AH1005"/>
  <c r="AG1005"/>
  <c r="AF1005"/>
  <c r="AE1005"/>
  <c r="AD1005"/>
  <c r="AC1005"/>
  <c r="AB1005"/>
  <c r="AA1005"/>
  <c r="Z1005"/>
  <c r="Y1005"/>
  <c r="X1005"/>
  <c r="W1005"/>
  <c r="V1005"/>
  <c r="U1005"/>
  <c r="T1005"/>
  <c r="S1005"/>
  <c r="R1005"/>
  <c r="Q1005"/>
  <c r="P1005"/>
  <c r="O1005"/>
  <c r="N1005"/>
  <c r="M1005"/>
  <c r="L1005"/>
  <c r="K1005"/>
  <c r="J1005"/>
  <c r="I1005"/>
  <c r="H1005"/>
  <c r="G1005"/>
  <c r="F1005"/>
  <c r="E1005"/>
  <c r="D1005"/>
  <c r="DL991"/>
  <c r="DK991"/>
  <c r="DJ991"/>
  <c r="DI991"/>
  <c r="DH991"/>
  <c r="DG991"/>
  <c r="DF991"/>
  <c r="DE991"/>
  <c r="DD991"/>
  <c r="DC991"/>
  <c r="DB991"/>
  <c r="DA991"/>
  <c r="CZ991"/>
  <c r="CY991"/>
  <c r="CX991"/>
  <c r="CW991"/>
  <c r="CV991"/>
  <c r="CU991"/>
  <c r="CT991"/>
  <c r="CS991"/>
  <c r="CR991"/>
  <c r="CQ991"/>
  <c r="CP991"/>
  <c r="CO991"/>
  <c r="CN991"/>
  <c r="CM991"/>
  <c r="CL991"/>
  <c r="CK991"/>
  <c r="CJ991"/>
  <c r="CI991"/>
  <c r="CH991"/>
  <c r="CG991"/>
  <c r="CF991"/>
  <c r="CE991"/>
  <c r="CD991"/>
  <c r="CC991"/>
  <c r="CB991"/>
  <c r="CA991"/>
  <c r="BZ991"/>
  <c r="BY991"/>
  <c r="BX991"/>
  <c r="BW991"/>
  <c r="BV991"/>
  <c r="BU991"/>
  <c r="BT991"/>
  <c r="BS991"/>
  <c r="BR991"/>
  <c r="BQ991"/>
  <c r="BP991"/>
  <c r="BO991"/>
  <c r="BN991"/>
  <c r="BM991"/>
  <c r="BL991"/>
  <c r="BK991"/>
  <c r="BJ991"/>
  <c r="BI991"/>
  <c r="BH991"/>
  <c r="BG991"/>
  <c r="BF991"/>
  <c r="BE991"/>
  <c r="BD991"/>
  <c r="BC991"/>
  <c r="BB991"/>
  <c r="BA991"/>
  <c r="AZ991"/>
  <c r="AY991"/>
  <c r="AX991"/>
  <c r="AW991"/>
  <c r="AV991"/>
  <c r="AU991"/>
  <c r="AT991"/>
  <c r="AS991"/>
  <c r="AR991"/>
  <c r="AQ991"/>
  <c r="AP991"/>
  <c r="AO991"/>
  <c r="AN991"/>
  <c r="AM991"/>
  <c r="AL991"/>
  <c r="AK991"/>
  <c r="AJ991"/>
  <c r="AI991"/>
  <c r="AH991"/>
  <c r="AG991"/>
  <c r="AF991"/>
  <c r="AE991"/>
  <c r="AD991"/>
  <c r="AC991"/>
  <c r="AB991"/>
  <c r="AA991"/>
  <c r="Z991"/>
  <c r="Y991"/>
  <c r="X991"/>
  <c r="W991"/>
  <c r="V991"/>
  <c r="U991"/>
  <c r="T991"/>
  <c r="S991"/>
  <c r="R991"/>
  <c r="Q991"/>
  <c r="P991"/>
  <c r="O991"/>
  <c r="N991"/>
  <c r="M991"/>
  <c r="L991"/>
  <c r="K991"/>
  <c r="J991"/>
  <c r="I991"/>
  <c r="H991"/>
  <c r="G991"/>
  <c r="F991"/>
  <c r="E991"/>
  <c r="D991"/>
  <c r="DL977"/>
  <c r="DK977"/>
  <c r="DJ977"/>
  <c r="DI977"/>
  <c r="DH977"/>
  <c r="DG977"/>
  <c r="DF977"/>
  <c r="DE977"/>
  <c r="DD977"/>
  <c r="DC977"/>
  <c r="DB977"/>
  <c r="DA977"/>
  <c r="CZ977"/>
  <c r="CY977"/>
  <c r="CX977"/>
  <c r="CW977"/>
  <c r="CV977"/>
  <c r="CU977"/>
  <c r="CT977"/>
  <c r="CS977"/>
  <c r="CR977"/>
  <c r="CQ977"/>
  <c r="CP977"/>
  <c r="CO977"/>
  <c r="CN977"/>
  <c r="CM977"/>
  <c r="CL977"/>
  <c r="CK977"/>
  <c r="CJ977"/>
  <c r="CI977"/>
  <c r="CH977"/>
  <c r="CG977"/>
  <c r="CF977"/>
  <c r="CE977"/>
  <c r="CD977"/>
  <c r="CC977"/>
  <c r="CB977"/>
  <c r="CA977"/>
  <c r="BZ977"/>
  <c r="BY977"/>
  <c r="BX977"/>
  <c r="BW977"/>
  <c r="BV977"/>
  <c r="BU977"/>
  <c r="BT977"/>
  <c r="BS977"/>
  <c r="BR977"/>
  <c r="BQ977"/>
  <c r="BP977"/>
  <c r="BO977"/>
  <c r="BN977"/>
  <c r="BM977"/>
  <c r="BL977"/>
  <c r="BK977"/>
  <c r="BJ977"/>
  <c r="BI977"/>
  <c r="BH977"/>
  <c r="BG977"/>
  <c r="BF977"/>
  <c r="BE977"/>
  <c r="BD977"/>
  <c r="BC977"/>
  <c r="BB977"/>
  <c r="BA977"/>
  <c r="AZ977"/>
  <c r="AY977"/>
  <c r="AX977"/>
  <c r="AW977"/>
  <c r="AV977"/>
  <c r="AU977"/>
  <c r="AT977"/>
  <c r="AS977"/>
  <c r="AR977"/>
  <c r="AQ977"/>
  <c r="AP977"/>
  <c r="AO977"/>
  <c r="AN977"/>
  <c r="AM977"/>
  <c r="AL977"/>
  <c r="AK977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E977"/>
  <c r="D977"/>
  <c r="DL963"/>
  <c r="DK963"/>
  <c r="DJ963"/>
  <c r="DI963"/>
  <c r="DH963"/>
  <c r="DG963"/>
  <c r="DF963"/>
  <c r="DE963"/>
  <c r="DD963"/>
  <c r="DC963"/>
  <c r="DB963"/>
  <c r="DA963"/>
  <c r="CZ963"/>
  <c r="CY963"/>
  <c r="CX963"/>
  <c r="CW963"/>
  <c r="CV963"/>
  <c r="CU963"/>
  <c r="CT963"/>
  <c r="CS963"/>
  <c r="CR963"/>
  <c r="CQ963"/>
  <c r="CP963"/>
  <c r="CO963"/>
  <c r="CN963"/>
  <c r="CM963"/>
  <c r="CL963"/>
  <c r="CK963"/>
  <c r="CJ963"/>
  <c r="CI963"/>
  <c r="CH963"/>
  <c r="CG963"/>
  <c r="CF963"/>
  <c r="CE963"/>
  <c r="CD963"/>
  <c r="CC963"/>
  <c r="CB963"/>
  <c r="CA963"/>
  <c r="BZ963"/>
  <c r="BY963"/>
  <c r="BX963"/>
  <c r="BW963"/>
  <c r="BV963"/>
  <c r="BU963"/>
  <c r="BT963"/>
  <c r="BS963"/>
  <c r="BR963"/>
  <c r="BQ963"/>
  <c r="BP963"/>
  <c r="BO963"/>
  <c r="BN963"/>
  <c r="BM963"/>
  <c r="BL963"/>
  <c r="BK963"/>
  <c r="BJ963"/>
  <c r="BI963"/>
  <c r="BH963"/>
  <c r="BG963"/>
  <c r="BF963"/>
  <c r="BE963"/>
  <c r="BD963"/>
  <c r="BC963"/>
  <c r="BB963"/>
  <c r="BA963"/>
  <c r="AZ963"/>
  <c r="AY963"/>
  <c r="AX963"/>
  <c r="AW963"/>
  <c r="AV963"/>
  <c r="AU963"/>
  <c r="AT963"/>
  <c r="AS963"/>
  <c r="AR963"/>
  <c r="AQ963"/>
  <c r="AP963"/>
  <c r="AO963"/>
  <c r="AN963"/>
  <c r="AM963"/>
  <c r="AL963"/>
  <c r="AK963"/>
  <c r="AJ963"/>
  <c r="AI963"/>
  <c r="AH963"/>
  <c r="AG963"/>
  <c r="AF963"/>
  <c r="AE963"/>
  <c r="AD963"/>
  <c r="AC963"/>
  <c r="AB963"/>
  <c r="AA963"/>
  <c r="Z963"/>
  <c r="Y963"/>
  <c r="X963"/>
  <c r="W963"/>
  <c r="V963"/>
  <c r="U963"/>
  <c r="T963"/>
  <c r="S963"/>
  <c r="R963"/>
  <c r="Q963"/>
  <c r="P963"/>
  <c r="O963"/>
  <c r="N963"/>
  <c r="M963"/>
  <c r="L963"/>
  <c r="K963"/>
  <c r="J963"/>
  <c r="I963"/>
  <c r="H963"/>
  <c r="G963"/>
  <c r="F963"/>
  <c r="E963"/>
  <c r="D963"/>
  <c r="DL949"/>
  <c r="DK949"/>
  <c r="DJ949"/>
  <c r="DI949"/>
  <c r="DH949"/>
  <c r="DG949"/>
  <c r="DF949"/>
  <c r="DE949"/>
  <c r="DD949"/>
  <c r="DC949"/>
  <c r="DB949"/>
  <c r="DA949"/>
  <c r="CZ949"/>
  <c r="CY949"/>
  <c r="CX949"/>
  <c r="CW949"/>
  <c r="CV949"/>
  <c r="CU949"/>
  <c r="CT949"/>
  <c r="CS949"/>
  <c r="CR949"/>
  <c r="CQ949"/>
  <c r="CP949"/>
  <c r="CO949"/>
  <c r="CN949"/>
  <c r="CM949"/>
  <c r="CL949"/>
  <c r="CK949"/>
  <c r="CJ949"/>
  <c r="CI949"/>
  <c r="CH949"/>
  <c r="CG949"/>
  <c r="CF949"/>
  <c r="CE949"/>
  <c r="CD949"/>
  <c r="CC949"/>
  <c r="CB949"/>
  <c r="CA949"/>
  <c r="BZ949"/>
  <c r="BY949"/>
  <c r="BX949"/>
  <c r="BW949"/>
  <c r="BV949"/>
  <c r="BU949"/>
  <c r="BT949"/>
  <c r="BS949"/>
  <c r="BR949"/>
  <c r="BQ949"/>
  <c r="BP949"/>
  <c r="BO949"/>
  <c r="BN949"/>
  <c r="BM949"/>
  <c r="BL949"/>
  <c r="BK949"/>
  <c r="BJ949"/>
  <c r="BI949"/>
  <c r="BH949"/>
  <c r="BG949"/>
  <c r="BF949"/>
  <c r="BE949"/>
  <c r="BD949"/>
  <c r="BC949"/>
  <c r="BB949"/>
  <c r="BA949"/>
  <c r="AZ949"/>
  <c r="AY949"/>
  <c r="AX949"/>
  <c r="AW949"/>
  <c r="AV949"/>
  <c r="AU949"/>
  <c r="AT949"/>
  <c r="AS949"/>
  <c r="AR949"/>
  <c r="AQ949"/>
  <c r="AP949"/>
  <c r="AO949"/>
  <c r="AN949"/>
  <c r="AM949"/>
  <c r="AL949"/>
  <c r="AK949"/>
  <c r="AJ949"/>
  <c r="AI949"/>
  <c r="AH949"/>
  <c r="AG949"/>
  <c r="AF949"/>
  <c r="AE949"/>
  <c r="AD949"/>
  <c r="AC949"/>
  <c r="AB949"/>
  <c r="AA949"/>
  <c r="Z949"/>
  <c r="Y949"/>
  <c r="X949"/>
  <c r="W949"/>
  <c r="V949"/>
  <c r="U949"/>
  <c r="T949"/>
  <c r="S949"/>
  <c r="R949"/>
  <c r="Q949"/>
  <c r="P949"/>
  <c r="O949"/>
  <c r="N949"/>
  <c r="M949"/>
  <c r="L949"/>
  <c r="K949"/>
  <c r="J949"/>
  <c r="I949"/>
  <c r="H949"/>
  <c r="G949"/>
  <c r="F949"/>
  <c r="E949"/>
  <c r="D949"/>
  <c r="DL935"/>
  <c r="DK935"/>
  <c r="DJ935"/>
  <c r="DI935"/>
  <c r="DH935"/>
  <c r="DG935"/>
  <c r="DF935"/>
  <c r="DE935"/>
  <c r="DD935"/>
  <c r="DC935"/>
  <c r="DB935"/>
  <c r="DA935"/>
  <c r="CZ935"/>
  <c r="CY935"/>
  <c r="CX935"/>
  <c r="CW935"/>
  <c r="CV935"/>
  <c r="CU935"/>
  <c r="CT935"/>
  <c r="CS935"/>
  <c r="CR935"/>
  <c r="CQ935"/>
  <c r="CP935"/>
  <c r="CO935"/>
  <c r="CN935"/>
  <c r="CM935"/>
  <c r="CL935"/>
  <c r="CK935"/>
  <c r="CJ935"/>
  <c r="CI935"/>
  <c r="CH935"/>
  <c r="CG935"/>
  <c r="CF935"/>
  <c r="CE935"/>
  <c r="CD935"/>
  <c r="CC935"/>
  <c r="CB935"/>
  <c r="CA935"/>
  <c r="BZ935"/>
  <c r="BY935"/>
  <c r="BX935"/>
  <c r="BW935"/>
  <c r="BV935"/>
  <c r="BU935"/>
  <c r="BT935"/>
  <c r="BS935"/>
  <c r="BR935"/>
  <c r="BQ935"/>
  <c r="BP935"/>
  <c r="BO935"/>
  <c r="BN935"/>
  <c r="BM935"/>
  <c r="BL935"/>
  <c r="BK935"/>
  <c r="BJ935"/>
  <c r="BI935"/>
  <c r="BH935"/>
  <c r="BG935"/>
  <c r="BF935"/>
  <c r="BE935"/>
  <c r="BD935"/>
  <c r="BC935"/>
  <c r="BB935"/>
  <c r="BA935"/>
  <c r="AZ935"/>
  <c r="AY935"/>
  <c r="AX935"/>
  <c r="AW935"/>
  <c r="AV935"/>
  <c r="AU935"/>
  <c r="AT935"/>
  <c r="AS935"/>
  <c r="AR935"/>
  <c r="AQ935"/>
  <c r="AP935"/>
  <c r="AO935"/>
  <c r="AN935"/>
  <c r="AM935"/>
  <c r="AL935"/>
  <c r="AK935"/>
  <c r="AJ935"/>
  <c r="AI935"/>
  <c r="AH935"/>
  <c r="AG935"/>
  <c r="AF935"/>
  <c r="AE935"/>
  <c r="AD935"/>
  <c r="AC935"/>
  <c r="AB935"/>
  <c r="AA935"/>
  <c r="Z935"/>
  <c r="Y935"/>
  <c r="X935"/>
  <c r="W935"/>
  <c r="V935"/>
  <c r="U935"/>
  <c r="T935"/>
  <c r="S935"/>
  <c r="R935"/>
  <c r="Q935"/>
  <c r="P935"/>
  <c r="O935"/>
  <c r="N935"/>
  <c r="M935"/>
  <c r="L935"/>
  <c r="K935"/>
  <c r="J935"/>
  <c r="I935"/>
  <c r="H935"/>
  <c r="G935"/>
  <c r="F935"/>
  <c r="E935"/>
  <c r="D935"/>
  <c r="DL921"/>
  <c r="DK921"/>
  <c r="DJ921"/>
  <c r="DI921"/>
  <c r="DH921"/>
  <c r="DG921"/>
  <c r="DF921"/>
  <c r="DE921"/>
  <c r="DD921"/>
  <c r="DC921"/>
  <c r="DB921"/>
  <c r="DA921"/>
  <c r="CZ921"/>
  <c r="CY921"/>
  <c r="CX921"/>
  <c r="CW921"/>
  <c r="CV921"/>
  <c r="CU921"/>
  <c r="CT921"/>
  <c r="CS921"/>
  <c r="CR921"/>
  <c r="CQ921"/>
  <c r="CP921"/>
  <c r="CO921"/>
  <c r="CN921"/>
  <c r="CM921"/>
  <c r="CL921"/>
  <c r="CK921"/>
  <c r="CJ921"/>
  <c r="CI921"/>
  <c r="CH921"/>
  <c r="CG921"/>
  <c r="CF921"/>
  <c r="CE921"/>
  <c r="CD921"/>
  <c r="CC921"/>
  <c r="CB921"/>
  <c r="CA921"/>
  <c r="BZ921"/>
  <c r="BY921"/>
  <c r="BX921"/>
  <c r="BW921"/>
  <c r="BV921"/>
  <c r="BU921"/>
  <c r="BT921"/>
  <c r="BS921"/>
  <c r="BR921"/>
  <c r="BQ921"/>
  <c r="BP921"/>
  <c r="BO921"/>
  <c r="BN921"/>
  <c r="BM921"/>
  <c r="BL921"/>
  <c r="BK921"/>
  <c r="BJ921"/>
  <c r="BI921"/>
  <c r="BH921"/>
  <c r="BG921"/>
  <c r="BF921"/>
  <c r="BE921"/>
  <c r="BD921"/>
  <c r="BC921"/>
  <c r="BB921"/>
  <c r="BA921"/>
  <c r="AZ921"/>
  <c r="AY921"/>
  <c r="AX921"/>
  <c r="AW921"/>
  <c r="AV921"/>
  <c r="AU921"/>
  <c r="AT921"/>
  <c r="AS921"/>
  <c r="AR921"/>
  <c r="AQ921"/>
  <c r="AP921"/>
  <c r="AO921"/>
  <c r="AN921"/>
  <c r="AM921"/>
  <c r="AL921"/>
  <c r="AK921"/>
  <c r="AJ921"/>
  <c r="AI921"/>
  <c r="AH921"/>
  <c r="AG921"/>
  <c r="AF921"/>
  <c r="AE921"/>
  <c r="AD921"/>
  <c r="AC921"/>
  <c r="AB921"/>
  <c r="AA921"/>
  <c r="Z921"/>
  <c r="Y921"/>
  <c r="X921"/>
  <c r="W921"/>
  <c r="V921"/>
  <c r="U921"/>
  <c r="T921"/>
  <c r="S921"/>
  <c r="R921"/>
  <c r="Q921"/>
  <c r="P921"/>
  <c r="O921"/>
  <c r="N921"/>
  <c r="M921"/>
  <c r="L921"/>
  <c r="K921"/>
  <c r="J921"/>
  <c r="I921"/>
  <c r="H921"/>
  <c r="G921"/>
  <c r="F921"/>
  <c r="E921"/>
  <c r="D921"/>
  <c r="DL907"/>
  <c r="DK907"/>
  <c r="DJ907"/>
  <c r="DI907"/>
  <c r="DH907"/>
  <c r="DG907"/>
  <c r="DF907"/>
  <c r="DE907"/>
  <c r="DD907"/>
  <c r="DC907"/>
  <c r="DB907"/>
  <c r="DA907"/>
  <c r="CZ907"/>
  <c r="CY907"/>
  <c r="CX907"/>
  <c r="CW907"/>
  <c r="CV907"/>
  <c r="CU907"/>
  <c r="CT907"/>
  <c r="CS907"/>
  <c r="CR907"/>
  <c r="CQ907"/>
  <c r="CP907"/>
  <c r="CO907"/>
  <c r="CN907"/>
  <c r="CM907"/>
  <c r="CL907"/>
  <c r="CK907"/>
  <c r="CJ907"/>
  <c r="CI907"/>
  <c r="CH907"/>
  <c r="CG907"/>
  <c r="CF907"/>
  <c r="CE907"/>
  <c r="CD907"/>
  <c r="CC907"/>
  <c r="CB907"/>
  <c r="CA907"/>
  <c r="BZ907"/>
  <c r="BY907"/>
  <c r="BX907"/>
  <c r="BW907"/>
  <c r="BV907"/>
  <c r="BU907"/>
  <c r="BT907"/>
  <c r="BS907"/>
  <c r="BR907"/>
  <c r="BQ907"/>
  <c r="BP907"/>
  <c r="BO907"/>
  <c r="BN907"/>
  <c r="BM907"/>
  <c r="BL907"/>
  <c r="BK907"/>
  <c r="BJ907"/>
  <c r="BI907"/>
  <c r="BH907"/>
  <c r="BG907"/>
  <c r="BF907"/>
  <c r="BE907"/>
  <c r="BD907"/>
  <c r="BC907"/>
  <c r="BB907"/>
  <c r="BA907"/>
  <c r="AZ907"/>
  <c r="AY907"/>
  <c r="AX907"/>
  <c r="AW907"/>
  <c r="AV907"/>
  <c r="AU907"/>
  <c r="AT907"/>
  <c r="AS907"/>
  <c r="AR907"/>
  <c r="AQ907"/>
  <c r="AP907"/>
  <c r="AO907"/>
  <c r="AN907"/>
  <c r="AM907"/>
  <c r="AL907"/>
  <c r="AK907"/>
  <c r="AJ907"/>
  <c r="AI907"/>
  <c r="AH907"/>
  <c r="AG907"/>
  <c r="AF907"/>
  <c r="AE907"/>
  <c r="AD907"/>
  <c r="AC907"/>
  <c r="AB907"/>
  <c r="AA907"/>
  <c r="Z907"/>
  <c r="Y907"/>
  <c r="X907"/>
  <c r="W907"/>
  <c r="V907"/>
  <c r="U907"/>
  <c r="T907"/>
  <c r="S907"/>
  <c r="R907"/>
  <c r="Q907"/>
  <c r="P907"/>
  <c r="O907"/>
  <c r="N907"/>
  <c r="M907"/>
  <c r="L907"/>
  <c r="K907"/>
  <c r="J907"/>
  <c r="I907"/>
  <c r="H907"/>
  <c r="G907"/>
  <c r="F907"/>
  <c r="E907"/>
  <c r="DL892"/>
  <c r="DK892"/>
  <c r="DJ892"/>
  <c r="DI892"/>
  <c r="DH892"/>
  <c r="DG892"/>
  <c r="DF892"/>
  <c r="DE892"/>
  <c r="DD892"/>
  <c r="DC892"/>
  <c r="DB892"/>
  <c r="DA892"/>
  <c r="CZ892"/>
  <c r="CY892"/>
  <c r="CX892"/>
  <c r="CW892"/>
  <c r="CV892"/>
  <c r="CU892"/>
  <c r="CT892"/>
  <c r="CS892"/>
  <c r="CR892"/>
  <c r="CQ892"/>
  <c r="CP892"/>
  <c r="CO892"/>
  <c r="CN892"/>
  <c r="CM892"/>
  <c r="CL892"/>
  <c r="CK892"/>
  <c r="CJ892"/>
  <c r="CI892"/>
  <c r="CH892"/>
  <c r="CG892"/>
  <c r="CF892"/>
  <c r="CE892"/>
  <c r="CD892"/>
  <c r="CC892"/>
  <c r="CB892"/>
  <c r="CA892"/>
  <c r="BZ892"/>
  <c r="BY892"/>
  <c r="BX892"/>
  <c r="BW892"/>
  <c r="BV892"/>
  <c r="BU892"/>
  <c r="BT892"/>
  <c r="BS892"/>
  <c r="BR892"/>
  <c r="BQ892"/>
  <c r="BP892"/>
  <c r="BO892"/>
  <c r="BN892"/>
  <c r="BM892"/>
  <c r="BL892"/>
  <c r="BK892"/>
  <c r="BJ892"/>
  <c r="BI892"/>
  <c r="BH892"/>
  <c r="BG892"/>
  <c r="BF892"/>
  <c r="BE892"/>
  <c r="BD892"/>
  <c r="BC892"/>
  <c r="BB892"/>
  <c r="BA892"/>
  <c r="AZ892"/>
  <c r="AY892"/>
  <c r="AX892"/>
  <c r="AW892"/>
  <c r="AV892"/>
  <c r="AU892"/>
  <c r="AT892"/>
  <c r="AS892"/>
  <c r="AR892"/>
  <c r="AQ892"/>
  <c r="AP892"/>
  <c r="AO892"/>
  <c r="AN892"/>
  <c r="AM892"/>
  <c r="AL892"/>
  <c r="AK892"/>
  <c r="AJ892"/>
  <c r="AI892"/>
  <c r="AH892"/>
  <c r="AG892"/>
  <c r="AF892"/>
  <c r="AE892"/>
  <c r="AD892"/>
  <c r="AC892"/>
  <c r="AB892"/>
  <c r="AA892"/>
  <c r="Z892"/>
  <c r="Y892"/>
  <c r="X892"/>
  <c r="W892"/>
  <c r="V892"/>
  <c r="U892"/>
  <c r="T892"/>
  <c r="S892"/>
  <c r="R892"/>
  <c r="Q892"/>
  <c r="P892"/>
  <c r="O892"/>
  <c r="N892"/>
  <c r="M892"/>
  <c r="L892"/>
  <c r="K892"/>
  <c r="J892"/>
  <c r="I892"/>
  <c r="H892"/>
  <c r="G892"/>
  <c r="F892"/>
  <c r="E892"/>
  <c r="DL891"/>
  <c r="DK891"/>
  <c r="DJ891"/>
  <c r="DI891"/>
  <c r="DH891"/>
  <c r="DG891"/>
  <c r="DF891"/>
  <c r="DE891"/>
  <c r="DD891"/>
  <c r="DC891"/>
  <c r="DB891"/>
  <c r="DA891"/>
  <c r="CZ891"/>
  <c r="CY891"/>
  <c r="CX891"/>
  <c r="CW891"/>
  <c r="CV891"/>
  <c r="CU891"/>
  <c r="CT891"/>
  <c r="CS891"/>
  <c r="CR891"/>
  <c r="CQ891"/>
  <c r="CP891"/>
  <c r="CO891"/>
  <c r="CN891"/>
  <c r="CM891"/>
  <c r="CL891"/>
  <c r="CK891"/>
  <c r="CJ891"/>
  <c r="CI891"/>
  <c r="CH891"/>
  <c r="CG891"/>
  <c r="CF891"/>
  <c r="CE891"/>
  <c r="CD891"/>
  <c r="CC891"/>
  <c r="CB891"/>
  <c r="CA891"/>
  <c r="BZ891"/>
  <c r="BY891"/>
  <c r="BX891"/>
  <c r="BW891"/>
  <c r="BV891"/>
  <c r="BU891"/>
  <c r="BT891"/>
  <c r="BS891"/>
  <c r="BR891"/>
  <c r="BQ891"/>
  <c r="BP891"/>
  <c r="BO891"/>
  <c r="BN891"/>
  <c r="BM891"/>
  <c r="BL891"/>
  <c r="BK891"/>
  <c r="BJ891"/>
  <c r="BI891"/>
  <c r="BH891"/>
  <c r="BG891"/>
  <c r="BF891"/>
  <c r="BE891"/>
  <c r="BD891"/>
  <c r="BC891"/>
  <c r="BB891"/>
  <c r="BA891"/>
  <c r="AZ891"/>
  <c r="AY891"/>
  <c r="AX891"/>
  <c r="AW891"/>
  <c r="AV891"/>
  <c r="AU891"/>
  <c r="AT891"/>
  <c r="AS891"/>
  <c r="AR891"/>
  <c r="AQ891"/>
  <c r="AP891"/>
  <c r="AO891"/>
  <c r="AN891"/>
  <c r="AM891"/>
  <c r="AL891"/>
  <c r="AK891"/>
  <c r="AJ891"/>
  <c r="AI891"/>
  <c r="AH891"/>
  <c r="AG891"/>
  <c r="AF891"/>
  <c r="AE891"/>
  <c r="AD891"/>
  <c r="AC891"/>
  <c r="AB891"/>
  <c r="AA891"/>
  <c r="Z891"/>
  <c r="Y891"/>
  <c r="X891"/>
  <c r="W891"/>
  <c r="V891"/>
  <c r="U891"/>
  <c r="T891"/>
  <c r="S891"/>
  <c r="R891"/>
  <c r="Q891"/>
  <c r="P891"/>
  <c r="O891"/>
  <c r="N891"/>
  <c r="M891"/>
  <c r="L891"/>
  <c r="K891"/>
  <c r="J891"/>
  <c r="I891"/>
  <c r="H891"/>
  <c r="G891"/>
  <c r="F891"/>
  <c r="E891"/>
  <c r="D891"/>
  <c r="DL877"/>
  <c r="DK877"/>
  <c r="DJ877"/>
  <c r="DI877"/>
  <c r="DH877"/>
  <c r="DG877"/>
  <c r="DF877"/>
  <c r="DE877"/>
  <c r="DD877"/>
  <c r="DC877"/>
  <c r="DB877"/>
  <c r="DA877"/>
  <c r="CZ877"/>
  <c r="CY877"/>
  <c r="CX877"/>
  <c r="CW877"/>
  <c r="CV877"/>
  <c r="CU877"/>
  <c r="CT877"/>
  <c r="CS877"/>
  <c r="CR877"/>
  <c r="CQ877"/>
  <c r="CP877"/>
  <c r="CO877"/>
  <c r="CN877"/>
  <c r="CM877"/>
  <c r="CL877"/>
  <c r="CK877"/>
  <c r="CJ877"/>
  <c r="CI877"/>
  <c r="CH877"/>
  <c r="CG877"/>
  <c r="CF877"/>
  <c r="CE877"/>
  <c r="CD877"/>
  <c r="CC877"/>
  <c r="CB877"/>
  <c r="CA877"/>
  <c r="BZ877"/>
  <c r="BY877"/>
  <c r="BX877"/>
  <c r="BW877"/>
  <c r="BV877"/>
  <c r="BU877"/>
  <c r="BT877"/>
  <c r="BS877"/>
  <c r="BR877"/>
  <c r="BQ877"/>
  <c r="BP877"/>
  <c r="BO877"/>
  <c r="BN877"/>
  <c r="BM877"/>
  <c r="BL877"/>
  <c r="BK877"/>
  <c r="BJ877"/>
  <c r="BI877"/>
  <c r="BH877"/>
  <c r="BG877"/>
  <c r="BF877"/>
  <c r="BE877"/>
  <c r="BD877"/>
  <c r="BC877"/>
  <c r="BB877"/>
  <c r="BA877"/>
  <c r="AZ877"/>
  <c r="AY877"/>
  <c r="AX877"/>
  <c r="AW877"/>
  <c r="AV877"/>
  <c r="AU877"/>
  <c r="AT877"/>
  <c r="AS877"/>
  <c r="AR877"/>
  <c r="AQ877"/>
  <c r="AP877"/>
  <c r="AO877"/>
  <c r="AN877"/>
  <c r="AM877"/>
  <c r="AL877"/>
  <c r="AK877"/>
  <c r="AJ877"/>
  <c r="AI877"/>
  <c r="AH877"/>
  <c r="AG877"/>
  <c r="AF877"/>
  <c r="AE877"/>
  <c r="AD877"/>
  <c r="AC877"/>
  <c r="AB877"/>
  <c r="AA877"/>
  <c r="Z877"/>
  <c r="Y877"/>
  <c r="X877"/>
  <c r="W877"/>
  <c r="V877"/>
  <c r="U877"/>
  <c r="T877"/>
  <c r="S877"/>
  <c r="R877"/>
  <c r="Q877"/>
  <c r="P877"/>
  <c r="O877"/>
  <c r="N877"/>
  <c r="M877"/>
  <c r="L877"/>
  <c r="K877"/>
  <c r="J877"/>
  <c r="I877"/>
  <c r="H877"/>
  <c r="G877"/>
  <c r="F877"/>
  <c r="E877"/>
  <c r="D877"/>
  <c r="DL863"/>
  <c r="DK863"/>
  <c r="DJ863"/>
  <c r="DI863"/>
  <c r="DH863"/>
  <c r="DG863"/>
  <c r="DF863"/>
  <c r="DE863"/>
  <c r="DD863"/>
  <c r="DC863"/>
  <c r="DB863"/>
  <c r="DA863"/>
  <c r="CZ863"/>
  <c r="CY863"/>
  <c r="CX863"/>
  <c r="CW863"/>
  <c r="CV863"/>
  <c r="CU863"/>
  <c r="CT863"/>
  <c r="CS863"/>
  <c r="CR863"/>
  <c r="CQ863"/>
  <c r="CP863"/>
  <c r="CO863"/>
  <c r="CN863"/>
  <c r="CM863"/>
  <c r="CL863"/>
  <c r="CK863"/>
  <c r="CJ863"/>
  <c r="CI863"/>
  <c r="CH863"/>
  <c r="CG863"/>
  <c r="CF863"/>
  <c r="CE863"/>
  <c r="CD863"/>
  <c r="CC863"/>
  <c r="CB863"/>
  <c r="CA863"/>
  <c r="BZ863"/>
  <c r="BY863"/>
  <c r="BX863"/>
  <c r="BW863"/>
  <c r="BV863"/>
  <c r="BU863"/>
  <c r="BT863"/>
  <c r="BS863"/>
  <c r="BR863"/>
  <c r="BQ863"/>
  <c r="BP863"/>
  <c r="BO863"/>
  <c r="BN863"/>
  <c r="BM863"/>
  <c r="BL863"/>
  <c r="BK863"/>
  <c r="BJ863"/>
  <c r="BI863"/>
  <c r="BH863"/>
  <c r="BG863"/>
  <c r="BF863"/>
  <c r="BE863"/>
  <c r="BD863"/>
  <c r="BC863"/>
  <c r="BB863"/>
  <c r="BA863"/>
  <c r="AZ863"/>
  <c r="AY863"/>
  <c r="AX863"/>
  <c r="AW863"/>
  <c r="AV863"/>
  <c r="AU863"/>
  <c r="AT863"/>
  <c r="AS863"/>
  <c r="AR863"/>
  <c r="AQ863"/>
  <c r="AP863"/>
  <c r="AO863"/>
  <c r="AN863"/>
  <c r="AM863"/>
  <c r="AL863"/>
  <c r="AK863"/>
  <c r="AJ863"/>
  <c r="AI863"/>
  <c r="AH863"/>
  <c r="AG863"/>
  <c r="AF863"/>
  <c r="AE863"/>
  <c r="AD863"/>
  <c r="AC863"/>
  <c r="AB863"/>
  <c r="AA863"/>
  <c r="Z863"/>
  <c r="Y863"/>
  <c r="X863"/>
  <c r="W863"/>
  <c r="V863"/>
  <c r="U863"/>
  <c r="T863"/>
  <c r="S863"/>
  <c r="R863"/>
  <c r="Q863"/>
  <c r="P863"/>
  <c r="O863"/>
  <c r="N863"/>
  <c r="M863"/>
  <c r="L863"/>
  <c r="K863"/>
  <c r="J863"/>
  <c r="I863"/>
  <c r="H863"/>
  <c r="G863"/>
  <c r="F863"/>
  <c r="E863"/>
  <c r="D863"/>
  <c r="DL849"/>
  <c r="DK849"/>
  <c r="DJ849"/>
  <c r="DI849"/>
  <c r="DH849"/>
  <c r="DG849"/>
  <c r="DF849"/>
  <c r="DE849"/>
  <c r="DD849"/>
  <c r="DC849"/>
  <c r="DB849"/>
  <c r="DA849"/>
  <c r="CZ849"/>
  <c r="CY849"/>
  <c r="CX849"/>
  <c r="CW849"/>
  <c r="CV849"/>
  <c r="CU849"/>
  <c r="CT849"/>
  <c r="CS849"/>
  <c r="CR849"/>
  <c r="CQ849"/>
  <c r="CP849"/>
  <c r="CO849"/>
  <c r="CN849"/>
  <c r="CM849"/>
  <c r="CL849"/>
  <c r="CK849"/>
  <c r="CJ849"/>
  <c r="CI849"/>
  <c r="CH849"/>
  <c r="CG849"/>
  <c r="CF849"/>
  <c r="CE849"/>
  <c r="CD849"/>
  <c r="CC849"/>
  <c r="CB849"/>
  <c r="CA849"/>
  <c r="BZ849"/>
  <c r="BY849"/>
  <c r="BX849"/>
  <c r="BW849"/>
  <c r="BV849"/>
  <c r="BU849"/>
  <c r="BT849"/>
  <c r="BS849"/>
  <c r="BR849"/>
  <c r="BQ849"/>
  <c r="BP849"/>
  <c r="BO849"/>
  <c r="BN849"/>
  <c r="BM849"/>
  <c r="BL849"/>
  <c r="BK849"/>
  <c r="BJ849"/>
  <c r="BI849"/>
  <c r="BH849"/>
  <c r="BG849"/>
  <c r="BF849"/>
  <c r="BE849"/>
  <c r="BD849"/>
  <c r="BC849"/>
  <c r="BB849"/>
  <c r="BA849"/>
  <c r="AZ849"/>
  <c r="AY849"/>
  <c r="AX849"/>
  <c r="AW849"/>
  <c r="AV849"/>
  <c r="AU849"/>
  <c r="AT849"/>
  <c r="AS849"/>
  <c r="AR849"/>
  <c r="AQ849"/>
  <c r="AP849"/>
  <c r="AO849"/>
  <c r="AN849"/>
  <c r="AM849"/>
  <c r="AL849"/>
  <c r="AK849"/>
  <c r="AJ849"/>
  <c r="AI849"/>
  <c r="AH849"/>
  <c r="AG849"/>
  <c r="AF849"/>
  <c r="AE849"/>
  <c r="AD849"/>
  <c r="AC849"/>
  <c r="AB849"/>
  <c r="AA849"/>
  <c r="Z849"/>
  <c r="Y849"/>
  <c r="X849"/>
  <c r="W849"/>
  <c r="V849"/>
  <c r="U849"/>
  <c r="T849"/>
  <c r="S849"/>
  <c r="R849"/>
  <c r="Q849"/>
  <c r="P849"/>
  <c r="O849"/>
  <c r="N849"/>
  <c r="M849"/>
  <c r="L849"/>
  <c r="K849"/>
  <c r="J849"/>
  <c r="I849"/>
  <c r="H849"/>
  <c r="G849"/>
  <c r="F849"/>
  <c r="E849"/>
  <c r="D849"/>
  <c r="DL835"/>
  <c r="DK835"/>
  <c r="DJ835"/>
  <c r="DI835"/>
  <c r="DH835"/>
  <c r="DG835"/>
  <c r="DF835"/>
  <c r="DE835"/>
  <c r="DD835"/>
  <c r="DC835"/>
  <c r="DB835"/>
  <c r="DA835"/>
  <c r="CZ835"/>
  <c r="CY835"/>
  <c r="CX835"/>
  <c r="CW835"/>
  <c r="CV835"/>
  <c r="CU835"/>
  <c r="CT835"/>
  <c r="CS835"/>
  <c r="CR835"/>
  <c r="CQ835"/>
  <c r="CP835"/>
  <c r="CO835"/>
  <c r="CN835"/>
  <c r="CM835"/>
  <c r="CL835"/>
  <c r="CK835"/>
  <c r="CJ835"/>
  <c r="CI835"/>
  <c r="CH835"/>
  <c r="CG835"/>
  <c r="CF835"/>
  <c r="CE835"/>
  <c r="CD835"/>
  <c r="CC835"/>
  <c r="CB835"/>
  <c r="CA835"/>
  <c r="BZ835"/>
  <c r="BY835"/>
  <c r="BX835"/>
  <c r="BW835"/>
  <c r="BV835"/>
  <c r="BU835"/>
  <c r="BT835"/>
  <c r="BS835"/>
  <c r="BR835"/>
  <c r="BQ835"/>
  <c r="BP835"/>
  <c r="BO835"/>
  <c r="BN835"/>
  <c r="BM835"/>
  <c r="BL835"/>
  <c r="BK835"/>
  <c r="BJ835"/>
  <c r="BI835"/>
  <c r="BH835"/>
  <c r="BG835"/>
  <c r="BF835"/>
  <c r="BE835"/>
  <c r="BD835"/>
  <c r="BC835"/>
  <c r="BB835"/>
  <c r="BA835"/>
  <c r="AZ835"/>
  <c r="AY835"/>
  <c r="AX835"/>
  <c r="AW835"/>
  <c r="AV835"/>
  <c r="AU835"/>
  <c r="AT835"/>
  <c r="AS835"/>
  <c r="AR835"/>
  <c r="AQ835"/>
  <c r="AP835"/>
  <c r="AO835"/>
  <c r="AN835"/>
  <c r="AM835"/>
  <c r="AL835"/>
  <c r="AK835"/>
  <c r="AJ835"/>
  <c r="AI835"/>
  <c r="AH835"/>
  <c r="AG835"/>
  <c r="AF835"/>
  <c r="AE835"/>
  <c r="AD835"/>
  <c r="AC835"/>
  <c r="AB835"/>
  <c r="AA835"/>
  <c r="Z835"/>
  <c r="Y835"/>
  <c r="X835"/>
  <c r="W835"/>
  <c r="V835"/>
  <c r="U835"/>
  <c r="T835"/>
  <c r="S835"/>
  <c r="R835"/>
  <c r="Q835"/>
  <c r="P835"/>
  <c r="O835"/>
  <c r="N835"/>
  <c r="M835"/>
  <c r="L835"/>
  <c r="K835"/>
  <c r="J835"/>
  <c r="I835"/>
  <c r="H835"/>
  <c r="G835"/>
  <c r="F835"/>
  <c r="E835"/>
  <c r="D835"/>
  <c r="DL821"/>
  <c r="DK821"/>
  <c r="DJ821"/>
  <c r="DI821"/>
  <c r="DH821"/>
  <c r="DG821"/>
  <c r="DF821"/>
  <c r="DE821"/>
  <c r="DD821"/>
  <c r="DC821"/>
  <c r="DB821"/>
  <c r="DA821"/>
  <c r="CZ821"/>
  <c r="CY821"/>
  <c r="CX821"/>
  <c r="CW821"/>
  <c r="CV821"/>
  <c r="CU821"/>
  <c r="CT821"/>
  <c r="CS821"/>
  <c r="CR821"/>
  <c r="CQ821"/>
  <c r="CP821"/>
  <c r="CO821"/>
  <c r="CN821"/>
  <c r="CM821"/>
  <c r="CL821"/>
  <c r="CK821"/>
  <c r="CJ821"/>
  <c r="CI821"/>
  <c r="CH821"/>
  <c r="CG821"/>
  <c r="CF821"/>
  <c r="CE821"/>
  <c r="CD821"/>
  <c r="CC821"/>
  <c r="CB821"/>
  <c r="CA821"/>
  <c r="BZ821"/>
  <c r="BY821"/>
  <c r="BX821"/>
  <c r="BW821"/>
  <c r="BV821"/>
  <c r="BU821"/>
  <c r="BT821"/>
  <c r="BS821"/>
  <c r="BR821"/>
  <c r="BQ821"/>
  <c r="BP821"/>
  <c r="BO821"/>
  <c r="BN821"/>
  <c r="BM821"/>
  <c r="BL821"/>
  <c r="BK821"/>
  <c r="BJ821"/>
  <c r="BI821"/>
  <c r="BH821"/>
  <c r="BG821"/>
  <c r="BF821"/>
  <c r="BE821"/>
  <c r="BD821"/>
  <c r="BC821"/>
  <c r="BB821"/>
  <c r="BA821"/>
  <c r="AZ821"/>
  <c r="AY821"/>
  <c r="AX821"/>
  <c r="AW821"/>
  <c r="AV821"/>
  <c r="AU821"/>
  <c r="AT821"/>
  <c r="AS821"/>
  <c r="AR821"/>
  <c r="AQ821"/>
  <c r="AP821"/>
  <c r="AO821"/>
  <c r="AN821"/>
  <c r="AM821"/>
  <c r="AL821"/>
  <c r="AK821"/>
  <c r="AJ821"/>
  <c r="AI821"/>
  <c r="AH821"/>
  <c r="AG821"/>
  <c r="AF821"/>
  <c r="AE821"/>
  <c r="AD821"/>
  <c r="AC821"/>
  <c r="AB821"/>
  <c r="AA821"/>
  <c r="Z821"/>
  <c r="Y821"/>
  <c r="X821"/>
  <c r="W821"/>
  <c r="V821"/>
  <c r="U821"/>
  <c r="T821"/>
  <c r="S821"/>
  <c r="R821"/>
  <c r="Q821"/>
  <c r="P821"/>
  <c r="O821"/>
  <c r="N821"/>
  <c r="M821"/>
  <c r="L821"/>
  <c r="K821"/>
  <c r="J821"/>
  <c r="I821"/>
  <c r="H821"/>
  <c r="G821"/>
  <c r="F821"/>
  <c r="E821"/>
  <c r="D821"/>
  <c r="DL807"/>
  <c r="DK807"/>
  <c r="DJ807"/>
  <c r="DI807"/>
  <c r="DH807"/>
  <c r="DG807"/>
  <c r="DF807"/>
  <c r="DE807"/>
  <c r="DD807"/>
  <c r="DC807"/>
  <c r="DB807"/>
  <c r="DA807"/>
  <c r="CZ807"/>
  <c r="CY807"/>
  <c r="CX807"/>
  <c r="CW807"/>
  <c r="CV807"/>
  <c r="CU807"/>
  <c r="CT807"/>
  <c r="CS807"/>
  <c r="CR807"/>
  <c r="CQ807"/>
  <c r="CP807"/>
  <c r="CO807"/>
  <c r="CN807"/>
  <c r="CM807"/>
  <c r="CL807"/>
  <c r="CK807"/>
  <c r="CJ807"/>
  <c r="CI807"/>
  <c r="CH807"/>
  <c r="CG807"/>
  <c r="CF807"/>
  <c r="CE807"/>
  <c r="CD807"/>
  <c r="CC807"/>
  <c r="CB807"/>
  <c r="CA807"/>
  <c r="BZ807"/>
  <c r="BY807"/>
  <c r="BX807"/>
  <c r="BW807"/>
  <c r="BV807"/>
  <c r="BU807"/>
  <c r="BT807"/>
  <c r="BS807"/>
  <c r="BR807"/>
  <c r="BQ807"/>
  <c r="BP807"/>
  <c r="BO807"/>
  <c r="BN807"/>
  <c r="BM807"/>
  <c r="BL807"/>
  <c r="BK807"/>
  <c r="BJ807"/>
  <c r="BI807"/>
  <c r="BH807"/>
  <c r="BG807"/>
  <c r="BF807"/>
  <c r="BE807"/>
  <c r="BD807"/>
  <c r="BC807"/>
  <c r="BB807"/>
  <c r="BA807"/>
  <c r="AZ807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E807"/>
  <c r="AD807"/>
  <c r="AC807"/>
  <c r="AB807"/>
  <c r="AA807"/>
  <c r="Z807"/>
  <c r="Y807"/>
  <c r="X807"/>
  <c r="W807"/>
  <c r="V807"/>
  <c r="U807"/>
  <c r="T807"/>
  <c r="S807"/>
  <c r="R807"/>
  <c r="Q807"/>
  <c r="P807"/>
  <c r="O807"/>
  <c r="N807"/>
  <c r="M807"/>
  <c r="L807"/>
  <c r="K807"/>
  <c r="J807"/>
  <c r="I807"/>
  <c r="H807"/>
  <c r="G807"/>
  <c r="F807"/>
  <c r="E807"/>
  <c r="D807"/>
  <c r="DL793"/>
  <c r="DK793"/>
  <c r="DJ793"/>
  <c r="DI793"/>
  <c r="DH793"/>
  <c r="DG793"/>
  <c r="DF793"/>
  <c r="DE793"/>
  <c r="DD793"/>
  <c r="DC793"/>
  <c r="DB793"/>
  <c r="DA793"/>
  <c r="CZ793"/>
  <c r="CY793"/>
  <c r="CX793"/>
  <c r="CW793"/>
  <c r="CV793"/>
  <c r="CU793"/>
  <c r="CT793"/>
  <c r="CS793"/>
  <c r="CR793"/>
  <c r="CQ793"/>
  <c r="CP793"/>
  <c r="CO793"/>
  <c r="CN793"/>
  <c r="CM793"/>
  <c r="CL793"/>
  <c r="CK793"/>
  <c r="CJ793"/>
  <c r="CI793"/>
  <c r="CH793"/>
  <c r="CG793"/>
  <c r="CF793"/>
  <c r="CE793"/>
  <c r="CD793"/>
  <c r="CC793"/>
  <c r="CB793"/>
  <c r="CA793"/>
  <c r="BZ793"/>
  <c r="BY793"/>
  <c r="BX793"/>
  <c r="BW793"/>
  <c r="BV793"/>
  <c r="BU793"/>
  <c r="BT793"/>
  <c r="BS793"/>
  <c r="BR793"/>
  <c r="BQ793"/>
  <c r="BP793"/>
  <c r="BO793"/>
  <c r="BN793"/>
  <c r="BM793"/>
  <c r="BL793"/>
  <c r="BK793"/>
  <c r="BJ793"/>
  <c r="BI793"/>
  <c r="BH793"/>
  <c r="BG793"/>
  <c r="BF793"/>
  <c r="BE793"/>
  <c r="BD793"/>
  <c r="BC793"/>
  <c r="BB793"/>
  <c r="BA793"/>
  <c r="AZ793"/>
  <c r="AY793"/>
  <c r="AX793"/>
  <c r="AW793"/>
  <c r="AV793"/>
  <c r="AU793"/>
  <c r="AT793"/>
  <c r="AS793"/>
  <c r="AR793"/>
  <c r="AQ793"/>
  <c r="AP793"/>
  <c r="AO793"/>
  <c r="AN793"/>
  <c r="AM793"/>
  <c r="AL793"/>
  <c r="AK793"/>
  <c r="AJ793"/>
  <c r="AI793"/>
  <c r="AH793"/>
  <c r="AG793"/>
  <c r="AF793"/>
  <c r="AE793"/>
  <c r="AD793"/>
  <c r="AC793"/>
  <c r="AB793"/>
  <c r="AA793"/>
  <c r="Z793"/>
  <c r="Y793"/>
  <c r="X793"/>
  <c r="W793"/>
  <c r="V793"/>
  <c r="U793"/>
  <c r="T793"/>
  <c r="S793"/>
  <c r="R793"/>
  <c r="Q793"/>
  <c r="P793"/>
  <c r="O793"/>
  <c r="N793"/>
  <c r="M793"/>
  <c r="L793"/>
  <c r="K793"/>
  <c r="J793"/>
  <c r="I793"/>
  <c r="H793"/>
  <c r="G793"/>
  <c r="F793"/>
  <c r="E793"/>
  <c r="D793"/>
  <c r="DL779"/>
  <c r="DK779"/>
  <c r="DJ779"/>
  <c r="DI779"/>
  <c r="DH779"/>
  <c r="DG779"/>
  <c r="DF779"/>
  <c r="DE779"/>
  <c r="DD779"/>
  <c r="DC779"/>
  <c r="DB779"/>
  <c r="DA779"/>
  <c r="CZ779"/>
  <c r="CY779"/>
  <c r="CX779"/>
  <c r="CW779"/>
  <c r="CV779"/>
  <c r="CU779"/>
  <c r="CT779"/>
  <c r="CS779"/>
  <c r="CR779"/>
  <c r="CQ779"/>
  <c r="CP779"/>
  <c r="CO779"/>
  <c r="CN779"/>
  <c r="CM779"/>
  <c r="CL779"/>
  <c r="CK779"/>
  <c r="CJ779"/>
  <c r="CI779"/>
  <c r="CH779"/>
  <c r="CG779"/>
  <c r="CF779"/>
  <c r="CE779"/>
  <c r="CD779"/>
  <c r="CC779"/>
  <c r="CB779"/>
  <c r="CA779"/>
  <c r="BZ779"/>
  <c r="BY779"/>
  <c r="BX779"/>
  <c r="BW779"/>
  <c r="BV779"/>
  <c r="BU779"/>
  <c r="BT779"/>
  <c r="BS779"/>
  <c r="BR779"/>
  <c r="BQ779"/>
  <c r="BP779"/>
  <c r="BO779"/>
  <c r="BN779"/>
  <c r="BM779"/>
  <c r="BL779"/>
  <c r="BK779"/>
  <c r="BJ779"/>
  <c r="BI779"/>
  <c r="BH779"/>
  <c r="BG779"/>
  <c r="BF779"/>
  <c r="BE779"/>
  <c r="BD779"/>
  <c r="BC779"/>
  <c r="BB779"/>
  <c r="BA779"/>
  <c r="AZ779"/>
  <c r="AY779"/>
  <c r="AX779"/>
  <c r="AW779"/>
  <c r="AV779"/>
  <c r="AU779"/>
  <c r="AT779"/>
  <c r="AS779"/>
  <c r="AR779"/>
  <c r="AQ779"/>
  <c r="AP779"/>
  <c r="AO779"/>
  <c r="AN779"/>
  <c r="AM779"/>
  <c r="AL779"/>
  <c r="AK779"/>
  <c r="AJ779"/>
  <c r="AI779"/>
  <c r="AH779"/>
  <c r="AG779"/>
  <c r="AF779"/>
  <c r="AE779"/>
  <c r="AD779"/>
  <c r="AC779"/>
  <c r="AB779"/>
  <c r="AA779"/>
  <c r="Z779"/>
  <c r="Y779"/>
  <c r="X779"/>
  <c r="W779"/>
  <c r="V779"/>
  <c r="U779"/>
  <c r="T779"/>
  <c r="S779"/>
  <c r="R779"/>
  <c r="Q779"/>
  <c r="P779"/>
  <c r="O779"/>
  <c r="N779"/>
  <c r="M779"/>
  <c r="L779"/>
  <c r="K779"/>
  <c r="J779"/>
  <c r="I779"/>
  <c r="H779"/>
  <c r="G779"/>
  <c r="F779"/>
  <c r="E779"/>
  <c r="D779"/>
  <c r="DL765"/>
  <c r="DK765"/>
  <c r="DJ765"/>
  <c r="DI765"/>
  <c r="DH765"/>
  <c r="DG765"/>
  <c r="DF765"/>
  <c r="DE765"/>
  <c r="DD765"/>
  <c r="DC765"/>
  <c r="DB765"/>
  <c r="DA765"/>
  <c r="CZ765"/>
  <c r="CY765"/>
  <c r="CX765"/>
  <c r="CW765"/>
  <c r="CV765"/>
  <c r="CU765"/>
  <c r="CT765"/>
  <c r="CS765"/>
  <c r="CR765"/>
  <c r="CQ765"/>
  <c r="CP765"/>
  <c r="CO765"/>
  <c r="CN765"/>
  <c r="CM765"/>
  <c r="CL765"/>
  <c r="CK765"/>
  <c r="CJ765"/>
  <c r="CI765"/>
  <c r="CH765"/>
  <c r="CG765"/>
  <c r="CF765"/>
  <c r="CE765"/>
  <c r="CD765"/>
  <c r="CC765"/>
  <c r="CB765"/>
  <c r="CA765"/>
  <c r="BZ765"/>
  <c r="BY765"/>
  <c r="BX765"/>
  <c r="BW765"/>
  <c r="BV765"/>
  <c r="BU765"/>
  <c r="BT765"/>
  <c r="BS765"/>
  <c r="BR765"/>
  <c r="BQ765"/>
  <c r="BP765"/>
  <c r="BO765"/>
  <c r="BN765"/>
  <c r="BM765"/>
  <c r="BL765"/>
  <c r="BK765"/>
  <c r="BJ765"/>
  <c r="BI765"/>
  <c r="BH765"/>
  <c r="BG765"/>
  <c r="BF765"/>
  <c r="BE765"/>
  <c r="BD765"/>
  <c r="BC765"/>
  <c r="BB765"/>
  <c r="BA765"/>
  <c r="AZ765"/>
  <c r="AY765"/>
  <c r="AX765"/>
  <c r="AW765"/>
  <c r="AV765"/>
  <c r="AU765"/>
  <c r="AT765"/>
  <c r="AS765"/>
  <c r="AR765"/>
  <c r="AQ765"/>
  <c r="AP765"/>
  <c r="AO765"/>
  <c r="AN765"/>
  <c r="AM765"/>
  <c r="AL765"/>
  <c r="AK765"/>
  <c r="AJ765"/>
  <c r="AI765"/>
  <c r="AH765"/>
  <c r="AG765"/>
  <c r="AF765"/>
  <c r="AE765"/>
  <c r="AD765"/>
  <c r="AC765"/>
  <c r="AB765"/>
  <c r="AA765"/>
  <c r="Z765"/>
  <c r="Y765"/>
  <c r="X765"/>
  <c r="W765"/>
  <c r="V765"/>
  <c r="U765"/>
  <c r="T765"/>
  <c r="S765"/>
  <c r="R765"/>
  <c r="Q765"/>
  <c r="P765"/>
  <c r="O765"/>
  <c r="N765"/>
  <c r="M765"/>
  <c r="L765"/>
  <c r="K765"/>
  <c r="J765"/>
  <c r="I765"/>
  <c r="H765"/>
  <c r="G765"/>
  <c r="F765"/>
  <c r="E765"/>
  <c r="D765"/>
  <c r="DL751"/>
  <c r="DK751"/>
  <c r="DJ751"/>
  <c r="DI751"/>
  <c r="DH751"/>
  <c r="DG751"/>
  <c r="DF751"/>
  <c r="DE751"/>
  <c r="DD751"/>
  <c r="DC751"/>
  <c r="DB751"/>
  <c r="DA751"/>
  <c r="CZ751"/>
  <c r="CY751"/>
  <c r="CX751"/>
  <c r="CW751"/>
  <c r="CV751"/>
  <c r="CU751"/>
  <c r="CT751"/>
  <c r="CS751"/>
  <c r="CR751"/>
  <c r="CQ751"/>
  <c r="CP751"/>
  <c r="CO751"/>
  <c r="CN751"/>
  <c r="CM751"/>
  <c r="CL751"/>
  <c r="CK751"/>
  <c r="CJ751"/>
  <c r="CI751"/>
  <c r="CH751"/>
  <c r="CG751"/>
  <c r="CF751"/>
  <c r="CE751"/>
  <c r="CD751"/>
  <c r="CC751"/>
  <c r="CB751"/>
  <c r="CA751"/>
  <c r="BZ751"/>
  <c r="BY751"/>
  <c r="BX751"/>
  <c r="BW751"/>
  <c r="BV751"/>
  <c r="BU751"/>
  <c r="BT751"/>
  <c r="BS751"/>
  <c r="BR751"/>
  <c r="BQ751"/>
  <c r="BP751"/>
  <c r="BO751"/>
  <c r="BN751"/>
  <c r="BM751"/>
  <c r="BL751"/>
  <c r="BK751"/>
  <c r="BJ751"/>
  <c r="BI751"/>
  <c r="BH751"/>
  <c r="BG751"/>
  <c r="BF751"/>
  <c r="BE751"/>
  <c r="BD751"/>
  <c r="BC751"/>
  <c r="BB751"/>
  <c r="BA751"/>
  <c r="AZ751"/>
  <c r="AY751"/>
  <c r="AX751"/>
  <c r="AW751"/>
  <c r="AV751"/>
  <c r="AU751"/>
  <c r="AT751"/>
  <c r="AS751"/>
  <c r="AR751"/>
  <c r="AQ751"/>
  <c r="AP751"/>
  <c r="AO751"/>
  <c r="AN751"/>
  <c r="AM751"/>
  <c r="AL751"/>
  <c r="AK751"/>
  <c r="AJ751"/>
  <c r="AI751"/>
  <c r="AH751"/>
  <c r="AG751"/>
  <c r="AF751"/>
  <c r="AE751"/>
  <c r="AD751"/>
  <c r="AC751"/>
  <c r="AB751"/>
  <c r="AA751"/>
  <c r="Z751"/>
  <c r="Y751"/>
  <c r="X751"/>
  <c r="W751"/>
  <c r="V751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D751"/>
  <c r="DL737"/>
  <c r="DK737"/>
  <c r="DJ737"/>
  <c r="DI737"/>
  <c r="DH737"/>
  <c r="DG737"/>
  <c r="DF737"/>
  <c r="DE737"/>
  <c r="DD737"/>
  <c r="DC737"/>
  <c r="DB737"/>
  <c r="DA737"/>
  <c r="CZ737"/>
  <c r="CY737"/>
  <c r="CX737"/>
  <c r="CW737"/>
  <c r="CV737"/>
  <c r="CU737"/>
  <c r="CT737"/>
  <c r="CS737"/>
  <c r="CR737"/>
  <c r="CQ737"/>
  <c r="CP737"/>
  <c r="CO737"/>
  <c r="CN737"/>
  <c r="CM737"/>
  <c r="CL737"/>
  <c r="CK737"/>
  <c r="CJ737"/>
  <c r="CI737"/>
  <c r="CH737"/>
  <c r="CG737"/>
  <c r="CF737"/>
  <c r="CE737"/>
  <c r="CD737"/>
  <c r="CC737"/>
  <c r="CB737"/>
  <c r="CA737"/>
  <c r="BZ737"/>
  <c r="BY737"/>
  <c r="BX737"/>
  <c r="BW737"/>
  <c r="BV737"/>
  <c r="BU737"/>
  <c r="BT737"/>
  <c r="BS737"/>
  <c r="BR737"/>
  <c r="BQ737"/>
  <c r="BP737"/>
  <c r="BO737"/>
  <c r="BN737"/>
  <c r="BM737"/>
  <c r="BL737"/>
  <c r="BK737"/>
  <c r="BJ737"/>
  <c r="BI737"/>
  <c r="BH737"/>
  <c r="BG737"/>
  <c r="BF737"/>
  <c r="BE737"/>
  <c r="BD737"/>
  <c r="BC737"/>
  <c r="BB737"/>
  <c r="BA737"/>
  <c r="AZ737"/>
  <c r="AY737"/>
  <c r="AX737"/>
  <c r="AW737"/>
  <c r="AV737"/>
  <c r="AU737"/>
  <c r="AT737"/>
  <c r="AS737"/>
  <c r="AR737"/>
  <c r="AQ737"/>
  <c r="AP737"/>
  <c r="AO737"/>
  <c r="AN737"/>
  <c r="AM737"/>
  <c r="AL737"/>
  <c r="AK737"/>
  <c r="AJ737"/>
  <c r="AI737"/>
  <c r="AH737"/>
  <c r="AG737"/>
  <c r="AF737"/>
  <c r="AE737"/>
  <c r="AD737"/>
  <c r="AC737"/>
  <c r="AB737"/>
  <c r="AA737"/>
  <c r="Z737"/>
  <c r="Y737"/>
  <c r="X737"/>
  <c r="W737"/>
  <c r="V737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D737"/>
  <c r="DL723"/>
  <c r="DK723"/>
  <c r="DJ723"/>
  <c r="DI723"/>
  <c r="DH723"/>
  <c r="DG723"/>
  <c r="DF723"/>
  <c r="DE723"/>
  <c r="DD723"/>
  <c r="DC723"/>
  <c r="DB723"/>
  <c r="DA723"/>
  <c r="CZ723"/>
  <c r="CY723"/>
  <c r="CX723"/>
  <c r="CW723"/>
  <c r="CV723"/>
  <c r="CU723"/>
  <c r="CT723"/>
  <c r="CS723"/>
  <c r="CR723"/>
  <c r="CQ723"/>
  <c r="CP723"/>
  <c r="CO723"/>
  <c r="CN723"/>
  <c r="CM723"/>
  <c r="CL723"/>
  <c r="CK723"/>
  <c r="CJ723"/>
  <c r="CI723"/>
  <c r="CH723"/>
  <c r="CG723"/>
  <c r="CF723"/>
  <c r="CE723"/>
  <c r="CD723"/>
  <c r="CC723"/>
  <c r="CB723"/>
  <c r="CA723"/>
  <c r="BZ723"/>
  <c r="BY723"/>
  <c r="BX723"/>
  <c r="BW723"/>
  <c r="BV723"/>
  <c r="BU723"/>
  <c r="BT723"/>
  <c r="BS723"/>
  <c r="BR723"/>
  <c r="BQ723"/>
  <c r="BP723"/>
  <c r="BO723"/>
  <c r="BN723"/>
  <c r="BM723"/>
  <c r="BL723"/>
  <c r="BK723"/>
  <c r="BJ723"/>
  <c r="BI723"/>
  <c r="BH723"/>
  <c r="BG723"/>
  <c r="BF723"/>
  <c r="BE723"/>
  <c r="BD723"/>
  <c r="BC723"/>
  <c r="BB723"/>
  <c r="BA723"/>
  <c r="AZ723"/>
  <c r="AY723"/>
  <c r="AX723"/>
  <c r="AW723"/>
  <c r="AV723"/>
  <c r="AU723"/>
  <c r="AT723"/>
  <c r="AS723"/>
  <c r="AR723"/>
  <c r="AQ723"/>
  <c r="AP723"/>
  <c r="AO723"/>
  <c r="AN723"/>
  <c r="AM723"/>
  <c r="AL723"/>
  <c r="AK723"/>
  <c r="AJ723"/>
  <c r="AI723"/>
  <c r="AH723"/>
  <c r="AG723"/>
  <c r="AF723"/>
  <c r="AE723"/>
  <c r="AD723"/>
  <c r="AC723"/>
  <c r="AB723"/>
  <c r="AA723"/>
  <c r="Z723"/>
  <c r="Y723"/>
  <c r="X723"/>
  <c r="W723"/>
  <c r="V723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D723"/>
  <c r="DL709"/>
  <c r="DK709"/>
  <c r="DJ709"/>
  <c r="DI709"/>
  <c r="DH709"/>
  <c r="DG709"/>
  <c r="DF709"/>
  <c r="DE709"/>
  <c r="DD709"/>
  <c r="DC709"/>
  <c r="DB709"/>
  <c r="DA709"/>
  <c r="CZ709"/>
  <c r="CY709"/>
  <c r="CX709"/>
  <c r="CW709"/>
  <c r="CV709"/>
  <c r="CU709"/>
  <c r="CT709"/>
  <c r="CS709"/>
  <c r="CR709"/>
  <c r="CQ709"/>
  <c r="CP709"/>
  <c r="CO709"/>
  <c r="CN709"/>
  <c r="CM709"/>
  <c r="CL709"/>
  <c r="CK709"/>
  <c r="CJ709"/>
  <c r="CI709"/>
  <c r="CH709"/>
  <c r="CG709"/>
  <c r="CF709"/>
  <c r="CE709"/>
  <c r="CD709"/>
  <c r="CC709"/>
  <c r="CB709"/>
  <c r="CA709"/>
  <c r="BZ709"/>
  <c r="BY709"/>
  <c r="BX709"/>
  <c r="BW709"/>
  <c r="BV709"/>
  <c r="BU709"/>
  <c r="BT709"/>
  <c r="BS709"/>
  <c r="BR709"/>
  <c r="BQ709"/>
  <c r="BP709"/>
  <c r="BO709"/>
  <c r="BN709"/>
  <c r="BM709"/>
  <c r="BL709"/>
  <c r="BK709"/>
  <c r="BJ709"/>
  <c r="BI709"/>
  <c r="BH709"/>
  <c r="BG709"/>
  <c r="BF709"/>
  <c r="BE709"/>
  <c r="BD709"/>
  <c r="BC709"/>
  <c r="BB709"/>
  <c r="BA709"/>
  <c r="AZ709"/>
  <c r="AY709"/>
  <c r="AX709"/>
  <c r="AW709"/>
  <c r="AV709"/>
  <c r="AU709"/>
  <c r="AT709"/>
  <c r="AS709"/>
  <c r="AR709"/>
  <c r="AQ709"/>
  <c r="AP709"/>
  <c r="AO709"/>
  <c r="AN709"/>
  <c r="AM709"/>
  <c r="AL709"/>
  <c r="AK709"/>
  <c r="AJ709"/>
  <c r="AI709"/>
  <c r="AH709"/>
  <c r="AG709"/>
  <c r="AF709"/>
  <c r="AE709"/>
  <c r="AD709"/>
  <c r="AC709"/>
  <c r="AB709"/>
  <c r="AA709"/>
  <c r="Z709"/>
  <c r="Y709"/>
  <c r="X709"/>
  <c r="W709"/>
  <c r="V709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D709"/>
  <c r="DL695"/>
  <c r="DK695"/>
  <c r="DJ695"/>
  <c r="DI695"/>
  <c r="DH695"/>
  <c r="DG695"/>
  <c r="DF695"/>
  <c r="DE695"/>
  <c r="DD695"/>
  <c r="DC695"/>
  <c r="DB695"/>
  <c r="DA695"/>
  <c r="CZ695"/>
  <c r="CY695"/>
  <c r="CX695"/>
  <c r="CW695"/>
  <c r="CV695"/>
  <c r="CU695"/>
  <c r="CT695"/>
  <c r="CS695"/>
  <c r="CR695"/>
  <c r="CQ695"/>
  <c r="CP695"/>
  <c r="CO695"/>
  <c r="CN695"/>
  <c r="CM695"/>
  <c r="CL695"/>
  <c r="CK695"/>
  <c r="CJ695"/>
  <c r="CI695"/>
  <c r="CH695"/>
  <c r="CG695"/>
  <c r="CF695"/>
  <c r="CE695"/>
  <c r="CD695"/>
  <c r="CC695"/>
  <c r="CB695"/>
  <c r="CA695"/>
  <c r="BZ695"/>
  <c r="BY695"/>
  <c r="BX695"/>
  <c r="BW695"/>
  <c r="BV695"/>
  <c r="BU695"/>
  <c r="BT695"/>
  <c r="BS695"/>
  <c r="BR695"/>
  <c r="BQ695"/>
  <c r="BP695"/>
  <c r="BO695"/>
  <c r="BN695"/>
  <c r="BM695"/>
  <c r="BL695"/>
  <c r="BK695"/>
  <c r="BJ695"/>
  <c r="BI695"/>
  <c r="BH695"/>
  <c r="BG695"/>
  <c r="BF695"/>
  <c r="BE695"/>
  <c r="BD695"/>
  <c r="BC695"/>
  <c r="BB695"/>
  <c r="BA695"/>
  <c r="AZ695"/>
  <c r="AY695"/>
  <c r="AX695"/>
  <c r="AW695"/>
  <c r="AV695"/>
  <c r="AU695"/>
  <c r="AT695"/>
  <c r="AS695"/>
  <c r="AR695"/>
  <c r="AQ695"/>
  <c r="AP695"/>
  <c r="AO695"/>
  <c r="AN695"/>
  <c r="AM695"/>
  <c r="AL695"/>
  <c r="AK695"/>
  <c r="AJ695"/>
  <c r="AI695"/>
  <c r="AH695"/>
  <c r="AG695"/>
  <c r="AF695"/>
  <c r="AE695"/>
  <c r="AD695"/>
  <c r="AC695"/>
  <c r="AB695"/>
  <c r="AA695"/>
  <c r="Z695"/>
  <c r="Y695"/>
  <c r="X695"/>
  <c r="W695"/>
  <c r="V695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D695"/>
  <c r="DL681"/>
  <c r="DK681"/>
  <c r="DJ681"/>
  <c r="DI681"/>
  <c r="DH681"/>
  <c r="DG681"/>
  <c r="DF681"/>
  <c r="DE681"/>
  <c r="DD681"/>
  <c r="DC681"/>
  <c r="DB681"/>
  <c r="DA681"/>
  <c r="CZ681"/>
  <c r="CY681"/>
  <c r="CX681"/>
  <c r="CW681"/>
  <c r="CV681"/>
  <c r="CU681"/>
  <c r="CT681"/>
  <c r="CS681"/>
  <c r="CR681"/>
  <c r="CQ681"/>
  <c r="CP681"/>
  <c r="CO681"/>
  <c r="CN681"/>
  <c r="CM681"/>
  <c r="CL681"/>
  <c r="CK681"/>
  <c r="CJ681"/>
  <c r="CI681"/>
  <c r="CH681"/>
  <c r="CG681"/>
  <c r="CF681"/>
  <c r="CE681"/>
  <c r="CD681"/>
  <c r="CC681"/>
  <c r="CB681"/>
  <c r="CA681"/>
  <c r="BZ681"/>
  <c r="BY681"/>
  <c r="BX681"/>
  <c r="BW681"/>
  <c r="BV681"/>
  <c r="BU681"/>
  <c r="BT681"/>
  <c r="BS681"/>
  <c r="BR681"/>
  <c r="BQ681"/>
  <c r="BP681"/>
  <c r="BO681"/>
  <c r="BN681"/>
  <c r="BM681"/>
  <c r="BL681"/>
  <c r="BK681"/>
  <c r="BJ681"/>
  <c r="BI681"/>
  <c r="BH681"/>
  <c r="BG681"/>
  <c r="BF681"/>
  <c r="BE681"/>
  <c r="BD681"/>
  <c r="BC681"/>
  <c r="BB681"/>
  <c r="BA681"/>
  <c r="AZ681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E681"/>
  <c r="AD681"/>
  <c r="AC681"/>
  <c r="AB681"/>
  <c r="AA681"/>
  <c r="Z681"/>
  <c r="Y681"/>
  <c r="X681"/>
  <c r="W681"/>
  <c r="V681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D681"/>
  <c r="DL667"/>
  <c r="DK667"/>
  <c r="DJ667"/>
  <c r="DI667"/>
  <c r="DH667"/>
  <c r="DG667"/>
  <c r="DF667"/>
  <c r="DE667"/>
  <c r="DD667"/>
  <c r="DC667"/>
  <c r="DB667"/>
  <c r="DA667"/>
  <c r="CZ667"/>
  <c r="CY667"/>
  <c r="CX667"/>
  <c r="CW667"/>
  <c r="CV667"/>
  <c r="CU667"/>
  <c r="CT667"/>
  <c r="CS667"/>
  <c r="CR667"/>
  <c r="CQ667"/>
  <c r="CP667"/>
  <c r="CO667"/>
  <c r="CN667"/>
  <c r="CM667"/>
  <c r="CL667"/>
  <c r="CK667"/>
  <c r="CJ667"/>
  <c r="CI667"/>
  <c r="CH667"/>
  <c r="CG667"/>
  <c r="CF667"/>
  <c r="CE667"/>
  <c r="CD667"/>
  <c r="CC667"/>
  <c r="CB667"/>
  <c r="CA667"/>
  <c r="BZ667"/>
  <c r="BY667"/>
  <c r="BX667"/>
  <c r="BW667"/>
  <c r="BV667"/>
  <c r="BU667"/>
  <c r="BT667"/>
  <c r="BS667"/>
  <c r="BR667"/>
  <c r="BQ667"/>
  <c r="BP667"/>
  <c r="BO667"/>
  <c r="BN667"/>
  <c r="BM667"/>
  <c r="BL667"/>
  <c r="BK667"/>
  <c r="BJ667"/>
  <c r="BI667"/>
  <c r="BH667"/>
  <c r="BG667"/>
  <c r="BF667"/>
  <c r="BE667"/>
  <c r="BD667"/>
  <c r="BC667"/>
  <c r="BB667"/>
  <c r="BA667"/>
  <c r="AZ667"/>
  <c r="AY667"/>
  <c r="AX667"/>
  <c r="AW667"/>
  <c r="AV667"/>
  <c r="AU667"/>
  <c r="AT667"/>
  <c r="AS667"/>
  <c r="AR667"/>
  <c r="AQ667"/>
  <c r="AP667"/>
  <c r="AO667"/>
  <c r="AN667"/>
  <c r="AM667"/>
  <c r="AL667"/>
  <c r="AK667"/>
  <c r="AJ667"/>
  <c r="AI667"/>
  <c r="AH667"/>
  <c r="AG667"/>
  <c r="AF667"/>
  <c r="AE667"/>
  <c r="AD667"/>
  <c r="AC667"/>
  <c r="AB667"/>
  <c r="AA667"/>
  <c r="Z667"/>
  <c r="Y667"/>
  <c r="X667"/>
  <c r="W667"/>
  <c r="V667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D667"/>
  <c r="DL653"/>
  <c r="DK653"/>
  <c r="DJ653"/>
  <c r="DI653"/>
  <c r="DH653"/>
  <c r="DG653"/>
  <c r="DF653"/>
  <c r="DE653"/>
  <c r="DD653"/>
  <c r="DC653"/>
  <c r="DB653"/>
  <c r="DA653"/>
  <c r="CZ653"/>
  <c r="CY653"/>
  <c r="CX653"/>
  <c r="CW653"/>
  <c r="CV653"/>
  <c r="CU653"/>
  <c r="CT653"/>
  <c r="CS653"/>
  <c r="CR653"/>
  <c r="CQ653"/>
  <c r="CP653"/>
  <c r="CO653"/>
  <c r="CN653"/>
  <c r="CM653"/>
  <c r="CL653"/>
  <c r="CK653"/>
  <c r="CJ653"/>
  <c r="CI653"/>
  <c r="CH653"/>
  <c r="CG653"/>
  <c r="CF653"/>
  <c r="CE653"/>
  <c r="CD653"/>
  <c r="CC653"/>
  <c r="CB653"/>
  <c r="CA653"/>
  <c r="BZ653"/>
  <c r="BY653"/>
  <c r="BX653"/>
  <c r="BW653"/>
  <c r="BV653"/>
  <c r="BU653"/>
  <c r="BT653"/>
  <c r="BS653"/>
  <c r="BR653"/>
  <c r="BQ653"/>
  <c r="BP653"/>
  <c r="BO653"/>
  <c r="BN653"/>
  <c r="BM653"/>
  <c r="BL653"/>
  <c r="BK653"/>
  <c r="BJ653"/>
  <c r="BI653"/>
  <c r="BH653"/>
  <c r="BG653"/>
  <c r="BF653"/>
  <c r="BE653"/>
  <c r="BD653"/>
  <c r="BC653"/>
  <c r="BB653"/>
  <c r="BA653"/>
  <c r="AZ653"/>
  <c r="AY653"/>
  <c r="AX653"/>
  <c r="AW653"/>
  <c r="AV653"/>
  <c r="AU653"/>
  <c r="AT653"/>
  <c r="AS653"/>
  <c r="AR653"/>
  <c r="AQ653"/>
  <c r="AP653"/>
  <c r="AO653"/>
  <c r="AN653"/>
  <c r="AM653"/>
  <c r="AL653"/>
  <c r="AK653"/>
  <c r="AJ653"/>
  <c r="AI653"/>
  <c r="AH653"/>
  <c r="AG653"/>
  <c r="AF653"/>
  <c r="AE653"/>
  <c r="AD653"/>
  <c r="AC653"/>
  <c r="AB653"/>
  <c r="AA653"/>
  <c r="Z653"/>
  <c r="Y653"/>
  <c r="X653"/>
  <c r="W653"/>
  <c r="V653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D653"/>
  <c r="DL639"/>
  <c r="DK639"/>
  <c r="DJ639"/>
  <c r="DI639"/>
  <c r="DH639"/>
  <c r="DG639"/>
  <c r="DF639"/>
  <c r="DE639"/>
  <c r="DD639"/>
  <c r="DC639"/>
  <c r="DB639"/>
  <c r="DA639"/>
  <c r="CZ639"/>
  <c r="CY639"/>
  <c r="CX639"/>
  <c r="CW639"/>
  <c r="CV639"/>
  <c r="CU639"/>
  <c r="CT639"/>
  <c r="CS639"/>
  <c r="CR639"/>
  <c r="CQ639"/>
  <c r="CP639"/>
  <c r="CO639"/>
  <c r="CN639"/>
  <c r="CM639"/>
  <c r="CL639"/>
  <c r="CK639"/>
  <c r="CJ639"/>
  <c r="CI639"/>
  <c r="CH639"/>
  <c r="CG639"/>
  <c r="CF639"/>
  <c r="CE639"/>
  <c r="CD639"/>
  <c r="CC639"/>
  <c r="CB639"/>
  <c r="CA639"/>
  <c r="BZ639"/>
  <c r="BY639"/>
  <c r="BX639"/>
  <c r="BW639"/>
  <c r="BV639"/>
  <c r="BU639"/>
  <c r="BT639"/>
  <c r="BS639"/>
  <c r="BR639"/>
  <c r="BQ639"/>
  <c r="BP639"/>
  <c r="BO639"/>
  <c r="BN639"/>
  <c r="BM639"/>
  <c r="BL639"/>
  <c r="BK639"/>
  <c r="BJ639"/>
  <c r="BI639"/>
  <c r="BH639"/>
  <c r="BG639"/>
  <c r="BF639"/>
  <c r="BE639"/>
  <c r="BD639"/>
  <c r="BC639"/>
  <c r="BB639"/>
  <c r="BA639"/>
  <c r="AZ639"/>
  <c r="AY639"/>
  <c r="AX639"/>
  <c r="AW639"/>
  <c r="AV639"/>
  <c r="AU639"/>
  <c r="AT639"/>
  <c r="AS639"/>
  <c r="AR639"/>
  <c r="AQ639"/>
  <c r="AP639"/>
  <c r="AO639"/>
  <c r="AN639"/>
  <c r="AM639"/>
  <c r="AL639"/>
  <c r="AK639"/>
  <c r="AJ639"/>
  <c r="AI639"/>
  <c r="AH639"/>
  <c r="AG639"/>
  <c r="AF639"/>
  <c r="AE639"/>
  <c r="AD639"/>
  <c r="AC639"/>
  <c r="AB639"/>
  <c r="AA639"/>
  <c r="Z639"/>
  <c r="Y639"/>
  <c r="X639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DL625"/>
  <c r="DK625"/>
  <c r="DJ625"/>
  <c r="DI625"/>
  <c r="DH625"/>
  <c r="DG625"/>
  <c r="DF625"/>
  <c r="DE625"/>
  <c r="DD625"/>
  <c r="DC625"/>
  <c r="DB625"/>
  <c r="DA625"/>
  <c r="CZ625"/>
  <c r="CY625"/>
  <c r="CX625"/>
  <c r="CW625"/>
  <c r="CV625"/>
  <c r="CU625"/>
  <c r="CT625"/>
  <c r="CS625"/>
  <c r="CR625"/>
  <c r="CQ625"/>
  <c r="CP625"/>
  <c r="CO625"/>
  <c r="CN625"/>
  <c r="CM625"/>
  <c r="CL625"/>
  <c r="CK625"/>
  <c r="CJ625"/>
  <c r="CI625"/>
  <c r="CH625"/>
  <c r="CG625"/>
  <c r="CF625"/>
  <c r="CE625"/>
  <c r="CD625"/>
  <c r="CC625"/>
  <c r="CB625"/>
  <c r="CA625"/>
  <c r="BZ625"/>
  <c r="BY625"/>
  <c r="BX625"/>
  <c r="BW625"/>
  <c r="BV625"/>
  <c r="BU625"/>
  <c r="BT625"/>
  <c r="BS625"/>
  <c r="BR625"/>
  <c r="BQ625"/>
  <c r="BP625"/>
  <c r="BO625"/>
  <c r="BN625"/>
  <c r="BM625"/>
  <c r="BL625"/>
  <c r="BK625"/>
  <c r="BJ625"/>
  <c r="BI625"/>
  <c r="BH625"/>
  <c r="BG625"/>
  <c r="BF625"/>
  <c r="BE625"/>
  <c r="BD625"/>
  <c r="BC625"/>
  <c r="BB625"/>
  <c r="BA625"/>
  <c r="AZ625"/>
  <c r="AY625"/>
  <c r="AX625"/>
  <c r="AW625"/>
  <c r="AV625"/>
  <c r="AU625"/>
  <c r="AT625"/>
  <c r="AS625"/>
  <c r="AR625"/>
  <c r="AQ625"/>
  <c r="AP625"/>
  <c r="AO625"/>
  <c r="AN625"/>
  <c r="AM625"/>
  <c r="AL625"/>
  <c r="AK625"/>
  <c r="AJ625"/>
  <c r="AI625"/>
  <c r="AH625"/>
  <c r="AG625"/>
  <c r="AF625"/>
  <c r="AE625"/>
  <c r="AD625"/>
  <c r="AC625"/>
  <c r="AB625"/>
  <c r="AA625"/>
  <c r="Z625"/>
  <c r="Y625"/>
  <c r="X625"/>
  <c r="W625"/>
  <c r="V625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D625"/>
  <c r="DL611"/>
  <c r="DK611"/>
  <c r="DJ611"/>
  <c r="DI611"/>
  <c r="DH611"/>
  <c r="DG611"/>
  <c r="DF611"/>
  <c r="DE611"/>
  <c r="DD611"/>
  <c r="DC611"/>
  <c r="DB611"/>
  <c r="DA611"/>
  <c r="CZ611"/>
  <c r="CY611"/>
  <c r="CX611"/>
  <c r="CW611"/>
  <c r="CV611"/>
  <c r="CU611"/>
  <c r="CT611"/>
  <c r="CS611"/>
  <c r="CR611"/>
  <c r="CQ611"/>
  <c r="CP611"/>
  <c r="CO611"/>
  <c r="CN611"/>
  <c r="CM611"/>
  <c r="CL611"/>
  <c r="CK611"/>
  <c r="CJ611"/>
  <c r="CI611"/>
  <c r="CH611"/>
  <c r="CG611"/>
  <c r="CF611"/>
  <c r="CE611"/>
  <c r="CD611"/>
  <c r="CC611"/>
  <c r="CB611"/>
  <c r="CA611"/>
  <c r="BZ611"/>
  <c r="BY611"/>
  <c r="BX611"/>
  <c r="BW611"/>
  <c r="BV611"/>
  <c r="BU611"/>
  <c r="BT611"/>
  <c r="BS611"/>
  <c r="BR611"/>
  <c r="BQ611"/>
  <c r="BP611"/>
  <c r="BO611"/>
  <c r="BN611"/>
  <c r="BM611"/>
  <c r="BL611"/>
  <c r="BK611"/>
  <c r="BJ611"/>
  <c r="BI611"/>
  <c r="BH611"/>
  <c r="BG611"/>
  <c r="BF611"/>
  <c r="BE611"/>
  <c r="BD611"/>
  <c r="BC611"/>
  <c r="BB611"/>
  <c r="BA611"/>
  <c r="AZ611"/>
  <c r="AY611"/>
  <c r="AX611"/>
  <c r="AW61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E611"/>
  <c r="AD611"/>
  <c r="AC611"/>
  <c r="AB611"/>
  <c r="AA611"/>
  <c r="Z611"/>
  <c r="Y611"/>
  <c r="X611"/>
  <c r="W611"/>
  <c r="V611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D611"/>
  <c r="DL597"/>
  <c r="DK597"/>
  <c r="DJ597"/>
  <c r="DI597"/>
  <c r="DH597"/>
  <c r="DG597"/>
  <c r="DF597"/>
  <c r="DE597"/>
  <c r="DD597"/>
  <c r="DC597"/>
  <c r="DB597"/>
  <c r="DA597"/>
  <c r="CZ597"/>
  <c r="CY597"/>
  <c r="CX597"/>
  <c r="CW597"/>
  <c r="CV597"/>
  <c r="CU597"/>
  <c r="CT597"/>
  <c r="CS597"/>
  <c r="CR597"/>
  <c r="CQ597"/>
  <c r="CP597"/>
  <c r="CO597"/>
  <c r="CN597"/>
  <c r="CM597"/>
  <c r="CL597"/>
  <c r="CK597"/>
  <c r="CJ597"/>
  <c r="CI597"/>
  <c r="CH597"/>
  <c r="CG597"/>
  <c r="CF597"/>
  <c r="CE597"/>
  <c r="CD597"/>
  <c r="CC597"/>
  <c r="CB597"/>
  <c r="CA597"/>
  <c r="BZ597"/>
  <c r="BY597"/>
  <c r="BX597"/>
  <c r="BW597"/>
  <c r="BV597"/>
  <c r="BU597"/>
  <c r="BT597"/>
  <c r="BS597"/>
  <c r="BR597"/>
  <c r="BQ597"/>
  <c r="BP597"/>
  <c r="BO597"/>
  <c r="BN597"/>
  <c r="BM597"/>
  <c r="BL597"/>
  <c r="BK597"/>
  <c r="BJ597"/>
  <c r="BI597"/>
  <c r="BH597"/>
  <c r="BG597"/>
  <c r="BF597"/>
  <c r="BE597"/>
  <c r="BD597"/>
  <c r="BC597"/>
  <c r="BB597"/>
  <c r="BA597"/>
  <c r="AZ597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E597"/>
  <c r="AD597"/>
  <c r="AC597"/>
  <c r="AB597"/>
  <c r="AA597"/>
  <c r="Z597"/>
  <c r="Y597"/>
  <c r="X597"/>
  <c r="W597"/>
  <c r="V597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D597"/>
  <c r="DL583"/>
  <c r="DK583"/>
  <c r="DJ583"/>
  <c r="DI583"/>
  <c r="DH583"/>
  <c r="DG583"/>
  <c r="DF583"/>
  <c r="DE583"/>
  <c r="DD583"/>
  <c r="DC583"/>
  <c r="DB583"/>
  <c r="DA583"/>
  <c r="CZ583"/>
  <c r="CY583"/>
  <c r="CX583"/>
  <c r="CW583"/>
  <c r="CV583"/>
  <c r="CU583"/>
  <c r="CT583"/>
  <c r="CS583"/>
  <c r="CR583"/>
  <c r="CQ583"/>
  <c r="CP583"/>
  <c r="CO583"/>
  <c r="CN583"/>
  <c r="CM583"/>
  <c r="CL583"/>
  <c r="CK583"/>
  <c r="CJ583"/>
  <c r="CI583"/>
  <c r="CH583"/>
  <c r="CG583"/>
  <c r="CF583"/>
  <c r="CE583"/>
  <c r="CD583"/>
  <c r="CC583"/>
  <c r="CB583"/>
  <c r="CA583"/>
  <c r="BZ583"/>
  <c r="BY583"/>
  <c r="BX583"/>
  <c r="BW583"/>
  <c r="BV583"/>
  <c r="BU583"/>
  <c r="BT583"/>
  <c r="BS583"/>
  <c r="BR583"/>
  <c r="BQ583"/>
  <c r="BP583"/>
  <c r="BO583"/>
  <c r="BN583"/>
  <c r="BM583"/>
  <c r="BL583"/>
  <c r="BK583"/>
  <c r="BJ583"/>
  <c r="BI583"/>
  <c r="BH583"/>
  <c r="BG583"/>
  <c r="BF583"/>
  <c r="BE583"/>
  <c r="BD583"/>
  <c r="BC583"/>
  <c r="BB583"/>
  <c r="BA583"/>
  <c r="AZ583"/>
  <c r="AY583"/>
  <c r="AX583"/>
  <c r="AW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AE583"/>
  <c r="AD583"/>
  <c r="AC583"/>
  <c r="AB583"/>
  <c r="AA583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D583"/>
  <c r="DL569"/>
  <c r="DK569"/>
  <c r="DJ569"/>
  <c r="DI569"/>
  <c r="DH569"/>
  <c r="DG569"/>
  <c r="DF569"/>
  <c r="DE569"/>
  <c r="DD569"/>
  <c r="DC569"/>
  <c r="DB569"/>
  <c r="DA569"/>
  <c r="CZ569"/>
  <c r="CY569"/>
  <c r="CX569"/>
  <c r="CW569"/>
  <c r="CV569"/>
  <c r="CU569"/>
  <c r="CT569"/>
  <c r="CS569"/>
  <c r="CR569"/>
  <c r="CQ569"/>
  <c r="CP569"/>
  <c r="CO569"/>
  <c r="CN569"/>
  <c r="CM569"/>
  <c r="CL569"/>
  <c r="CK569"/>
  <c r="CJ569"/>
  <c r="CI569"/>
  <c r="CH569"/>
  <c r="CG569"/>
  <c r="CF569"/>
  <c r="CE569"/>
  <c r="CD569"/>
  <c r="CC569"/>
  <c r="CB569"/>
  <c r="CA569"/>
  <c r="BZ569"/>
  <c r="BY569"/>
  <c r="BX569"/>
  <c r="BW569"/>
  <c r="BV569"/>
  <c r="BU569"/>
  <c r="BT569"/>
  <c r="BS569"/>
  <c r="BR569"/>
  <c r="BQ569"/>
  <c r="BP569"/>
  <c r="BO569"/>
  <c r="BN569"/>
  <c r="BM569"/>
  <c r="BL569"/>
  <c r="BK569"/>
  <c r="BJ569"/>
  <c r="BI569"/>
  <c r="BH569"/>
  <c r="BG569"/>
  <c r="BF569"/>
  <c r="BE569"/>
  <c r="BD569"/>
  <c r="BC569"/>
  <c r="BB569"/>
  <c r="BA569"/>
  <c r="AZ569"/>
  <c r="AY569"/>
  <c r="AX569"/>
  <c r="AW569"/>
  <c r="AV569"/>
  <c r="AU569"/>
  <c r="AT569"/>
  <c r="AS569"/>
  <c r="AR569"/>
  <c r="AQ569"/>
  <c r="AP569"/>
  <c r="AO569"/>
  <c r="AN569"/>
  <c r="AM569"/>
  <c r="AL569"/>
  <c r="AK569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D569"/>
  <c r="DL555"/>
  <c r="DK555"/>
  <c r="DJ555"/>
  <c r="DI555"/>
  <c r="DH555"/>
  <c r="DG555"/>
  <c r="DF555"/>
  <c r="DE555"/>
  <c r="DD555"/>
  <c r="DC555"/>
  <c r="DB555"/>
  <c r="DA555"/>
  <c r="CZ555"/>
  <c r="CY555"/>
  <c r="CX555"/>
  <c r="CW555"/>
  <c r="CV555"/>
  <c r="CU555"/>
  <c r="CT555"/>
  <c r="CS555"/>
  <c r="CR555"/>
  <c r="CQ555"/>
  <c r="CP555"/>
  <c r="CO555"/>
  <c r="CN555"/>
  <c r="CM555"/>
  <c r="CL555"/>
  <c r="CK555"/>
  <c r="CJ555"/>
  <c r="CI555"/>
  <c r="CH555"/>
  <c r="CG555"/>
  <c r="CF555"/>
  <c r="CE555"/>
  <c r="CD555"/>
  <c r="CC555"/>
  <c r="CB555"/>
  <c r="CA555"/>
  <c r="BZ555"/>
  <c r="BY555"/>
  <c r="BX555"/>
  <c r="BW555"/>
  <c r="BV555"/>
  <c r="BU555"/>
  <c r="BT555"/>
  <c r="BS555"/>
  <c r="BR555"/>
  <c r="BQ555"/>
  <c r="BP555"/>
  <c r="BO555"/>
  <c r="BN555"/>
  <c r="BM555"/>
  <c r="BL555"/>
  <c r="BK555"/>
  <c r="BJ555"/>
  <c r="BI555"/>
  <c r="BH555"/>
  <c r="BG555"/>
  <c r="BF555"/>
  <c r="BE555"/>
  <c r="BD555"/>
  <c r="BC555"/>
  <c r="BB555"/>
  <c r="BA555"/>
  <c r="AZ555"/>
  <c r="AY555"/>
  <c r="AX555"/>
  <c r="AW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AE555"/>
  <c r="AD555"/>
  <c r="AC555"/>
  <c r="AB555"/>
  <c r="AA555"/>
  <c r="Z555"/>
  <c r="Y555"/>
  <c r="X555"/>
  <c r="W555"/>
  <c r="V555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D555"/>
  <c r="DL541"/>
  <c r="DK541"/>
  <c r="DJ541"/>
  <c r="DI541"/>
  <c r="DH541"/>
  <c r="DG541"/>
  <c r="DF541"/>
  <c r="DE541"/>
  <c r="DD541"/>
  <c r="DC541"/>
  <c r="DB541"/>
  <c r="DA541"/>
  <c r="CZ541"/>
  <c r="CY541"/>
  <c r="CX541"/>
  <c r="CW541"/>
  <c r="CV541"/>
  <c r="CU541"/>
  <c r="CT541"/>
  <c r="CS541"/>
  <c r="CR541"/>
  <c r="CQ541"/>
  <c r="CP541"/>
  <c r="CO541"/>
  <c r="CN541"/>
  <c r="CM541"/>
  <c r="CL541"/>
  <c r="CK541"/>
  <c r="CJ541"/>
  <c r="CI541"/>
  <c r="CH541"/>
  <c r="CG541"/>
  <c r="CF541"/>
  <c r="CE541"/>
  <c r="CD541"/>
  <c r="CC541"/>
  <c r="CB541"/>
  <c r="CA541"/>
  <c r="BZ541"/>
  <c r="BY541"/>
  <c r="BX541"/>
  <c r="BW541"/>
  <c r="BV541"/>
  <c r="BU541"/>
  <c r="BT541"/>
  <c r="BS541"/>
  <c r="BR541"/>
  <c r="BQ541"/>
  <c r="BP541"/>
  <c r="BO541"/>
  <c r="BN541"/>
  <c r="BM541"/>
  <c r="BL541"/>
  <c r="BK541"/>
  <c r="BJ541"/>
  <c r="BI541"/>
  <c r="BH541"/>
  <c r="BG541"/>
  <c r="BF541"/>
  <c r="BE541"/>
  <c r="BD541"/>
  <c r="BC541"/>
  <c r="BB541"/>
  <c r="BA541"/>
  <c r="AZ541"/>
  <c r="AY541"/>
  <c r="AX541"/>
  <c r="AW541"/>
  <c r="AV541"/>
  <c r="AU541"/>
  <c r="AT541"/>
  <c r="AS541"/>
  <c r="AR541"/>
  <c r="AQ541"/>
  <c r="AP541"/>
  <c r="AO541"/>
  <c r="AN541"/>
  <c r="AM541"/>
  <c r="AL541"/>
  <c r="AK541"/>
  <c r="AJ541"/>
  <c r="AI541"/>
  <c r="AH541"/>
  <c r="AG541"/>
  <c r="AF541"/>
  <c r="AE541"/>
  <c r="AD541"/>
  <c r="AC541"/>
  <c r="AB541"/>
  <c r="AA541"/>
  <c r="Z541"/>
  <c r="Y541"/>
  <c r="X541"/>
  <c r="W541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DL527"/>
  <c r="DK527"/>
  <c r="DJ527"/>
  <c r="DI527"/>
  <c r="DH527"/>
  <c r="DG527"/>
  <c r="DF527"/>
  <c r="DE527"/>
  <c r="DD527"/>
  <c r="DC527"/>
  <c r="DB527"/>
  <c r="DA527"/>
  <c r="CZ527"/>
  <c r="CY527"/>
  <c r="CX527"/>
  <c r="CW527"/>
  <c r="CV527"/>
  <c r="CU527"/>
  <c r="CT527"/>
  <c r="CS527"/>
  <c r="CR527"/>
  <c r="CQ527"/>
  <c r="CP527"/>
  <c r="CO527"/>
  <c r="CN527"/>
  <c r="CM527"/>
  <c r="CL527"/>
  <c r="CK527"/>
  <c r="CJ527"/>
  <c r="CI527"/>
  <c r="CH527"/>
  <c r="CG527"/>
  <c r="CF527"/>
  <c r="CE527"/>
  <c r="CD527"/>
  <c r="CC527"/>
  <c r="CB527"/>
  <c r="CA527"/>
  <c r="BZ527"/>
  <c r="BY527"/>
  <c r="BX527"/>
  <c r="BW527"/>
  <c r="BV527"/>
  <c r="BU527"/>
  <c r="BT527"/>
  <c r="BS527"/>
  <c r="BR527"/>
  <c r="BQ527"/>
  <c r="BP527"/>
  <c r="BO527"/>
  <c r="BN527"/>
  <c r="BM527"/>
  <c r="BL527"/>
  <c r="BK527"/>
  <c r="BJ527"/>
  <c r="BI527"/>
  <c r="BH527"/>
  <c r="BG527"/>
  <c r="BF527"/>
  <c r="BE527"/>
  <c r="BD527"/>
  <c r="BC527"/>
  <c r="BB527"/>
  <c r="BA527"/>
  <c r="AZ527"/>
  <c r="AY527"/>
  <c r="AX527"/>
  <c r="AW527"/>
  <c r="AV527"/>
  <c r="AU527"/>
  <c r="AT527"/>
  <c r="AS527"/>
  <c r="AR527"/>
  <c r="AQ527"/>
  <c r="AP527"/>
  <c r="AO527"/>
  <c r="AN527"/>
  <c r="AM527"/>
  <c r="AL527"/>
  <c r="AK527"/>
  <c r="AJ527"/>
  <c r="AI527"/>
  <c r="AH527"/>
  <c r="AG527"/>
  <c r="AF527"/>
  <c r="AE527"/>
  <c r="AD527"/>
  <c r="AC527"/>
  <c r="AB527"/>
  <c r="AA527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DL513"/>
  <c r="DK513"/>
  <c r="DJ513"/>
  <c r="DI513"/>
  <c r="DH513"/>
  <c r="DG513"/>
  <c r="DF513"/>
  <c r="DE513"/>
  <c r="DD513"/>
  <c r="DC513"/>
  <c r="DB513"/>
  <c r="DA513"/>
  <c r="CZ513"/>
  <c r="CY513"/>
  <c r="CX513"/>
  <c r="CW513"/>
  <c r="CV513"/>
  <c r="CU513"/>
  <c r="CT513"/>
  <c r="CS513"/>
  <c r="CR513"/>
  <c r="CQ513"/>
  <c r="CP513"/>
  <c r="CO513"/>
  <c r="CN513"/>
  <c r="CM513"/>
  <c r="CL513"/>
  <c r="CK513"/>
  <c r="CJ513"/>
  <c r="CI513"/>
  <c r="CH513"/>
  <c r="CG513"/>
  <c r="CF513"/>
  <c r="CE513"/>
  <c r="CD513"/>
  <c r="CC513"/>
  <c r="CB513"/>
  <c r="CA513"/>
  <c r="BZ513"/>
  <c r="BY513"/>
  <c r="BX513"/>
  <c r="BW513"/>
  <c r="BV513"/>
  <c r="BU513"/>
  <c r="BT513"/>
  <c r="BS513"/>
  <c r="BR513"/>
  <c r="BQ513"/>
  <c r="BP513"/>
  <c r="BO513"/>
  <c r="BN513"/>
  <c r="BM513"/>
  <c r="BL513"/>
  <c r="BK513"/>
  <c r="BJ513"/>
  <c r="BI513"/>
  <c r="BH513"/>
  <c r="BG513"/>
  <c r="BF513"/>
  <c r="BE513"/>
  <c r="BD513"/>
  <c r="BC513"/>
  <c r="BB513"/>
  <c r="BA513"/>
  <c r="AZ513"/>
  <c r="AY513"/>
  <c r="AX513"/>
  <c r="AW513"/>
  <c r="AV513"/>
  <c r="AU513"/>
  <c r="AT513"/>
  <c r="AS513"/>
  <c r="AR513"/>
  <c r="AQ513"/>
  <c r="AP513"/>
  <c r="AO513"/>
  <c r="AN513"/>
  <c r="AM513"/>
  <c r="AL513"/>
  <c r="AK513"/>
  <c r="AJ513"/>
  <c r="AI513"/>
  <c r="AH513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DL499"/>
  <c r="DK499"/>
  <c r="DJ499"/>
  <c r="DI499"/>
  <c r="DH499"/>
  <c r="DG499"/>
  <c r="DF499"/>
  <c r="DE499"/>
  <c r="DD499"/>
  <c r="DC499"/>
  <c r="DB499"/>
  <c r="DA499"/>
  <c r="CZ499"/>
  <c r="CY499"/>
  <c r="CX499"/>
  <c r="CW499"/>
  <c r="CV499"/>
  <c r="CU499"/>
  <c r="CT499"/>
  <c r="CS499"/>
  <c r="CR499"/>
  <c r="CQ499"/>
  <c r="CP499"/>
  <c r="CO499"/>
  <c r="CN499"/>
  <c r="CM499"/>
  <c r="CL499"/>
  <c r="CK499"/>
  <c r="CJ499"/>
  <c r="CI499"/>
  <c r="CH499"/>
  <c r="CG499"/>
  <c r="CF499"/>
  <c r="CE499"/>
  <c r="CD499"/>
  <c r="CC499"/>
  <c r="CB499"/>
  <c r="CA499"/>
  <c r="BZ499"/>
  <c r="BY499"/>
  <c r="BX499"/>
  <c r="BW499"/>
  <c r="BV499"/>
  <c r="BU499"/>
  <c r="BT499"/>
  <c r="BS499"/>
  <c r="BR499"/>
  <c r="BQ499"/>
  <c r="BP499"/>
  <c r="BO499"/>
  <c r="BN499"/>
  <c r="BM499"/>
  <c r="BL499"/>
  <c r="BK499"/>
  <c r="BJ499"/>
  <c r="BI499"/>
  <c r="BH499"/>
  <c r="BG499"/>
  <c r="BF499"/>
  <c r="BE499"/>
  <c r="BD499"/>
  <c r="BC499"/>
  <c r="BB499"/>
  <c r="BA499"/>
  <c r="AZ499"/>
  <c r="AY499"/>
  <c r="AX499"/>
  <c r="AW499"/>
  <c r="AV499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D499"/>
  <c r="DL485"/>
  <c r="DK485"/>
  <c r="DJ485"/>
  <c r="DI485"/>
  <c r="DH485"/>
  <c r="DG485"/>
  <c r="DF485"/>
  <c r="DE485"/>
  <c r="DD485"/>
  <c r="DC485"/>
  <c r="DB485"/>
  <c r="DA485"/>
  <c r="CZ485"/>
  <c r="CY485"/>
  <c r="CX485"/>
  <c r="CW485"/>
  <c r="CV485"/>
  <c r="CU485"/>
  <c r="CT485"/>
  <c r="CS485"/>
  <c r="CR485"/>
  <c r="CQ485"/>
  <c r="CP485"/>
  <c r="CO485"/>
  <c r="CN485"/>
  <c r="CM485"/>
  <c r="CL485"/>
  <c r="CK485"/>
  <c r="CJ485"/>
  <c r="CI485"/>
  <c r="CH485"/>
  <c r="CG485"/>
  <c r="CF485"/>
  <c r="CE485"/>
  <c r="CD485"/>
  <c r="CC485"/>
  <c r="CB485"/>
  <c r="CA485"/>
  <c r="BZ485"/>
  <c r="BY485"/>
  <c r="BX485"/>
  <c r="BW485"/>
  <c r="BV485"/>
  <c r="BU485"/>
  <c r="BT485"/>
  <c r="BS485"/>
  <c r="BR485"/>
  <c r="BQ485"/>
  <c r="BP485"/>
  <c r="BO485"/>
  <c r="BN485"/>
  <c r="BM485"/>
  <c r="BL485"/>
  <c r="BK485"/>
  <c r="BJ485"/>
  <c r="BI485"/>
  <c r="BH485"/>
  <c r="BG485"/>
  <c r="BF485"/>
  <c r="BE485"/>
  <c r="BD485"/>
  <c r="BC485"/>
  <c r="BB485"/>
  <c r="BA485"/>
  <c r="AZ485"/>
  <c r="AY485"/>
  <c r="AX485"/>
  <c r="AW485"/>
  <c r="AV485"/>
  <c r="AU485"/>
  <c r="AT485"/>
  <c r="AS485"/>
  <c r="AR485"/>
  <c r="AQ485"/>
  <c r="AP485"/>
  <c r="AO485"/>
  <c r="AN485"/>
  <c r="AM485"/>
  <c r="AL485"/>
  <c r="AK485"/>
  <c r="AJ485"/>
  <c r="AI485"/>
  <c r="AH485"/>
  <c r="AG485"/>
  <c r="AF485"/>
  <c r="AE485"/>
  <c r="AD485"/>
  <c r="AC485"/>
  <c r="AB485"/>
  <c r="AA485"/>
  <c r="Z485"/>
  <c r="Y485"/>
  <c r="X485"/>
  <c r="W485"/>
  <c r="V485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D485"/>
  <c r="DL471"/>
  <c r="DK471"/>
  <c r="DJ471"/>
  <c r="DI471"/>
  <c r="DH471"/>
  <c r="DG471"/>
  <c r="DF471"/>
  <c r="DE471"/>
  <c r="DD471"/>
  <c r="DC471"/>
  <c r="DB471"/>
  <c r="DA471"/>
  <c r="CZ471"/>
  <c r="CY471"/>
  <c r="CX471"/>
  <c r="CW471"/>
  <c r="CV471"/>
  <c r="CU471"/>
  <c r="CT471"/>
  <c r="CS471"/>
  <c r="CR471"/>
  <c r="CQ471"/>
  <c r="CP471"/>
  <c r="CO471"/>
  <c r="CN471"/>
  <c r="CM471"/>
  <c r="CL471"/>
  <c r="CK471"/>
  <c r="CJ471"/>
  <c r="CI471"/>
  <c r="CH471"/>
  <c r="CG471"/>
  <c r="CF471"/>
  <c r="CE471"/>
  <c r="CD471"/>
  <c r="CC471"/>
  <c r="CB471"/>
  <c r="CA471"/>
  <c r="BZ471"/>
  <c r="BY471"/>
  <c r="BX471"/>
  <c r="BW471"/>
  <c r="BV471"/>
  <c r="BU471"/>
  <c r="BT471"/>
  <c r="BS471"/>
  <c r="BR471"/>
  <c r="BQ471"/>
  <c r="BP471"/>
  <c r="BO471"/>
  <c r="BN471"/>
  <c r="BM471"/>
  <c r="BL471"/>
  <c r="BK471"/>
  <c r="BJ471"/>
  <c r="BI471"/>
  <c r="BH471"/>
  <c r="BG471"/>
  <c r="BF471"/>
  <c r="BE471"/>
  <c r="BD471"/>
  <c r="BC471"/>
  <c r="BB471"/>
  <c r="BA471"/>
  <c r="AZ471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E471"/>
  <c r="AD471"/>
  <c r="AC471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DL457"/>
  <c r="DK457"/>
  <c r="DJ457"/>
  <c r="DI457"/>
  <c r="DH457"/>
  <c r="DG457"/>
  <c r="DF457"/>
  <c r="DE457"/>
  <c r="DD457"/>
  <c r="DC457"/>
  <c r="DB457"/>
  <c r="DA457"/>
  <c r="CZ457"/>
  <c r="CY457"/>
  <c r="CX457"/>
  <c r="CW457"/>
  <c r="CV457"/>
  <c r="CU457"/>
  <c r="CT457"/>
  <c r="CS457"/>
  <c r="CR457"/>
  <c r="CQ457"/>
  <c r="CP457"/>
  <c r="CO457"/>
  <c r="CN457"/>
  <c r="CM457"/>
  <c r="CL457"/>
  <c r="CK457"/>
  <c r="CJ457"/>
  <c r="CI457"/>
  <c r="CH457"/>
  <c r="CG457"/>
  <c r="CF457"/>
  <c r="CE457"/>
  <c r="CD457"/>
  <c r="CC457"/>
  <c r="CB457"/>
  <c r="CA457"/>
  <c r="BZ457"/>
  <c r="BY457"/>
  <c r="BX457"/>
  <c r="BW457"/>
  <c r="BV457"/>
  <c r="BU457"/>
  <c r="BT457"/>
  <c r="BS457"/>
  <c r="BR457"/>
  <c r="BQ457"/>
  <c r="BP457"/>
  <c r="BO457"/>
  <c r="BN457"/>
  <c r="BM457"/>
  <c r="BL457"/>
  <c r="BK457"/>
  <c r="BJ457"/>
  <c r="BI457"/>
  <c r="BH457"/>
  <c r="BG457"/>
  <c r="BF457"/>
  <c r="BE457"/>
  <c r="BD457"/>
  <c r="BC457"/>
  <c r="BB457"/>
  <c r="BA457"/>
  <c r="AZ457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E457"/>
  <c r="AD457"/>
  <c r="AC457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DL443"/>
  <c r="DK443"/>
  <c r="DJ443"/>
  <c r="DI443"/>
  <c r="DH443"/>
  <c r="DG443"/>
  <c r="DF443"/>
  <c r="DE443"/>
  <c r="DD443"/>
  <c r="DC443"/>
  <c r="DB443"/>
  <c r="DA443"/>
  <c r="CZ443"/>
  <c r="CY443"/>
  <c r="CX443"/>
  <c r="CW443"/>
  <c r="CV443"/>
  <c r="CU443"/>
  <c r="CT443"/>
  <c r="CS443"/>
  <c r="CR443"/>
  <c r="CQ443"/>
  <c r="CP443"/>
  <c r="CO443"/>
  <c r="CN443"/>
  <c r="CM443"/>
  <c r="CL443"/>
  <c r="CK443"/>
  <c r="CJ443"/>
  <c r="CI443"/>
  <c r="CH443"/>
  <c r="CG443"/>
  <c r="CF443"/>
  <c r="CE443"/>
  <c r="CD443"/>
  <c r="CC443"/>
  <c r="CB443"/>
  <c r="CA443"/>
  <c r="BZ443"/>
  <c r="BY443"/>
  <c r="BX443"/>
  <c r="BW443"/>
  <c r="BV443"/>
  <c r="BU443"/>
  <c r="BT443"/>
  <c r="BS443"/>
  <c r="BR443"/>
  <c r="BQ443"/>
  <c r="BP443"/>
  <c r="BO443"/>
  <c r="BN443"/>
  <c r="BM443"/>
  <c r="BL443"/>
  <c r="BK443"/>
  <c r="BJ443"/>
  <c r="BI443"/>
  <c r="BH443"/>
  <c r="BG443"/>
  <c r="BF443"/>
  <c r="BE443"/>
  <c r="BD443"/>
  <c r="BC443"/>
  <c r="BB443"/>
  <c r="BA443"/>
  <c r="AZ443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E443"/>
  <c r="AD443"/>
  <c r="AC443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DL429"/>
  <c r="DK429"/>
  <c r="DJ429"/>
  <c r="DI429"/>
  <c r="DH429"/>
  <c r="DG429"/>
  <c r="DF429"/>
  <c r="DE429"/>
  <c r="DD429"/>
  <c r="DC429"/>
  <c r="DB429"/>
  <c r="DA429"/>
  <c r="CZ429"/>
  <c r="CY429"/>
  <c r="CX429"/>
  <c r="CW429"/>
  <c r="CV429"/>
  <c r="CU429"/>
  <c r="CT429"/>
  <c r="CS429"/>
  <c r="CR429"/>
  <c r="CQ429"/>
  <c r="CP429"/>
  <c r="CO429"/>
  <c r="CN429"/>
  <c r="CM429"/>
  <c r="CL429"/>
  <c r="CK429"/>
  <c r="CJ429"/>
  <c r="CI429"/>
  <c r="CH429"/>
  <c r="CG429"/>
  <c r="CF429"/>
  <c r="CE429"/>
  <c r="CD429"/>
  <c r="CC429"/>
  <c r="CB429"/>
  <c r="CA429"/>
  <c r="BZ429"/>
  <c r="BY429"/>
  <c r="BX429"/>
  <c r="BW429"/>
  <c r="BV429"/>
  <c r="BU429"/>
  <c r="BT429"/>
  <c r="BS429"/>
  <c r="BR429"/>
  <c r="BQ429"/>
  <c r="BP429"/>
  <c r="BO429"/>
  <c r="BN429"/>
  <c r="BM429"/>
  <c r="BL429"/>
  <c r="BK429"/>
  <c r="BJ429"/>
  <c r="BI429"/>
  <c r="BH429"/>
  <c r="BG429"/>
  <c r="BF429"/>
  <c r="BE429"/>
  <c r="BD429"/>
  <c r="BC429"/>
  <c r="BB429"/>
  <c r="BA429"/>
  <c r="AZ429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E429"/>
  <c r="AD429"/>
  <c r="AC429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D429"/>
  <c r="DL415"/>
  <c r="DK415"/>
  <c r="DJ415"/>
  <c r="DI415"/>
  <c r="DH415"/>
  <c r="DG415"/>
  <c r="DF415"/>
  <c r="DE415"/>
  <c r="DD415"/>
  <c r="DC415"/>
  <c r="DB415"/>
  <c r="DA415"/>
  <c r="CZ415"/>
  <c r="CY415"/>
  <c r="CX415"/>
  <c r="CW415"/>
  <c r="CV415"/>
  <c r="CU415"/>
  <c r="CT415"/>
  <c r="CS415"/>
  <c r="CR415"/>
  <c r="CQ415"/>
  <c r="CP415"/>
  <c r="CO415"/>
  <c r="CN415"/>
  <c r="CM415"/>
  <c r="CL415"/>
  <c r="CK415"/>
  <c r="CJ415"/>
  <c r="CI415"/>
  <c r="CH415"/>
  <c r="CG415"/>
  <c r="CF415"/>
  <c r="CE415"/>
  <c r="CD415"/>
  <c r="CC415"/>
  <c r="CB415"/>
  <c r="CA415"/>
  <c r="BZ415"/>
  <c r="BY415"/>
  <c r="BX415"/>
  <c r="BW415"/>
  <c r="BV415"/>
  <c r="BU415"/>
  <c r="BT415"/>
  <c r="BS415"/>
  <c r="BR415"/>
  <c r="BQ415"/>
  <c r="BP415"/>
  <c r="BO415"/>
  <c r="BN415"/>
  <c r="BM415"/>
  <c r="BL415"/>
  <c r="BK415"/>
  <c r="BJ415"/>
  <c r="BI415"/>
  <c r="BH415"/>
  <c r="BG415"/>
  <c r="BF415"/>
  <c r="BE415"/>
  <c r="BD415"/>
  <c r="BC415"/>
  <c r="BB415"/>
  <c r="BA415"/>
  <c r="AZ415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D415"/>
  <c r="DL401"/>
  <c r="DK401"/>
  <c r="DJ401"/>
  <c r="DI401"/>
  <c r="DH401"/>
  <c r="DG401"/>
  <c r="DF401"/>
  <c r="DE401"/>
  <c r="DD401"/>
  <c r="DC401"/>
  <c r="DB401"/>
  <c r="DA401"/>
  <c r="CZ401"/>
  <c r="CY401"/>
  <c r="CX401"/>
  <c r="CW401"/>
  <c r="CV401"/>
  <c r="CU401"/>
  <c r="CT401"/>
  <c r="CS401"/>
  <c r="CR401"/>
  <c r="CQ401"/>
  <c r="CP401"/>
  <c r="CO401"/>
  <c r="CN401"/>
  <c r="CM401"/>
  <c r="CL401"/>
  <c r="CK401"/>
  <c r="CJ401"/>
  <c r="CI401"/>
  <c r="CH401"/>
  <c r="CG401"/>
  <c r="CF401"/>
  <c r="CE401"/>
  <c r="CD401"/>
  <c r="CC401"/>
  <c r="CB401"/>
  <c r="CA401"/>
  <c r="BZ401"/>
  <c r="BY401"/>
  <c r="BX401"/>
  <c r="BW401"/>
  <c r="BV401"/>
  <c r="BU401"/>
  <c r="BT401"/>
  <c r="BS401"/>
  <c r="BR401"/>
  <c r="BQ401"/>
  <c r="BP401"/>
  <c r="BO401"/>
  <c r="BN401"/>
  <c r="BM401"/>
  <c r="BL401"/>
  <c r="BK401"/>
  <c r="BJ401"/>
  <c r="BI401"/>
  <c r="BH401"/>
  <c r="BG401"/>
  <c r="BF401"/>
  <c r="BE401"/>
  <c r="BD401"/>
  <c r="BC401"/>
  <c r="BB401"/>
  <c r="BA401"/>
  <c r="AZ401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D401"/>
  <c r="DL387"/>
  <c r="DK387"/>
  <c r="DJ387"/>
  <c r="DI387"/>
  <c r="DH387"/>
  <c r="DG387"/>
  <c r="DF387"/>
  <c r="DE387"/>
  <c r="DD387"/>
  <c r="DC387"/>
  <c r="DB387"/>
  <c r="DA387"/>
  <c r="CZ387"/>
  <c r="CY387"/>
  <c r="CX387"/>
  <c r="CW387"/>
  <c r="CV387"/>
  <c r="CU387"/>
  <c r="CT387"/>
  <c r="CS387"/>
  <c r="CR387"/>
  <c r="CQ387"/>
  <c r="CP387"/>
  <c r="CO387"/>
  <c r="CN387"/>
  <c r="CM387"/>
  <c r="CL387"/>
  <c r="CK387"/>
  <c r="CJ387"/>
  <c r="CI387"/>
  <c r="CH387"/>
  <c r="CG387"/>
  <c r="CF387"/>
  <c r="CE387"/>
  <c r="CD387"/>
  <c r="CC387"/>
  <c r="CB387"/>
  <c r="CA387"/>
  <c r="BZ387"/>
  <c r="BY387"/>
  <c r="BX387"/>
  <c r="BW387"/>
  <c r="BV387"/>
  <c r="BU387"/>
  <c r="BT387"/>
  <c r="BS387"/>
  <c r="BR387"/>
  <c r="BQ387"/>
  <c r="BP387"/>
  <c r="BO387"/>
  <c r="BN387"/>
  <c r="BM387"/>
  <c r="BL387"/>
  <c r="BK387"/>
  <c r="BJ387"/>
  <c r="BI387"/>
  <c r="BH387"/>
  <c r="BG387"/>
  <c r="BF387"/>
  <c r="BE387"/>
  <c r="BD387"/>
  <c r="BC387"/>
  <c r="BB387"/>
  <c r="BA387"/>
  <c r="AZ387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DL373"/>
  <c r="DK373"/>
  <c r="DJ373"/>
  <c r="DI373"/>
  <c r="DH373"/>
  <c r="DG373"/>
  <c r="DF373"/>
  <c r="DE373"/>
  <c r="DD373"/>
  <c r="DC373"/>
  <c r="DB373"/>
  <c r="DA373"/>
  <c r="CZ373"/>
  <c r="CY373"/>
  <c r="CX373"/>
  <c r="CW373"/>
  <c r="CV373"/>
  <c r="CU373"/>
  <c r="CT373"/>
  <c r="CS373"/>
  <c r="CR373"/>
  <c r="CQ373"/>
  <c r="CP373"/>
  <c r="CO373"/>
  <c r="CN373"/>
  <c r="CM373"/>
  <c r="CL373"/>
  <c r="CK373"/>
  <c r="CJ373"/>
  <c r="CI373"/>
  <c r="CH373"/>
  <c r="CG373"/>
  <c r="CF373"/>
  <c r="CE373"/>
  <c r="CD373"/>
  <c r="CC373"/>
  <c r="CB373"/>
  <c r="CA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BG373"/>
  <c r="BF373"/>
  <c r="BE373"/>
  <c r="BD373"/>
  <c r="BC373"/>
  <c r="BB373"/>
  <c r="BA373"/>
  <c r="AZ373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D373"/>
  <c r="DL359"/>
  <c r="DK359"/>
  <c r="DJ359"/>
  <c r="DI359"/>
  <c r="DH359"/>
  <c r="DG359"/>
  <c r="DF359"/>
  <c r="DE359"/>
  <c r="DD359"/>
  <c r="DC359"/>
  <c r="DB359"/>
  <c r="DA359"/>
  <c r="CZ359"/>
  <c r="CY359"/>
  <c r="CX359"/>
  <c r="CW359"/>
  <c r="CV359"/>
  <c r="CU359"/>
  <c r="CT359"/>
  <c r="CS359"/>
  <c r="CR359"/>
  <c r="CQ359"/>
  <c r="CP359"/>
  <c r="CO359"/>
  <c r="CN359"/>
  <c r="CM359"/>
  <c r="CL359"/>
  <c r="CK359"/>
  <c r="CJ359"/>
  <c r="CI359"/>
  <c r="CH359"/>
  <c r="CG359"/>
  <c r="CF359"/>
  <c r="CE359"/>
  <c r="CD359"/>
  <c r="CC359"/>
  <c r="CB359"/>
  <c r="CA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DL345"/>
  <c r="DK345"/>
  <c r="DJ345"/>
  <c r="DI345"/>
  <c r="DH345"/>
  <c r="DG345"/>
  <c r="DF345"/>
  <c r="DE345"/>
  <c r="DD345"/>
  <c r="DC345"/>
  <c r="DB345"/>
  <c r="DA345"/>
  <c r="CZ345"/>
  <c r="CY345"/>
  <c r="CX345"/>
  <c r="CW345"/>
  <c r="CV345"/>
  <c r="CU345"/>
  <c r="CT345"/>
  <c r="CS345"/>
  <c r="CR345"/>
  <c r="CQ345"/>
  <c r="CP345"/>
  <c r="CO345"/>
  <c r="CN345"/>
  <c r="CM345"/>
  <c r="CL345"/>
  <c r="CK345"/>
  <c r="CJ345"/>
  <c r="CI345"/>
  <c r="CH345"/>
  <c r="CG345"/>
  <c r="CF345"/>
  <c r="CE345"/>
  <c r="CD345"/>
  <c r="CC345"/>
  <c r="CB345"/>
  <c r="CA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BG345"/>
  <c r="BF345"/>
  <c r="BE345"/>
  <c r="BD345"/>
  <c r="BC345"/>
  <c r="BB345"/>
  <c r="BA345"/>
  <c r="AZ345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DL331"/>
  <c r="DK331"/>
  <c r="DJ331"/>
  <c r="DI331"/>
  <c r="DH331"/>
  <c r="DG331"/>
  <c r="DF331"/>
  <c r="DE331"/>
  <c r="DD331"/>
  <c r="DC331"/>
  <c r="DB331"/>
  <c r="DA331"/>
  <c r="CZ331"/>
  <c r="CY331"/>
  <c r="CX331"/>
  <c r="CW331"/>
  <c r="CV331"/>
  <c r="CU331"/>
  <c r="CT331"/>
  <c r="CS331"/>
  <c r="CR331"/>
  <c r="CQ331"/>
  <c r="CP331"/>
  <c r="CO331"/>
  <c r="CN331"/>
  <c r="CM331"/>
  <c r="CL331"/>
  <c r="CK331"/>
  <c r="CJ331"/>
  <c r="CI331"/>
  <c r="CH331"/>
  <c r="CG331"/>
  <c r="CF331"/>
  <c r="CE331"/>
  <c r="CD331"/>
  <c r="CC331"/>
  <c r="CB331"/>
  <c r="CA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BG331"/>
  <c r="BF331"/>
  <c r="BE331"/>
  <c r="BD331"/>
  <c r="BC331"/>
  <c r="BB331"/>
  <c r="BA331"/>
  <c r="AZ331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DL317"/>
  <c r="DK317"/>
  <c r="DJ317"/>
  <c r="DI317"/>
  <c r="DH317"/>
  <c r="DG317"/>
  <c r="DF317"/>
  <c r="DE317"/>
  <c r="DD317"/>
  <c r="DC317"/>
  <c r="DB317"/>
  <c r="DA317"/>
  <c r="CZ317"/>
  <c r="CY317"/>
  <c r="CX317"/>
  <c r="CW317"/>
  <c r="CV317"/>
  <c r="CU317"/>
  <c r="CT317"/>
  <c r="CS317"/>
  <c r="CR317"/>
  <c r="CQ317"/>
  <c r="CP317"/>
  <c r="CO317"/>
  <c r="CN317"/>
  <c r="CM317"/>
  <c r="CL317"/>
  <c r="CK317"/>
  <c r="CJ317"/>
  <c r="CI317"/>
  <c r="CH317"/>
  <c r="CG317"/>
  <c r="CF317"/>
  <c r="CE317"/>
  <c r="CD317"/>
  <c r="CC317"/>
  <c r="CB317"/>
  <c r="CA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BG317"/>
  <c r="BF317"/>
  <c r="BE317"/>
  <c r="BD317"/>
  <c r="BC317"/>
  <c r="BB317"/>
  <c r="BA317"/>
  <c r="AZ317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DL303"/>
  <c r="DK303"/>
  <c r="DJ303"/>
  <c r="DI303"/>
  <c r="DH303"/>
  <c r="DG303"/>
  <c r="DF303"/>
  <c r="DE303"/>
  <c r="DD303"/>
  <c r="DC303"/>
  <c r="DB303"/>
  <c r="DA303"/>
  <c r="CZ303"/>
  <c r="CY303"/>
  <c r="CX303"/>
  <c r="CW303"/>
  <c r="CV303"/>
  <c r="CU303"/>
  <c r="CT303"/>
  <c r="CS303"/>
  <c r="CR303"/>
  <c r="CQ303"/>
  <c r="CP303"/>
  <c r="CO303"/>
  <c r="CN303"/>
  <c r="CM303"/>
  <c r="CL303"/>
  <c r="CK303"/>
  <c r="CJ303"/>
  <c r="CI303"/>
  <c r="CH303"/>
  <c r="CG303"/>
  <c r="CF303"/>
  <c r="CE303"/>
  <c r="CD303"/>
  <c r="CC303"/>
  <c r="CB303"/>
  <c r="CA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BG303"/>
  <c r="BF303"/>
  <c r="BE303"/>
  <c r="BD303"/>
  <c r="BC303"/>
  <c r="BB303"/>
  <c r="BA303"/>
  <c r="AZ303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DL289"/>
  <c r="DK289"/>
  <c r="DJ289"/>
  <c r="DI289"/>
  <c r="DH289"/>
  <c r="DG289"/>
  <c r="DF289"/>
  <c r="DE289"/>
  <c r="DD289"/>
  <c r="DC289"/>
  <c r="DB289"/>
  <c r="DA289"/>
  <c r="CZ289"/>
  <c r="CY289"/>
  <c r="CX289"/>
  <c r="CW289"/>
  <c r="CV289"/>
  <c r="CU289"/>
  <c r="CT289"/>
  <c r="CS289"/>
  <c r="CR289"/>
  <c r="CQ289"/>
  <c r="CP289"/>
  <c r="CO289"/>
  <c r="CN289"/>
  <c r="CM289"/>
  <c r="CL289"/>
  <c r="CK289"/>
  <c r="CJ289"/>
  <c r="CI289"/>
  <c r="CH289"/>
  <c r="CG289"/>
  <c r="CF289"/>
  <c r="CE289"/>
  <c r="CD289"/>
  <c r="CC289"/>
  <c r="CB289"/>
  <c r="CA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BG289"/>
  <c r="BF289"/>
  <c r="BE289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DL275"/>
  <c r="DK275"/>
  <c r="DJ275"/>
  <c r="DI275"/>
  <c r="DH275"/>
  <c r="DG275"/>
  <c r="DF275"/>
  <c r="DE275"/>
  <c r="DD275"/>
  <c r="DC275"/>
  <c r="DB275"/>
  <c r="DA275"/>
  <c r="CZ275"/>
  <c r="CY275"/>
  <c r="CX275"/>
  <c r="CW275"/>
  <c r="CV275"/>
  <c r="CU275"/>
  <c r="CT275"/>
  <c r="CS275"/>
  <c r="CR275"/>
  <c r="CQ275"/>
  <c r="CP275"/>
  <c r="CO275"/>
  <c r="CN275"/>
  <c r="CM275"/>
  <c r="CL275"/>
  <c r="CK275"/>
  <c r="CJ275"/>
  <c r="CI275"/>
  <c r="CH275"/>
  <c r="CG275"/>
  <c r="CF275"/>
  <c r="CE275"/>
  <c r="CD275"/>
  <c r="CC275"/>
  <c r="CB275"/>
  <c r="CA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BG275"/>
  <c r="BF275"/>
  <c r="BE275"/>
  <c r="BD275"/>
  <c r="BC275"/>
  <c r="BB275"/>
  <c r="BA275"/>
  <c r="AZ275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DL261"/>
  <c r="DK261"/>
  <c r="DJ261"/>
  <c r="DI261"/>
  <c r="DH261"/>
  <c r="DG261"/>
  <c r="DF261"/>
  <c r="DE261"/>
  <c r="DD261"/>
  <c r="DC261"/>
  <c r="DB261"/>
  <c r="DA261"/>
  <c r="CZ261"/>
  <c r="CY261"/>
  <c r="CX261"/>
  <c r="CW261"/>
  <c r="CV261"/>
  <c r="CU261"/>
  <c r="CT261"/>
  <c r="CS261"/>
  <c r="CR261"/>
  <c r="CQ261"/>
  <c r="CP261"/>
  <c r="CO261"/>
  <c r="CN261"/>
  <c r="CM261"/>
  <c r="CL261"/>
  <c r="CK261"/>
  <c r="CJ261"/>
  <c r="CI261"/>
  <c r="CH261"/>
  <c r="CG261"/>
  <c r="CF261"/>
  <c r="CE261"/>
  <c r="CD261"/>
  <c r="CC261"/>
  <c r="CB261"/>
  <c r="CA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BG261"/>
  <c r="BF261"/>
  <c r="BE261"/>
  <c r="BD261"/>
  <c r="BC261"/>
  <c r="BB261"/>
  <c r="BA261"/>
  <c r="AZ261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DL247"/>
  <c r="DK247"/>
  <c r="DJ247"/>
  <c r="DI247"/>
  <c r="DH247"/>
  <c r="DG247"/>
  <c r="DF247"/>
  <c r="DE247"/>
  <c r="DD247"/>
  <c r="DC247"/>
  <c r="DB247"/>
  <c r="DA247"/>
  <c r="CZ247"/>
  <c r="CY247"/>
  <c r="CX247"/>
  <c r="CW247"/>
  <c r="CV247"/>
  <c r="CU247"/>
  <c r="CT247"/>
  <c r="CS247"/>
  <c r="CR247"/>
  <c r="CQ247"/>
  <c r="CP247"/>
  <c r="CO247"/>
  <c r="CN247"/>
  <c r="CM247"/>
  <c r="CL247"/>
  <c r="CK247"/>
  <c r="CJ247"/>
  <c r="CI247"/>
  <c r="CH247"/>
  <c r="CG247"/>
  <c r="CF247"/>
  <c r="CE247"/>
  <c r="CD247"/>
  <c r="CC247"/>
  <c r="CB247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DL233"/>
  <c r="DK233"/>
  <c r="DJ233"/>
  <c r="DI233"/>
  <c r="DH233"/>
  <c r="DG233"/>
  <c r="DF233"/>
  <c r="DE233"/>
  <c r="DD233"/>
  <c r="DC233"/>
  <c r="DB233"/>
  <c r="DA233"/>
  <c r="CZ233"/>
  <c r="CY233"/>
  <c r="CX233"/>
  <c r="CW233"/>
  <c r="CV233"/>
  <c r="CU233"/>
  <c r="CT233"/>
  <c r="CS233"/>
  <c r="CR233"/>
  <c r="CQ233"/>
  <c r="CP233"/>
  <c r="CO233"/>
  <c r="CN233"/>
  <c r="CM233"/>
  <c r="CL233"/>
  <c r="CK233"/>
  <c r="CJ233"/>
  <c r="CI233"/>
  <c r="CH233"/>
  <c r="CG233"/>
  <c r="CF233"/>
  <c r="CE233"/>
  <c r="CD233"/>
  <c r="CC233"/>
  <c r="CB233"/>
  <c r="CA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DL219"/>
  <c r="DK219"/>
  <c r="DJ219"/>
  <c r="DI219"/>
  <c r="DH219"/>
  <c r="DG219"/>
  <c r="DF219"/>
  <c r="DE219"/>
  <c r="DD219"/>
  <c r="DC219"/>
  <c r="DB219"/>
  <c r="DA219"/>
  <c r="CZ219"/>
  <c r="CY219"/>
  <c r="CX219"/>
  <c r="CW219"/>
  <c r="CV219"/>
  <c r="CU219"/>
  <c r="CT219"/>
  <c r="CS219"/>
  <c r="CR219"/>
  <c r="CQ219"/>
  <c r="CP219"/>
  <c r="CO219"/>
  <c r="CN219"/>
  <c r="CM219"/>
  <c r="CL219"/>
  <c r="CK219"/>
  <c r="CJ219"/>
  <c r="CI219"/>
  <c r="CH219"/>
  <c r="CG219"/>
  <c r="CF219"/>
  <c r="CE219"/>
  <c r="CD219"/>
  <c r="CC219"/>
  <c r="CB219"/>
  <c r="CA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DL205"/>
  <c r="DK205"/>
  <c r="DJ205"/>
  <c r="DI205"/>
  <c r="DH205"/>
  <c r="DG205"/>
  <c r="DF205"/>
  <c r="DE205"/>
  <c r="DD205"/>
  <c r="DC205"/>
  <c r="DB205"/>
  <c r="DA205"/>
  <c r="CZ205"/>
  <c r="CY205"/>
  <c r="CX205"/>
  <c r="CW205"/>
  <c r="CV205"/>
  <c r="CU205"/>
  <c r="CT205"/>
  <c r="CS205"/>
  <c r="CR205"/>
  <c r="CQ205"/>
  <c r="CP205"/>
  <c r="CO205"/>
  <c r="CN205"/>
  <c r="CM205"/>
  <c r="CL205"/>
  <c r="CK205"/>
  <c r="CJ205"/>
  <c r="CI205"/>
  <c r="CH205"/>
  <c r="CG205"/>
  <c r="CF205"/>
  <c r="CE205"/>
  <c r="CD205"/>
  <c r="CC205"/>
  <c r="CB205"/>
  <c r="CA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DL135"/>
  <c r="DK135"/>
  <c r="DJ135"/>
  <c r="DI135"/>
  <c r="DH135"/>
  <c r="DG135"/>
  <c r="DF135"/>
  <c r="DE135"/>
  <c r="DD135"/>
  <c r="DC135"/>
  <c r="DB135"/>
  <c r="DA135"/>
  <c r="CZ135"/>
  <c r="CY135"/>
  <c r="CX135"/>
  <c r="CW135"/>
  <c r="CV135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1211"/>
  <c r="DL342"/>
  <c r="DL325" l="1"/>
  <c r="DL1393" l="1"/>
  <c r="DL1323" l="1"/>
  <c r="BU357"/>
  <c r="D1193"/>
  <c r="D1067"/>
  <c r="D1011"/>
  <c r="D655"/>
  <c r="D669"/>
  <c r="D823"/>
  <c r="D1565"/>
  <c r="D1564"/>
  <c r="D1563"/>
  <c r="D1562"/>
  <c r="D1561"/>
  <c r="D1560"/>
  <c r="D1559"/>
  <c r="D1558"/>
  <c r="D1557"/>
  <c r="D1556"/>
  <c r="D1555"/>
  <c r="D1554"/>
  <c r="D1551"/>
  <c r="D1550"/>
  <c r="D1549"/>
  <c r="D1548"/>
  <c r="D1547"/>
  <c r="D1546"/>
  <c r="D1545"/>
  <c r="D1544"/>
  <c r="D1543"/>
  <c r="D1542"/>
  <c r="D1541"/>
  <c r="D1540"/>
  <c r="D1537"/>
  <c r="D1536"/>
  <c r="D1535"/>
  <c r="D1534"/>
  <c r="D1533"/>
  <c r="D1532"/>
  <c r="D1531"/>
  <c r="D1530"/>
  <c r="D1529"/>
  <c r="D1528"/>
  <c r="D1527"/>
  <c r="D1526"/>
  <c r="D1523"/>
  <c r="D1522"/>
  <c r="D1521"/>
  <c r="D1520"/>
  <c r="D1519"/>
  <c r="D1518"/>
  <c r="D1517"/>
  <c r="D1516"/>
  <c r="D1515"/>
  <c r="D1514"/>
  <c r="D1513"/>
  <c r="D1512"/>
  <c r="D1509"/>
  <c r="D1508"/>
  <c r="D1507"/>
  <c r="D1506"/>
  <c r="D1505"/>
  <c r="D1504"/>
  <c r="D1503"/>
  <c r="D1502"/>
  <c r="D1501"/>
  <c r="D1500"/>
  <c r="D1499"/>
  <c r="D1498"/>
  <c r="D1495"/>
  <c r="D1494"/>
  <c r="D1493"/>
  <c r="D1492"/>
  <c r="D1491"/>
  <c r="D1490"/>
  <c r="D1489"/>
  <c r="D1488"/>
  <c r="D1487"/>
  <c r="D1486"/>
  <c r="D1485"/>
  <c r="D1484"/>
  <c r="D1481"/>
  <c r="D1480"/>
  <c r="D1479"/>
  <c r="D1478"/>
  <c r="D1477"/>
  <c r="D1476"/>
  <c r="D1475"/>
  <c r="D1474"/>
  <c r="D1473"/>
  <c r="D1472"/>
  <c r="D1471"/>
  <c r="D1470"/>
  <c r="D1467"/>
  <c r="D1466"/>
  <c r="D1465"/>
  <c r="D1464"/>
  <c r="D1463"/>
  <c r="D1462"/>
  <c r="D1461"/>
  <c r="D1460"/>
  <c r="D1459"/>
  <c r="D1458"/>
  <c r="D1457"/>
  <c r="D1456"/>
  <c r="D1453"/>
  <c r="D1452"/>
  <c r="D1451"/>
  <c r="D1450"/>
  <c r="D1449"/>
  <c r="D1448"/>
  <c r="D1447"/>
  <c r="D1446"/>
  <c r="D1445"/>
  <c r="D1444"/>
  <c r="D1443"/>
  <c r="D1442"/>
  <c r="D1439"/>
  <c r="D1438"/>
  <c r="D1437"/>
  <c r="D1436"/>
  <c r="D1435"/>
  <c r="D1434"/>
  <c r="D1433"/>
  <c r="D1432"/>
  <c r="D1431"/>
  <c r="D1430"/>
  <c r="D1429"/>
  <c r="D1428"/>
  <c r="D1425"/>
  <c r="D1424"/>
  <c r="D1423"/>
  <c r="D1422"/>
  <c r="D1421"/>
  <c r="D1420"/>
  <c r="D1419"/>
  <c r="D1418"/>
  <c r="D1417"/>
  <c r="D1416"/>
  <c r="D1415"/>
  <c r="D1414"/>
  <c r="D1411"/>
  <c r="D1410"/>
  <c r="D1409"/>
  <c r="D1408"/>
  <c r="D1407"/>
  <c r="D1406"/>
  <c r="D1405"/>
  <c r="D1404"/>
  <c r="D1403"/>
  <c r="D1402"/>
  <c r="D1401"/>
  <c r="D1400"/>
  <c r="D1397"/>
  <c r="D1396"/>
  <c r="D1395"/>
  <c r="D1394"/>
  <c r="D1393"/>
  <c r="D1392"/>
  <c r="D1391"/>
  <c r="D1390"/>
  <c r="D1389"/>
  <c r="D1388"/>
  <c r="D1387"/>
  <c r="D1386"/>
  <c r="D1383"/>
  <c r="D1382"/>
  <c r="D1381"/>
  <c r="D1380"/>
  <c r="D1379"/>
  <c r="D1378"/>
  <c r="D1377"/>
  <c r="D1376"/>
  <c r="D1375"/>
  <c r="D1374"/>
  <c r="D1373"/>
  <c r="D1372"/>
  <c r="D1369"/>
  <c r="D1368"/>
  <c r="D1367"/>
  <c r="D1366"/>
  <c r="D1365"/>
  <c r="D1364"/>
  <c r="D1363"/>
  <c r="D1362"/>
  <c r="D1361"/>
  <c r="D1360"/>
  <c r="D1359"/>
  <c r="D1358"/>
  <c r="D1355"/>
  <c r="D1354"/>
  <c r="D1353"/>
  <c r="D1352"/>
  <c r="D1351"/>
  <c r="D1350"/>
  <c r="D1349"/>
  <c r="D1348"/>
  <c r="D1347"/>
  <c r="D1346"/>
  <c r="D1345"/>
  <c r="D1344"/>
  <c r="D1341"/>
  <c r="D1340"/>
  <c r="D1339"/>
  <c r="D1338"/>
  <c r="D1337"/>
  <c r="D1336"/>
  <c r="D1335"/>
  <c r="D1334"/>
  <c r="D1333"/>
  <c r="D1332"/>
  <c r="D1331"/>
  <c r="D1330"/>
  <c r="D1327"/>
  <c r="D1326"/>
  <c r="D1325"/>
  <c r="D1324"/>
  <c r="D1323"/>
  <c r="D1322"/>
  <c r="D1321"/>
  <c r="D1320"/>
  <c r="D1319"/>
  <c r="D1318"/>
  <c r="D1317"/>
  <c r="D1316"/>
  <c r="D1313"/>
  <c r="D1312"/>
  <c r="D1311"/>
  <c r="D1310"/>
  <c r="D1309"/>
  <c r="D1308"/>
  <c r="D1307"/>
  <c r="D1306"/>
  <c r="D1305"/>
  <c r="D1304"/>
  <c r="D1303"/>
  <c r="D1302"/>
  <c r="D1299"/>
  <c r="D1298"/>
  <c r="D1297"/>
  <c r="D1296"/>
  <c r="D1295"/>
  <c r="D1294"/>
  <c r="D1293"/>
  <c r="D1292"/>
  <c r="D1291"/>
  <c r="D1290"/>
  <c r="D1289"/>
  <c r="D1288"/>
  <c r="D1285"/>
  <c r="D1284"/>
  <c r="D1283"/>
  <c r="D1282"/>
  <c r="D1281"/>
  <c r="D1280"/>
  <c r="D1279"/>
  <c r="D1278"/>
  <c r="D1277"/>
  <c r="D1276"/>
  <c r="D1275"/>
  <c r="D1274"/>
  <c r="D1270"/>
  <c r="D1269"/>
  <c r="D1268"/>
  <c r="D1267"/>
  <c r="D1266"/>
  <c r="D1265"/>
  <c r="D1264"/>
  <c r="D1263"/>
  <c r="D1262"/>
  <c r="D1261"/>
  <c r="D1260"/>
  <c r="D1259"/>
  <c r="D1256"/>
  <c r="D1255"/>
  <c r="D1254"/>
  <c r="D1253"/>
  <c r="D1252"/>
  <c r="D1251"/>
  <c r="D1250"/>
  <c r="D1249"/>
  <c r="D1248"/>
  <c r="D1247"/>
  <c r="D1246"/>
  <c r="D1245"/>
  <c r="D1242"/>
  <c r="D1241"/>
  <c r="D1240"/>
  <c r="D1239"/>
  <c r="D1238"/>
  <c r="D1237"/>
  <c r="D1236"/>
  <c r="D1235"/>
  <c r="D1234"/>
  <c r="D1233"/>
  <c r="D1232"/>
  <c r="D1231"/>
  <c r="D1228"/>
  <c r="D1227"/>
  <c r="D1226"/>
  <c r="D1225"/>
  <c r="D1224"/>
  <c r="D1223"/>
  <c r="D1222"/>
  <c r="D1221"/>
  <c r="D1220"/>
  <c r="D1219"/>
  <c r="D1218"/>
  <c r="D1217"/>
  <c r="D1214"/>
  <c r="D1213"/>
  <c r="D1212"/>
  <c r="D1210"/>
  <c r="D1209"/>
  <c r="D1208"/>
  <c r="D1207"/>
  <c r="D1206"/>
  <c r="D1205"/>
  <c r="D1204"/>
  <c r="D1203"/>
  <c r="D1200"/>
  <c r="D1199"/>
  <c r="D1198"/>
  <c r="D1197"/>
  <c r="D1196"/>
  <c r="D1195"/>
  <c r="D1194"/>
  <c r="D1192"/>
  <c r="D1191"/>
  <c r="D1190"/>
  <c r="D1189"/>
  <c r="D1186"/>
  <c r="D1185"/>
  <c r="D1184"/>
  <c r="D1183"/>
  <c r="D1182"/>
  <c r="D1181"/>
  <c r="D1180"/>
  <c r="D1179"/>
  <c r="D1178"/>
  <c r="D1177"/>
  <c r="D1176"/>
  <c r="D1175"/>
  <c r="D1172"/>
  <c r="D1171"/>
  <c r="D1170"/>
  <c r="D1169"/>
  <c r="D1168"/>
  <c r="D1167"/>
  <c r="D1166"/>
  <c r="D1165"/>
  <c r="D1164"/>
  <c r="D1163"/>
  <c r="D1162"/>
  <c r="D1161"/>
  <c r="D1158"/>
  <c r="D1157"/>
  <c r="D1156"/>
  <c r="D1155"/>
  <c r="D1154"/>
  <c r="D1153"/>
  <c r="D1152"/>
  <c r="D1151"/>
  <c r="D1150"/>
  <c r="D1149"/>
  <c r="D1148"/>
  <c r="D1147"/>
  <c r="D1144"/>
  <c r="D1143"/>
  <c r="D1142"/>
  <c r="D1141"/>
  <c r="D1140"/>
  <c r="D1139"/>
  <c r="D1138"/>
  <c r="D1137"/>
  <c r="D1136"/>
  <c r="D1135"/>
  <c r="D1134"/>
  <c r="D1133"/>
  <c r="D1130"/>
  <c r="D1129"/>
  <c r="D1128"/>
  <c r="D1127"/>
  <c r="D1126"/>
  <c r="D1125"/>
  <c r="D1124"/>
  <c r="D1123"/>
  <c r="D1122"/>
  <c r="D1121"/>
  <c r="D1120"/>
  <c r="D1119"/>
  <c r="D1116"/>
  <c r="D1115"/>
  <c r="D1114"/>
  <c r="D1113"/>
  <c r="D1112"/>
  <c r="D1111"/>
  <c r="D1110"/>
  <c r="D1109"/>
  <c r="D1108"/>
  <c r="D1107"/>
  <c r="D1106"/>
  <c r="D1105"/>
  <c r="D1102"/>
  <c r="D1101"/>
  <c r="D1100"/>
  <c r="D1099"/>
  <c r="D1098"/>
  <c r="D1097"/>
  <c r="D1096"/>
  <c r="D1095"/>
  <c r="D1094"/>
  <c r="D1093"/>
  <c r="D1092"/>
  <c r="D1091"/>
  <c r="D1088"/>
  <c r="D1087"/>
  <c r="D1086"/>
  <c r="D1085"/>
  <c r="D1084"/>
  <c r="D1083"/>
  <c r="D1082"/>
  <c r="D1081"/>
  <c r="D1080"/>
  <c r="D1079"/>
  <c r="D1078"/>
  <c r="D1077"/>
  <c r="D1074"/>
  <c r="D1073"/>
  <c r="D1072"/>
  <c r="D1071"/>
  <c r="D1070"/>
  <c r="D1069"/>
  <c r="D1068"/>
  <c r="D1066"/>
  <c r="D1065"/>
  <c r="D1064"/>
  <c r="D1063"/>
  <c r="D1060"/>
  <c r="D1059"/>
  <c r="D1058"/>
  <c r="D1057"/>
  <c r="D1056"/>
  <c r="D1055"/>
  <c r="D1054"/>
  <c r="D1053"/>
  <c r="D1052"/>
  <c r="D1051"/>
  <c r="D1050"/>
  <c r="D1049"/>
  <c r="D1046"/>
  <c r="D1045"/>
  <c r="D1044"/>
  <c r="D1043"/>
  <c r="D1042"/>
  <c r="D1041"/>
  <c r="D1040"/>
  <c r="D1039"/>
  <c r="D1038"/>
  <c r="D1037"/>
  <c r="D1036"/>
  <c r="D1035"/>
  <c r="D1032"/>
  <c r="D1031"/>
  <c r="D1030"/>
  <c r="D1029"/>
  <c r="D1028"/>
  <c r="D1027"/>
  <c r="D1026"/>
  <c r="D1025"/>
  <c r="D1024"/>
  <c r="D1023"/>
  <c r="D1022"/>
  <c r="D1021"/>
  <c r="D1018"/>
  <c r="D1017"/>
  <c r="D1016"/>
  <c r="D1015"/>
  <c r="D1014"/>
  <c r="D1013"/>
  <c r="D1012"/>
  <c r="D1010"/>
  <c r="D1009"/>
  <c r="D1008"/>
  <c r="D1007"/>
  <c r="D1004"/>
  <c r="D1003"/>
  <c r="D1002"/>
  <c r="D1001"/>
  <c r="D1000"/>
  <c r="D999"/>
  <c r="D998"/>
  <c r="D997"/>
  <c r="D996"/>
  <c r="D995"/>
  <c r="D994"/>
  <c r="D993"/>
  <c r="D990"/>
  <c r="D989"/>
  <c r="D988"/>
  <c r="D987"/>
  <c r="D986"/>
  <c r="D985"/>
  <c r="D984"/>
  <c r="D983"/>
  <c r="D982"/>
  <c r="D981"/>
  <c r="D980"/>
  <c r="D979"/>
  <c r="D976"/>
  <c r="D975"/>
  <c r="D974"/>
  <c r="D973"/>
  <c r="D972"/>
  <c r="D971"/>
  <c r="D970"/>
  <c r="D969"/>
  <c r="D968"/>
  <c r="D967"/>
  <c r="D966"/>
  <c r="D965"/>
  <c r="D962"/>
  <c r="D961"/>
  <c r="D960"/>
  <c r="D959"/>
  <c r="D958"/>
  <c r="D957"/>
  <c r="D956"/>
  <c r="D955"/>
  <c r="D954"/>
  <c r="D953"/>
  <c r="D952"/>
  <c r="D951"/>
  <c r="D948"/>
  <c r="D947"/>
  <c r="D946"/>
  <c r="D945"/>
  <c r="D944"/>
  <c r="D943"/>
  <c r="D942"/>
  <c r="D941"/>
  <c r="D940"/>
  <c r="D939"/>
  <c r="D938"/>
  <c r="D937"/>
  <c r="D934"/>
  <c r="D933"/>
  <c r="D932"/>
  <c r="D931"/>
  <c r="D930"/>
  <c r="D929"/>
  <c r="D928"/>
  <c r="D927"/>
  <c r="D926"/>
  <c r="D925"/>
  <c r="D924"/>
  <c r="D923"/>
  <c r="D920"/>
  <c r="D919"/>
  <c r="D918"/>
  <c r="D917"/>
  <c r="D916"/>
  <c r="D915"/>
  <c r="D914"/>
  <c r="D913"/>
  <c r="D912"/>
  <c r="D911"/>
  <c r="D910"/>
  <c r="D909"/>
  <c r="D906"/>
  <c r="D905"/>
  <c r="D904"/>
  <c r="D903"/>
  <c r="D902"/>
  <c r="D901"/>
  <c r="D900"/>
  <c r="D899"/>
  <c r="D898"/>
  <c r="D897"/>
  <c r="D896"/>
  <c r="D895"/>
  <c r="D890"/>
  <c r="D889"/>
  <c r="D888"/>
  <c r="D887"/>
  <c r="D886"/>
  <c r="D885"/>
  <c r="D884"/>
  <c r="D883"/>
  <c r="D882"/>
  <c r="D881"/>
  <c r="D880"/>
  <c r="D879"/>
  <c r="D876"/>
  <c r="D875"/>
  <c r="D874"/>
  <c r="D873"/>
  <c r="D872"/>
  <c r="D871"/>
  <c r="D870"/>
  <c r="D869"/>
  <c r="D868"/>
  <c r="D867"/>
  <c r="D866"/>
  <c r="D865"/>
  <c r="D862"/>
  <c r="D861"/>
  <c r="D860"/>
  <c r="D859"/>
  <c r="D858"/>
  <c r="D857"/>
  <c r="D856"/>
  <c r="D855"/>
  <c r="D854"/>
  <c r="D853"/>
  <c r="D852"/>
  <c r="D851"/>
  <c r="D848"/>
  <c r="D847"/>
  <c r="D846"/>
  <c r="D845"/>
  <c r="D844"/>
  <c r="D843"/>
  <c r="D842"/>
  <c r="D841"/>
  <c r="D840"/>
  <c r="D839"/>
  <c r="D838"/>
  <c r="D837"/>
  <c r="D834"/>
  <c r="D833"/>
  <c r="D832"/>
  <c r="D831"/>
  <c r="D830"/>
  <c r="D829"/>
  <c r="D828"/>
  <c r="D827"/>
  <c r="D826"/>
  <c r="D825"/>
  <c r="D824"/>
  <c r="D820"/>
  <c r="D819"/>
  <c r="D818"/>
  <c r="D817"/>
  <c r="D816"/>
  <c r="D815"/>
  <c r="D814"/>
  <c r="D813"/>
  <c r="D812"/>
  <c r="D811"/>
  <c r="D810"/>
  <c r="D809"/>
  <c r="D806"/>
  <c r="D805"/>
  <c r="D804"/>
  <c r="D803"/>
  <c r="D802"/>
  <c r="D801"/>
  <c r="D800"/>
  <c r="D799"/>
  <c r="D798"/>
  <c r="D797"/>
  <c r="D796"/>
  <c r="D795"/>
  <c r="D792"/>
  <c r="D791"/>
  <c r="D790"/>
  <c r="D789"/>
  <c r="D788"/>
  <c r="D787"/>
  <c r="D786"/>
  <c r="D785"/>
  <c r="D784"/>
  <c r="D783"/>
  <c r="D782"/>
  <c r="D781"/>
  <c r="D778"/>
  <c r="D777"/>
  <c r="D776"/>
  <c r="D775"/>
  <c r="D774"/>
  <c r="D773"/>
  <c r="D772"/>
  <c r="D771"/>
  <c r="D770"/>
  <c r="D769"/>
  <c r="D768"/>
  <c r="D767"/>
  <c r="D764"/>
  <c r="D763"/>
  <c r="D762"/>
  <c r="D761"/>
  <c r="D760"/>
  <c r="D759"/>
  <c r="D758"/>
  <c r="D757"/>
  <c r="D756"/>
  <c r="D755"/>
  <c r="D754"/>
  <c r="D753"/>
  <c r="D750"/>
  <c r="D749"/>
  <c r="D748"/>
  <c r="D747"/>
  <c r="D746"/>
  <c r="D745"/>
  <c r="D744"/>
  <c r="D743"/>
  <c r="D742"/>
  <c r="D741"/>
  <c r="D740"/>
  <c r="D739"/>
  <c r="D736"/>
  <c r="D735"/>
  <c r="D734"/>
  <c r="D733"/>
  <c r="D732"/>
  <c r="D731"/>
  <c r="D730"/>
  <c r="D729"/>
  <c r="D728"/>
  <c r="D727"/>
  <c r="D726"/>
  <c r="D725"/>
  <c r="D722"/>
  <c r="D721"/>
  <c r="D720"/>
  <c r="D719"/>
  <c r="D718"/>
  <c r="D717"/>
  <c r="D716"/>
  <c r="D715"/>
  <c r="D714"/>
  <c r="D713"/>
  <c r="D712"/>
  <c r="D711"/>
  <c r="D708"/>
  <c r="D707"/>
  <c r="D706"/>
  <c r="D705"/>
  <c r="D704"/>
  <c r="D703"/>
  <c r="D702"/>
  <c r="D701"/>
  <c r="D700"/>
  <c r="D699"/>
  <c r="D698"/>
  <c r="D697"/>
  <c r="D694"/>
  <c r="D693"/>
  <c r="D692"/>
  <c r="D691"/>
  <c r="D690"/>
  <c r="D689"/>
  <c r="D688"/>
  <c r="D687"/>
  <c r="D686"/>
  <c r="D685"/>
  <c r="D684"/>
  <c r="D683"/>
  <c r="D680"/>
  <c r="D679"/>
  <c r="D678"/>
  <c r="D677"/>
  <c r="D676"/>
  <c r="D675"/>
  <c r="D674"/>
  <c r="D673"/>
  <c r="D672"/>
  <c r="D671"/>
  <c r="D670"/>
  <c r="D666"/>
  <c r="D665"/>
  <c r="D664"/>
  <c r="D663"/>
  <c r="D662"/>
  <c r="D661"/>
  <c r="D660"/>
  <c r="D659"/>
  <c r="D658"/>
  <c r="D657"/>
  <c r="D656"/>
  <c r="D652"/>
  <c r="D651"/>
  <c r="D650"/>
  <c r="D649"/>
  <c r="D648"/>
  <c r="D647"/>
  <c r="D646"/>
  <c r="D645"/>
  <c r="D644"/>
  <c r="D643"/>
  <c r="D642"/>
  <c r="D641"/>
  <c r="D638"/>
  <c r="D637"/>
  <c r="D636"/>
  <c r="D635"/>
  <c r="D634"/>
  <c r="D633"/>
  <c r="D632"/>
  <c r="D631"/>
  <c r="D630"/>
  <c r="D629"/>
  <c r="D628"/>
  <c r="D627"/>
  <c r="D624"/>
  <c r="D623"/>
  <c r="D622"/>
  <c r="D621"/>
  <c r="D620"/>
  <c r="D619"/>
  <c r="D618"/>
  <c r="D617"/>
  <c r="D616"/>
  <c r="D615"/>
  <c r="D614"/>
  <c r="D613"/>
  <c r="D610"/>
  <c r="D609"/>
  <c r="D608"/>
  <c r="D607"/>
  <c r="D606"/>
  <c r="D605"/>
  <c r="D604"/>
  <c r="D603"/>
  <c r="D602"/>
  <c r="D601"/>
  <c r="D600"/>
  <c r="D599"/>
  <c r="D596"/>
  <c r="D595"/>
  <c r="D594"/>
  <c r="D593"/>
  <c r="D592"/>
  <c r="D591"/>
  <c r="D590"/>
  <c r="D589"/>
  <c r="D588"/>
  <c r="D587"/>
  <c r="D586"/>
  <c r="D585"/>
  <c r="D582"/>
  <c r="D581"/>
  <c r="D580"/>
  <c r="D579"/>
  <c r="D578"/>
  <c r="D577"/>
  <c r="D576"/>
  <c r="D575"/>
  <c r="D574"/>
  <c r="D573"/>
  <c r="D572"/>
  <c r="D571"/>
  <c r="D568"/>
  <c r="D567"/>
  <c r="D566"/>
  <c r="D565"/>
  <c r="D564"/>
  <c r="D563"/>
  <c r="D562"/>
  <c r="D561"/>
  <c r="D560"/>
  <c r="D559"/>
  <c r="D558"/>
  <c r="D557"/>
  <c r="D554"/>
  <c r="D553"/>
  <c r="D552"/>
  <c r="D551"/>
  <c r="D550"/>
  <c r="D549"/>
  <c r="D548"/>
  <c r="D547"/>
  <c r="D546"/>
  <c r="D545"/>
  <c r="D544"/>
  <c r="D543"/>
  <c r="D540"/>
  <c r="D539"/>
  <c r="D538"/>
  <c r="D537"/>
  <c r="D536"/>
  <c r="D535"/>
  <c r="D534"/>
  <c r="D533"/>
  <c r="D532"/>
  <c r="D531"/>
  <c r="D530"/>
  <c r="D529"/>
  <c r="D526"/>
  <c r="D525"/>
  <c r="D524"/>
  <c r="D523"/>
  <c r="D522"/>
  <c r="D521"/>
  <c r="D520"/>
  <c r="D519"/>
  <c r="D518"/>
  <c r="D517"/>
  <c r="D516"/>
  <c r="D515"/>
  <c r="D512"/>
  <c r="D511"/>
  <c r="D510"/>
  <c r="D509"/>
  <c r="D508"/>
  <c r="D507"/>
  <c r="D506"/>
  <c r="D505"/>
  <c r="D504"/>
  <c r="D503"/>
  <c r="D502"/>
  <c r="D501"/>
  <c r="D498"/>
  <c r="D497"/>
  <c r="D496"/>
  <c r="D495"/>
  <c r="D494"/>
  <c r="D493"/>
  <c r="D492"/>
  <c r="D491"/>
  <c r="D490"/>
  <c r="D489"/>
  <c r="D488"/>
  <c r="D487"/>
  <c r="D484"/>
  <c r="D483"/>
  <c r="D482"/>
  <c r="D481"/>
  <c r="D480"/>
  <c r="D479"/>
  <c r="D478"/>
  <c r="D477"/>
  <c r="D476"/>
  <c r="D475"/>
  <c r="D474"/>
  <c r="D473"/>
  <c r="D470"/>
  <c r="D469"/>
  <c r="D468"/>
  <c r="D467"/>
  <c r="D466"/>
  <c r="D465"/>
  <c r="D464"/>
  <c r="D463"/>
  <c r="D462"/>
  <c r="D461"/>
  <c r="D460"/>
  <c r="D459"/>
  <c r="D456"/>
  <c r="D455"/>
  <c r="D454"/>
  <c r="D453"/>
  <c r="D452"/>
  <c r="D451"/>
  <c r="D450"/>
  <c r="D449"/>
  <c r="D448"/>
  <c r="D447"/>
  <c r="D446"/>
  <c r="D445"/>
  <c r="D442"/>
  <c r="D441"/>
  <c r="D440"/>
  <c r="D439"/>
  <c r="D438"/>
  <c r="D437"/>
  <c r="D436"/>
  <c r="D435"/>
  <c r="D434"/>
  <c r="D433"/>
  <c r="D432"/>
  <c r="D431"/>
  <c r="D428"/>
  <c r="D427"/>
  <c r="D426"/>
  <c r="D425"/>
  <c r="D424"/>
  <c r="D423"/>
  <c r="D422"/>
  <c r="D421"/>
  <c r="D420"/>
  <c r="D419"/>
  <c r="D418"/>
  <c r="D417"/>
  <c r="D414"/>
  <c r="D413"/>
  <c r="D412"/>
  <c r="D411"/>
  <c r="D410"/>
  <c r="D409"/>
  <c r="D408"/>
  <c r="D407"/>
  <c r="D406"/>
  <c r="D405"/>
  <c r="D404"/>
  <c r="D403"/>
  <c r="D400"/>
  <c r="D399"/>
  <c r="D398"/>
  <c r="D397"/>
  <c r="D396"/>
  <c r="D395"/>
  <c r="D394"/>
  <c r="D393"/>
  <c r="D392"/>
  <c r="D391"/>
  <c r="D390"/>
  <c r="D389"/>
  <c r="D386"/>
  <c r="D385"/>
  <c r="D384"/>
  <c r="D383"/>
  <c r="D382"/>
  <c r="D381"/>
  <c r="D380"/>
  <c r="D379"/>
  <c r="D378"/>
  <c r="D377"/>
  <c r="D376"/>
  <c r="D375"/>
  <c r="D372"/>
  <c r="D371"/>
  <c r="D370"/>
  <c r="D369"/>
  <c r="D368"/>
  <c r="D367"/>
  <c r="D366"/>
  <c r="D365"/>
  <c r="D364"/>
  <c r="D363"/>
  <c r="D362"/>
  <c r="D361"/>
  <c r="D358"/>
  <c r="D357"/>
  <c r="D356"/>
  <c r="D355"/>
  <c r="D354"/>
  <c r="D353"/>
  <c r="D352"/>
  <c r="D351"/>
  <c r="D350"/>
  <c r="D349"/>
  <c r="D348"/>
  <c r="D347"/>
  <c r="D344"/>
  <c r="D343"/>
  <c r="D342"/>
  <c r="D341"/>
  <c r="D340"/>
  <c r="D339"/>
  <c r="D338"/>
  <c r="D337"/>
  <c r="D336"/>
  <c r="D335"/>
  <c r="D334"/>
  <c r="D333"/>
  <c r="D330"/>
  <c r="D329"/>
  <c r="D328"/>
  <c r="D327"/>
  <c r="D326"/>
  <c r="D325"/>
  <c r="D324"/>
  <c r="D323"/>
  <c r="D322"/>
  <c r="D321"/>
  <c r="D320"/>
  <c r="D319"/>
  <c r="D316"/>
  <c r="D315"/>
  <c r="D314"/>
  <c r="D313"/>
  <c r="D312"/>
  <c r="D311"/>
  <c r="D310"/>
  <c r="D309"/>
  <c r="D308"/>
  <c r="D307"/>
  <c r="D306"/>
  <c r="D305"/>
  <c r="D302"/>
  <c r="D301"/>
  <c r="D300"/>
  <c r="D299"/>
  <c r="D298"/>
  <c r="D297"/>
  <c r="D296"/>
  <c r="D295"/>
  <c r="D294"/>
  <c r="D293"/>
  <c r="D292"/>
  <c r="D291"/>
  <c r="D288"/>
  <c r="D287"/>
  <c r="D286"/>
  <c r="D285"/>
  <c r="D284"/>
  <c r="D283"/>
  <c r="D282"/>
  <c r="D281"/>
  <c r="D280"/>
  <c r="D279"/>
  <c r="D278"/>
  <c r="D277"/>
  <c r="D274"/>
  <c r="D273"/>
  <c r="D272"/>
  <c r="D271"/>
  <c r="D270"/>
  <c r="D269"/>
  <c r="D268"/>
  <c r="D267"/>
  <c r="D266"/>
  <c r="D265"/>
  <c r="D264"/>
  <c r="D263"/>
  <c r="D260"/>
  <c r="D259"/>
  <c r="D258"/>
  <c r="D257"/>
  <c r="D256"/>
  <c r="D255"/>
  <c r="D254"/>
  <c r="D253"/>
  <c r="D252"/>
  <c r="D251"/>
  <c r="D250"/>
  <c r="D249"/>
  <c r="D246"/>
  <c r="D245"/>
  <c r="D244"/>
  <c r="D243"/>
  <c r="D242"/>
  <c r="D241"/>
  <c r="D240"/>
  <c r="D239"/>
  <c r="D238"/>
  <c r="D237"/>
  <c r="D236"/>
  <c r="D235"/>
  <c r="D232"/>
  <c r="D231"/>
  <c r="D230"/>
  <c r="D229"/>
  <c r="D228"/>
  <c r="D227"/>
  <c r="D226"/>
  <c r="D225"/>
  <c r="D224"/>
  <c r="D223"/>
  <c r="D222"/>
  <c r="D221"/>
  <c r="D218"/>
  <c r="D217"/>
  <c r="D216"/>
  <c r="D215"/>
  <c r="D214"/>
  <c r="D213"/>
  <c r="D212"/>
  <c r="D211"/>
  <c r="D210"/>
  <c r="D209"/>
  <c r="D208"/>
  <c r="D207"/>
  <c r="D204"/>
  <c r="D203"/>
  <c r="D202"/>
  <c r="D201"/>
  <c r="D200"/>
  <c r="D199"/>
  <c r="D198"/>
  <c r="D197"/>
  <c r="D196"/>
  <c r="D195"/>
  <c r="D194"/>
  <c r="D193"/>
  <c r="D190"/>
  <c r="D189"/>
  <c r="D188"/>
  <c r="D187"/>
  <c r="D186"/>
  <c r="D185"/>
  <c r="D184"/>
  <c r="D183"/>
  <c r="D182"/>
  <c r="D181"/>
  <c r="D180"/>
  <c r="D179"/>
  <c r="D176"/>
  <c r="D175"/>
  <c r="D174"/>
  <c r="D173"/>
  <c r="D172"/>
  <c r="D171"/>
  <c r="D170"/>
  <c r="D169"/>
  <c r="D168"/>
  <c r="D167"/>
  <c r="D166"/>
  <c r="D165"/>
  <c r="D162"/>
  <c r="D161"/>
  <c r="D160"/>
  <c r="D159"/>
  <c r="D158"/>
  <c r="D157"/>
  <c r="D156"/>
  <c r="D155"/>
  <c r="D154"/>
  <c r="D153"/>
  <c r="D152"/>
  <c r="D151"/>
  <c r="D148"/>
  <c r="D147"/>
  <c r="D146"/>
  <c r="D145"/>
  <c r="D144"/>
  <c r="D143"/>
  <c r="D142"/>
  <c r="D141"/>
  <c r="D140"/>
  <c r="D139"/>
  <c r="D138"/>
  <c r="D137"/>
  <c r="D134"/>
  <c r="D133"/>
  <c r="D132"/>
  <c r="D131"/>
  <c r="D130"/>
  <c r="D129"/>
  <c r="D128"/>
  <c r="D127"/>
  <c r="D126"/>
  <c r="D125"/>
  <c r="D124"/>
  <c r="D123"/>
  <c r="D120"/>
  <c r="D119"/>
  <c r="D118"/>
  <c r="D117"/>
  <c r="D116"/>
  <c r="D115"/>
  <c r="D114"/>
  <c r="D113"/>
  <c r="D112"/>
  <c r="D111"/>
  <c r="D110"/>
  <c r="D109"/>
  <c r="D106"/>
  <c r="D105"/>
  <c r="D104"/>
  <c r="D103"/>
  <c r="D102"/>
  <c r="D101"/>
  <c r="D100"/>
  <c r="D99"/>
  <c r="D98"/>
  <c r="D97"/>
  <c r="D96"/>
  <c r="D95"/>
  <c r="D92"/>
  <c r="D91"/>
  <c r="D90"/>
  <c r="D89"/>
  <c r="D88"/>
  <c r="D87"/>
  <c r="D86"/>
  <c r="D85"/>
  <c r="D84"/>
  <c r="D83"/>
  <c r="D82"/>
  <c r="D81"/>
  <c r="D78"/>
  <c r="D77"/>
  <c r="D76"/>
  <c r="D75"/>
  <c r="D74"/>
  <c r="D73"/>
  <c r="D72"/>
  <c r="D71"/>
  <c r="D70"/>
  <c r="D69"/>
  <c r="D68"/>
  <c r="D67"/>
  <c r="D64"/>
  <c r="D63"/>
  <c r="D62"/>
  <c r="D61"/>
  <c r="D60"/>
  <c r="D59"/>
  <c r="D58"/>
  <c r="D57"/>
  <c r="D56"/>
  <c r="D55"/>
  <c r="D54"/>
  <c r="D53"/>
  <c r="D50"/>
  <c r="D49"/>
  <c r="D48"/>
  <c r="D47"/>
  <c r="D46"/>
  <c r="D45"/>
  <c r="D44"/>
  <c r="D43"/>
  <c r="D42"/>
  <c r="D41"/>
  <c r="D40"/>
  <c r="D39"/>
  <c r="D36"/>
  <c r="D35"/>
  <c r="D34"/>
  <c r="D33"/>
  <c r="D32"/>
  <c r="D31"/>
  <c r="D30"/>
  <c r="D29"/>
  <c r="D28"/>
  <c r="D27"/>
  <c r="D26"/>
  <c r="D25"/>
  <c r="D22"/>
  <c r="D21"/>
  <c r="D20"/>
  <c r="D19"/>
  <c r="D18"/>
  <c r="D17"/>
  <c r="D16"/>
  <c r="D15"/>
  <c r="D14"/>
  <c r="D13"/>
  <c r="D12"/>
  <c r="D11"/>
  <c r="D1286" l="1"/>
  <c r="D907"/>
  <c r="D37"/>
  <c r="D23"/>
  <c r="D1567" l="1"/>
  <c r="D1272"/>
  <c r="D892"/>
  <c r="D1568" s="1"/>
</calcChain>
</file>

<file path=xl/sharedStrings.xml><?xml version="1.0" encoding="utf-8"?>
<sst xmlns="http://schemas.openxmlformats.org/spreadsheetml/2006/main" count="1808" uniqueCount="168">
  <si>
    <t>Адрес</t>
  </si>
  <si>
    <t>№ дома</t>
  </si>
  <si>
    <t>выполнение</t>
  </si>
  <si>
    <t>ст-ть</t>
  </si>
  <si>
    <t>автоматы</t>
  </si>
  <si>
    <t>эл.провод</t>
  </si>
  <si>
    <t>Отмостка</t>
  </si>
  <si>
    <t>м2</t>
  </si>
  <si>
    <t>мп</t>
  </si>
  <si>
    <t>руб.</t>
  </si>
  <si>
    <t>шт</t>
  </si>
  <si>
    <t>шт.</t>
  </si>
  <si>
    <t>Харьковская</t>
  </si>
  <si>
    <t>январь</t>
  </si>
  <si>
    <t>июнь</t>
  </si>
  <si>
    <t>август</t>
  </si>
  <si>
    <t>Магистральная</t>
  </si>
  <si>
    <t>Перспективная</t>
  </si>
  <si>
    <t>Линейная</t>
  </si>
  <si>
    <t>Коперника</t>
  </si>
  <si>
    <t>Фестивальная</t>
  </si>
  <si>
    <t>Войкова</t>
  </si>
  <si>
    <t>Грессовская</t>
  </si>
  <si>
    <t>Краснофлотская</t>
  </si>
  <si>
    <t>Демократическая</t>
  </si>
  <si>
    <t>Пичугина</t>
  </si>
  <si>
    <t>Щорса</t>
  </si>
  <si>
    <t>Седова</t>
  </si>
  <si>
    <t>Трудовая</t>
  </si>
  <si>
    <t>Северная</t>
  </si>
  <si>
    <t>Айвазовского</t>
  </si>
  <si>
    <t>февраль</t>
  </si>
  <si>
    <t>март</t>
  </si>
  <si>
    <t>сушилка д/белья</t>
  </si>
  <si>
    <t>апрель</t>
  </si>
  <si>
    <t>май</t>
  </si>
  <si>
    <t>приямки, крышки приямка</t>
  </si>
  <si>
    <t>июль</t>
  </si>
  <si>
    <t>м</t>
  </si>
  <si>
    <t xml:space="preserve">Двери металлические </t>
  </si>
  <si>
    <t>радиаторы</t>
  </si>
  <si>
    <t>фасонные части (муфты, переходы, отводы)</t>
  </si>
  <si>
    <t>окраска цоколя и ц/пояса</t>
  </si>
  <si>
    <t>шь</t>
  </si>
  <si>
    <t>сентябрь</t>
  </si>
  <si>
    <t>октябрь</t>
  </si>
  <si>
    <t>ноябрь</t>
  </si>
  <si>
    <t>декабрь</t>
  </si>
  <si>
    <t>итого</t>
  </si>
  <si>
    <t>Волна Революции</t>
  </si>
  <si>
    <t>Землячки</t>
  </si>
  <si>
    <t>Карла Маркса</t>
  </si>
  <si>
    <t>Либкнехта</t>
  </si>
  <si>
    <t>1/2</t>
  </si>
  <si>
    <t>2/2Н</t>
  </si>
  <si>
    <t>11А</t>
  </si>
  <si>
    <t>9А</t>
  </si>
  <si>
    <t>Степана Разина</t>
  </si>
  <si>
    <t>Розы Люксембург</t>
  </si>
  <si>
    <t>2А</t>
  </si>
  <si>
    <t>4А</t>
  </si>
  <si>
    <t>8А</t>
  </si>
  <si>
    <t>15А</t>
  </si>
  <si>
    <t>7А</t>
  </si>
  <si>
    <t>36А</t>
  </si>
  <si>
    <t>40А</t>
  </si>
  <si>
    <t>Всего по РЭУ №1</t>
  </si>
  <si>
    <t>Марины Расковой</t>
  </si>
  <si>
    <t>Всего по РЭУ № 2</t>
  </si>
  <si>
    <t>62А</t>
  </si>
  <si>
    <t>68А</t>
  </si>
  <si>
    <t>70А</t>
  </si>
  <si>
    <t>72А</t>
  </si>
  <si>
    <t>84В</t>
  </si>
  <si>
    <t>86А</t>
  </si>
  <si>
    <t>92А</t>
  </si>
  <si>
    <t>Всего по РЭУ № 3</t>
  </si>
  <si>
    <t xml:space="preserve">Всего </t>
  </si>
  <si>
    <t>установка металлических поручней</t>
  </si>
  <si>
    <t>т</t>
  </si>
  <si>
    <t>установка прожекторов</t>
  </si>
  <si>
    <t>окраска лавочек, столов</t>
  </si>
  <si>
    <t>ремонт штукатурки балконной плиты</t>
  </si>
  <si>
    <t>смена патронов</t>
  </si>
  <si>
    <t>ремонт кровли балкона</t>
  </si>
  <si>
    <t>замена шифера  (шейки подвалов)</t>
  </si>
  <si>
    <t>установка розетки</t>
  </si>
  <si>
    <t>установка поребрика</t>
  </si>
  <si>
    <t>окраска известковыми составами</t>
  </si>
  <si>
    <t>оголовки на трубы</t>
  </si>
  <si>
    <t>Ремонт штукатурки труб</t>
  </si>
  <si>
    <t>Окраска известковыми составами трубы</t>
  </si>
  <si>
    <t>Обрамление труб</t>
  </si>
  <si>
    <t>Перекладка труб</t>
  </si>
  <si>
    <t>Установка окон ПВХ</t>
  </si>
  <si>
    <t>Ремонт штукатурки оконных откосов</t>
  </si>
  <si>
    <t>Ремонт штукатурки дверных откосов</t>
  </si>
  <si>
    <t>перетирка стен и потолков подъезда</t>
  </si>
  <si>
    <t>штукатурка стен и потолков подъезда</t>
  </si>
  <si>
    <t>шпатлевка стен и потолков подъезда</t>
  </si>
  <si>
    <t>грунтовка стен и потолков подъезда</t>
  </si>
  <si>
    <t>окраска водоэмульсионная стен и потолков подъезда</t>
  </si>
  <si>
    <t>маслян.окраска панелей, дверей, поручней, полов, плинтусов</t>
  </si>
  <si>
    <t>Установка входных козырьков</t>
  </si>
  <si>
    <t>Ремонт входных козырьков</t>
  </si>
  <si>
    <t>цементная стяжка вокруг труб</t>
  </si>
  <si>
    <t>выключатель оптико-акустический</t>
  </si>
  <si>
    <t>ремонт лавок</t>
  </si>
  <si>
    <t>Окраска дверей</t>
  </si>
  <si>
    <t>окраска входных козырьков</t>
  </si>
  <si>
    <t>установка урн</t>
  </si>
  <si>
    <t>перенос эл.счетчиков</t>
  </si>
  <si>
    <t>96А</t>
  </si>
  <si>
    <t>установка светильников</t>
  </si>
  <si>
    <t>установка распределительной коробки</t>
  </si>
  <si>
    <t>установка выключателя</t>
  </si>
  <si>
    <t>устройство примыканий</t>
  </si>
  <si>
    <t>замена общедомового водомера</t>
  </si>
  <si>
    <t>установка фотореле</t>
  </si>
  <si>
    <t>пробивка шифера гвоздями</t>
  </si>
  <si>
    <t>Ремонт штукатурки цоколя и фасада</t>
  </si>
  <si>
    <t>устройство ендовой</t>
  </si>
  <si>
    <t>ремонт мягкой кровли</t>
  </si>
  <si>
    <t>замена труб отопления</t>
  </si>
  <si>
    <t>установка фасонных частей (отопление)</t>
  </si>
  <si>
    <t>Установка вентилей, кранов (отопление)</t>
  </si>
  <si>
    <t>утепление труб отопления</t>
  </si>
  <si>
    <t>Замена ввода водопровода</t>
  </si>
  <si>
    <t>Замена водопроводных труб</t>
  </si>
  <si>
    <t>Установка вентилей, кранов (водопровод)</t>
  </si>
  <si>
    <t>смена канализационных труб</t>
  </si>
  <si>
    <t>Установка фасонных частей (канализация)</t>
  </si>
  <si>
    <t>Установка датчика  движения</t>
  </si>
  <si>
    <t>окраска газовых труб</t>
  </si>
  <si>
    <t>Укладка половой плитки</t>
  </si>
  <si>
    <t>Установка общедомового прибора учета электроэнергии</t>
  </si>
  <si>
    <t>Установка и ремонт коньков,водоотливов</t>
  </si>
  <si>
    <t>Ревизия эл. Хозяйства (работа автовышки)</t>
  </si>
  <si>
    <t>час</t>
  </si>
  <si>
    <t>стоимость работы погрузчтка</t>
  </si>
  <si>
    <t>стоимость работы автовышки</t>
  </si>
  <si>
    <t>Ремонт деревянных полов</t>
  </si>
  <si>
    <t>Установка насоса</t>
  </si>
  <si>
    <t>демонтаж балконной плиты, козырька</t>
  </si>
  <si>
    <t>замена навесов, проушин</t>
  </si>
  <si>
    <t>Ремонт ступеней и входных площадок, ж/б плиты, пандуса</t>
  </si>
  <si>
    <t>Изготовление и установка песочницы</t>
  </si>
  <si>
    <t>заполнение песочницы песком</t>
  </si>
  <si>
    <t>м3</t>
  </si>
  <si>
    <t>установка полимерного люка</t>
  </si>
  <si>
    <t>смена ламп (светодиодных).</t>
  </si>
  <si>
    <t>ремонт шиферной кровли</t>
  </si>
  <si>
    <t>обрамление балконной плиты металлическим уголком</t>
  </si>
  <si>
    <t>Утепление дверей</t>
  </si>
  <si>
    <t>установка полотенцасушителя</t>
  </si>
  <si>
    <t>установка чистелки для обови</t>
  </si>
  <si>
    <t>герметизация температурного шва</t>
  </si>
  <si>
    <t>замки (накладной, навесной, кодовый)</t>
  </si>
  <si>
    <t>утепление труб водопровода</t>
  </si>
  <si>
    <t>Установка или ремонт  деревянных дверей</t>
  </si>
  <si>
    <t>Цементная стяжка пола</t>
  </si>
  <si>
    <t>Установка (замена) доводчика, пружины  на дверь</t>
  </si>
  <si>
    <t>установка поручня</t>
  </si>
  <si>
    <t>Ремонт групповых щитков</t>
  </si>
  <si>
    <t>Планировка площадей (засыпка ям)</t>
  </si>
  <si>
    <t>установка лавок, стола</t>
  </si>
  <si>
    <t>валка деревьев, обрезка веток  и вывоз мусора</t>
  </si>
  <si>
    <t>Объем выполненных работ по текущему ремонту за 2020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</si>
</sst>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8" xfId="0" applyFont="1" applyFill="1" applyBorder="1"/>
    <xf numFmtId="0" fontId="4" fillId="0" borderId="12" xfId="0" applyFont="1" applyFill="1" applyBorder="1"/>
    <xf numFmtId="0" fontId="4" fillId="0" borderId="20" xfId="0" applyFont="1" applyFill="1" applyBorder="1"/>
    <xf numFmtId="0" fontId="4" fillId="0" borderId="24" xfId="0" applyFont="1" applyFill="1" applyBorder="1"/>
    <xf numFmtId="0" fontId="1" fillId="0" borderId="17" xfId="0" applyFont="1" applyFill="1" applyBorder="1"/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/>
    <xf numFmtId="0" fontId="1" fillId="0" borderId="10" xfId="0" applyFont="1" applyFill="1" applyBorder="1"/>
    <xf numFmtId="0" fontId="1" fillId="0" borderId="19" xfId="0" applyFont="1" applyFill="1" applyBorder="1"/>
    <xf numFmtId="0" fontId="4" fillId="0" borderId="21" xfId="0" applyFont="1" applyFill="1" applyBorder="1"/>
    <xf numFmtId="0" fontId="1" fillId="0" borderId="11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4" fillId="0" borderId="22" xfId="0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8" xfId="0" applyFont="1" applyFill="1" applyBorder="1"/>
    <xf numFmtId="0" fontId="4" fillId="0" borderId="23" xfId="0" applyFont="1" applyFill="1" applyBorder="1"/>
    <xf numFmtId="0" fontId="1" fillId="0" borderId="7" xfId="0" applyFont="1" applyFill="1" applyBorder="1"/>
    <xf numFmtId="0" fontId="1" fillId="0" borderId="25" xfId="0" applyFont="1" applyFill="1" applyBorder="1"/>
    <xf numFmtId="0" fontId="1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3" borderId="15" xfId="0" applyFont="1" applyFill="1" applyBorder="1"/>
    <xf numFmtId="0" fontId="1" fillId="3" borderId="16" xfId="0" applyFont="1" applyFill="1" applyBorder="1" applyAlignment="1">
      <alignment horizontal="center"/>
    </xf>
    <xf numFmtId="0" fontId="4" fillId="3" borderId="16" xfId="0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18" xfId="0" applyFont="1" applyFill="1" applyBorder="1"/>
    <xf numFmtId="0" fontId="7" fillId="0" borderId="24" xfId="0" applyFont="1" applyFill="1" applyBorder="1"/>
    <xf numFmtId="0" fontId="7" fillId="0" borderId="20" xfId="0" applyFont="1" applyFill="1" applyBorder="1"/>
    <xf numFmtId="0" fontId="4" fillId="4" borderId="15" xfId="0" applyFont="1" applyFill="1" applyBorder="1"/>
    <xf numFmtId="0" fontId="1" fillId="4" borderId="16" xfId="0" applyFont="1" applyFill="1" applyBorder="1" applyAlignment="1">
      <alignment horizontal="center"/>
    </xf>
    <xf numFmtId="0" fontId="4" fillId="4" borderId="16" xfId="0" applyFont="1" applyFill="1" applyBorder="1"/>
    <xf numFmtId="0" fontId="4" fillId="6" borderId="15" xfId="0" applyFont="1" applyFill="1" applyBorder="1"/>
    <xf numFmtId="0" fontId="1" fillId="6" borderId="16" xfId="0" applyFont="1" applyFill="1" applyBorder="1" applyAlignment="1">
      <alignment horizontal="center"/>
    </xf>
    <xf numFmtId="0" fontId="4" fillId="6" borderId="16" xfId="0" applyFont="1" applyFill="1" applyBorder="1"/>
    <xf numFmtId="0" fontId="2" fillId="0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/>
    <xf numFmtId="0" fontId="2" fillId="0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9" fillId="2" borderId="0" xfId="0" applyFont="1" applyFill="1"/>
    <xf numFmtId="0" fontId="8" fillId="5" borderId="15" xfId="0" applyFont="1" applyFill="1" applyBorder="1"/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/>
    <xf numFmtId="0" fontId="8" fillId="5" borderId="0" xfId="0" applyFont="1" applyFill="1"/>
    <xf numFmtId="0" fontId="2" fillId="0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25" xfId="0" applyFont="1" applyFill="1" applyBorder="1"/>
    <xf numFmtId="0" fontId="4" fillId="2" borderId="22" xfId="0" applyFont="1" applyFill="1" applyBorder="1"/>
    <xf numFmtId="0" fontId="5" fillId="0" borderId="2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10" fillId="0" borderId="0" xfId="0" applyFont="1" applyFill="1" applyAlignment="1">
      <alignment horizontal="center"/>
    </xf>
    <xf numFmtId="0" fontId="5" fillId="0" borderId="36" xfId="0" applyFont="1" applyFill="1" applyBorder="1" applyAlignment="1">
      <alignment horizontal="center" textRotation="90" wrapText="1"/>
    </xf>
    <xf numFmtId="0" fontId="5" fillId="0" borderId="35" xfId="0" applyFont="1" applyFill="1" applyBorder="1" applyAlignment="1">
      <alignment horizontal="center" textRotation="90" wrapText="1"/>
    </xf>
    <xf numFmtId="0" fontId="5" fillId="0" borderId="38" xfId="0" applyFont="1" applyFill="1" applyBorder="1" applyAlignment="1">
      <alignment horizontal="center" textRotation="90" wrapText="1"/>
    </xf>
    <xf numFmtId="0" fontId="5" fillId="0" borderId="43" xfId="0" applyFont="1" applyFill="1" applyBorder="1" applyAlignment="1">
      <alignment horizontal="center" textRotation="90" wrapText="1"/>
    </xf>
    <xf numFmtId="0" fontId="5" fillId="0" borderId="42" xfId="0" applyFont="1" applyFill="1" applyBorder="1" applyAlignment="1">
      <alignment horizontal="center" textRotation="90" wrapText="1"/>
    </xf>
    <xf numFmtId="0" fontId="5" fillId="0" borderId="26" xfId="0" applyFont="1" applyFill="1" applyBorder="1" applyAlignment="1">
      <alignment horizontal="center" textRotation="90" wrapText="1"/>
    </xf>
    <xf numFmtId="0" fontId="5" fillId="0" borderId="42" xfId="0" applyFont="1" applyFill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textRotation="90" wrapText="1"/>
    </xf>
    <xf numFmtId="0" fontId="2" fillId="0" borderId="35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textRotation="90" wrapText="1"/>
    </xf>
    <xf numFmtId="0" fontId="2" fillId="0" borderId="42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568"/>
  <sheetViews>
    <sheetView tabSelected="1" zoomScale="96" zoomScaleNormal="96" workbookViewId="0">
      <selection activeCell="B6" sqref="B6:B8"/>
    </sheetView>
  </sheetViews>
  <sheetFormatPr defaultRowHeight="15"/>
  <cols>
    <col min="1" max="1" width="4.5703125" style="1" customWidth="1"/>
    <col min="2" max="2" width="25.28515625" style="2" customWidth="1"/>
    <col min="3" max="3" width="6.5703125" style="3" customWidth="1"/>
    <col min="4" max="4" width="14.7109375" style="2" customWidth="1"/>
    <col min="5" max="5" width="6.140625" style="2" customWidth="1"/>
    <col min="6" max="6" width="6.7109375" style="2" customWidth="1"/>
    <col min="7" max="7" width="9.28515625" style="2" customWidth="1"/>
    <col min="8" max="8" width="6.5703125" style="2" customWidth="1"/>
    <col min="9" max="12" width="5" style="2" customWidth="1"/>
    <col min="13" max="14" width="5.28515625" style="2" customWidth="1"/>
    <col min="15" max="15" width="4.85546875" style="2" customWidth="1"/>
    <col min="16" max="17" width="6.140625" style="2" customWidth="1"/>
    <col min="18" max="18" width="5.28515625" style="2" customWidth="1"/>
    <col min="19" max="20" width="5.140625" style="2" customWidth="1"/>
    <col min="21" max="21" width="5.7109375" style="2" customWidth="1"/>
    <col min="22" max="22" width="10.140625" style="2" customWidth="1"/>
    <col min="23" max="24" width="6" style="2" customWidth="1"/>
    <col min="25" max="25" width="8" style="2" customWidth="1"/>
    <col min="26" max="26" width="6.28515625" style="2" customWidth="1"/>
    <col min="27" max="33" width="7" style="2" customWidth="1"/>
    <col min="34" max="34" width="9" style="2" customWidth="1"/>
    <col min="35" max="38" width="4.5703125" style="2" customWidth="1"/>
    <col min="39" max="39" width="11.28515625" style="2" customWidth="1"/>
    <col min="40" max="40" width="6.28515625" style="2" customWidth="1"/>
    <col min="41" max="41" width="4.85546875" style="2" customWidth="1"/>
    <col min="42" max="42" width="6.5703125" style="2" customWidth="1"/>
    <col min="43" max="43" width="5.7109375" style="2" customWidth="1"/>
    <col min="44" max="44" width="8" style="2" customWidth="1"/>
    <col min="45" max="45" width="5" style="2" customWidth="1"/>
    <col min="46" max="46" width="9.28515625" style="2" customWidth="1"/>
    <col min="47" max="49" width="5.85546875" style="2" customWidth="1"/>
    <col min="50" max="50" width="8.140625" style="2" customWidth="1"/>
    <col min="51" max="51" width="6" style="2" customWidth="1"/>
    <col min="52" max="52" width="7.28515625" style="2" customWidth="1"/>
    <col min="53" max="53" width="5.7109375" style="2" customWidth="1"/>
    <col min="54" max="54" width="4.5703125" style="2" customWidth="1"/>
    <col min="55" max="55" width="7.42578125" style="2" customWidth="1"/>
    <col min="56" max="56" width="8.28515625" style="2" customWidth="1"/>
    <col min="57" max="57" width="6.28515625" style="2" customWidth="1"/>
    <col min="58" max="58" width="8.28515625" style="2" customWidth="1"/>
    <col min="59" max="59" width="7.7109375" style="2" customWidth="1"/>
    <col min="60" max="60" width="11.7109375" style="2" customWidth="1"/>
    <col min="61" max="61" width="5.28515625" style="2" customWidth="1"/>
    <col min="62" max="62" width="4.42578125" style="2" customWidth="1"/>
    <col min="63" max="64" width="4.140625" style="2" customWidth="1"/>
    <col min="65" max="65" width="5.140625" style="2" customWidth="1"/>
    <col min="66" max="66" width="9.140625" style="2" customWidth="1"/>
    <col min="67" max="67" width="5.85546875" style="2" customWidth="1"/>
    <col min="68" max="68" width="5.28515625" style="2" customWidth="1"/>
    <col min="69" max="69" width="6.28515625" style="2" customWidth="1"/>
    <col min="70" max="70" width="4" style="2" customWidth="1"/>
    <col min="71" max="72" width="5.7109375" style="2" customWidth="1"/>
    <col min="73" max="73" width="8.42578125" style="2" bestFit="1" customWidth="1"/>
    <col min="74" max="75" width="5" style="2" customWidth="1"/>
    <col min="76" max="76" width="10.140625" style="2" customWidth="1"/>
    <col min="77" max="77" width="4.28515625" style="2" customWidth="1"/>
    <col min="78" max="80" width="5.5703125" style="2" customWidth="1"/>
    <col min="81" max="81" width="5.140625" style="2" customWidth="1"/>
    <col min="82" max="84" width="5.5703125" style="2" customWidth="1"/>
    <col min="85" max="86" width="5.85546875" style="2" customWidth="1"/>
    <col min="87" max="87" width="4.28515625" style="2" customWidth="1"/>
    <col min="88" max="88" width="5.140625" style="2" customWidth="1"/>
    <col min="89" max="89" width="5.7109375" style="2" customWidth="1"/>
    <col min="90" max="91" width="5" style="2" customWidth="1"/>
    <col min="92" max="92" width="4.5703125" style="2" customWidth="1"/>
    <col min="93" max="93" width="10.28515625" style="2" customWidth="1"/>
    <col min="94" max="94" width="6.140625" style="2" customWidth="1"/>
    <col min="95" max="95" width="7.7109375" style="2" customWidth="1"/>
    <col min="96" max="96" width="5.28515625" style="2" customWidth="1"/>
    <col min="97" max="97" width="9.42578125" style="2" customWidth="1"/>
    <col min="98" max="99" width="4" style="2" bestFit="1" customWidth="1"/>
    <col min="100" max="100" width="4.85546875" style="2" customWidth="1"/>
    <col min="101" max="101" width="4" style="2" bestFit="1" customWidth="1"/>
    <col min="102" max="104" width="4" style="2" customWidth="1"/>
    <col min="105" max="105" width="7.28515625" style="2" customWidth="1"/>
    <col min="106" max="106" width="6.28515625" style="2" customWidth="1"/>
    <col min="107" max="114" width="5" style="2" customWidth="1"/>
    <col min="115" max="115" width="5.85546875" style="2" customWidth="1"/>
    <col min="116" max="116" width="8.42578125" style="2" bestFit="1" customWidth="1"/>
    <col min="117" max="16384" width="9.140625" style="2"/>
  </cols>
  <sheetData>
    <row r="1" spans="1:116" ht="30"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</row>
    <row r="4" spans="1:116"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1"/>
    </row>
    <row r="5" spans="1:116" ht="21" thickBot="1">
      <c r="A5" s="4"/>
      <c r="B5" s="82" t="s">
        <v>167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</row>
    <row r="6" spans="1:116" s="5" customFormat="1" ht="15" customHeight="1">
      <c r="A6" s="1"/>
      <c r="B6" s="90" t="s">
        <v>0</v>
      </c>
      <c r="C6" s="91" t="s">
        <v>1</v>
      </c>
      <c r="D6" s="91" t="s">
        <v>2</v>
      </c>
      <c r="E6" s="84" t="s">
        <v>120</v>
      </c>
      <c r="F6" s="83" t="s">
        <v>42</v>
      </c>
      <c r="G6" s="92" t="s">
        <v>3</v>
      </c>
      <c r="H6" s="93" t="s">
        <v>151</v>
      </c>
      <c r="I6" s="84" t="s">
        <v>85</v>
      </c>
      <c r="J6" s="84" t="s">
        <v>122</v>
      </c>
      <c r="K6" s="85" t="s">
        <v>119</v>
      </c>
      <c r="L6" s="85" t="s">
        <v>121</v>
      </c>
      <c r="M6" s="85" t="s">
        <v>136</v>
      </c>
      <c r="N6" s="85" t="s">
        <v>105</v>
      </c>
      <c r="O6" s="84" t="s">
        <v>116</v>
      </c>
      <c r="P6" s="84" t="s">
        <v>89</v>
      </c>
      <c r="Q6" s="85" t="s">
        <v>156</v>
      </c>
      <c r="R6" s="84" t="s">
        <v>93</v>
      </c>
      <c r="S6" s="84" t="s">
        <v>90</v>
      </c>
      <c r="T6" s="84" t="s">
        <v>92</v>
      </c>
      <c r="U6" s="84" t="s">
        <v>91</v>
      </c>
      <c r="V6" s="94" t="s">
        <v>3</v>
      </c>
      <c r="W6" s="84" t="s">
        <v>94</v>
      </c>
      <c r="X6" s="84" t="s">
        <v>95</v>
      </c>
      <c r="Y6" s="94" t="s">
        <v>3</v>
      </c>
      <c r="Z6" s="84" t="s">
        <v>159</v>
      </c>
      <c r="AA6" s="84" t="s">
        <v>39</v>
      </c>
      <c r="AB6" s="84" t="s">
        <v>144</v>
      </c>
      <c r="AC6" s="84" t="s">
        <v>157</v>
      </c>
      <c r="AD6" s="84" t="s">
        <v>96</v>
      </c>
      <c r="AE6" s="84" t="s">
        <v>161</v>
      </c>
      <c r="AF6" s="84" t="s">
        <v>153</v>
      </c>
      <c r="AG6" s="84" t="s">
        <v>108</v>
      </c>
      <c r="AH6" s="94" t="s">
        <v>3</v>
      </c>
      <c r="AI6" s="84" t="s">
        <v>82</v>
      </c>
      <c r="AJ6" s="85" t="s">
        <v>152</v>
      </c>
      <c r="AK6" s="84" t="s">
        <v>143</v>
      </c>
      <c r="AL6" s="84" t="s">
        <v>84</v>
      </c>
      <c r="AM6" s="94" t="s">
        <v>3</v>
      </c>
      <c r="AN6" s="85" t="s">
        <v>160</v>
      </c>
      <c r="AO6" s="85" t="s">
        <v>134</v>
      </c>
      <c r="AP6" s="94" t="s">
        <v>3</v>
      </c>
      <c r="AQ6" s="85" t="s">
        <v>145</v>
      </c>
      <c r="AR6" s="94" t="s">
        <v>3</v>
      </c>
      <c r="AS6" s="84" t="s">
        <v>36</v>
      </c>
      <c r="AT6" s="94" t="s">
        <v>3</v>
      </c>
      <c r="AU6" s="84" t="s">
        <v>103</v>
      </c>
      <c r="AV6" s="84" t="s">
        <v>109</v>
      </c>
      <c r="AW6" s="84" t="s">
        <v>104</v>
      </c>
      <c r="AX6" s="94" t="s">
        <v>3</v>
      </c>
      <c r="AY6" s="84" t="s">
        <v>141</v>
      </c>
      <c r="AZ6" s="94" t="s">
        <v>3</v>
      </c>
      <c r="BA6" s="84" t="s">
        <v>88</v>
      </c>
      <c r="BB6" s="84" t="s">
        <v>97</v>
      </c>
      <c r="BC6" s="84" t="s">
        <v>98</v>
      </c>
      <c r="BD6" s="84" t="s">
        <v>99</v>
      </c>
      <c r="BE6" s="84" t="s">
        <v>100</v>
      </c>
      <c r="BF6" s="84" t="s">
        <v>101</v>
      </c>
      <c r="BG6" s="84" t="s">
        <v>102</v>
      </c>
      <c r="BH6" s="94" t="s">
        <v>3</v>
      </c>
      <c r="BI6" s="84" t="s">
        <v>123</v>
      </c>
      <c r="BJ6" s="84" t="s">
        <v>124</v>
      </c>
      <c r="BK6" s="84" t="s">
        <v>125</v>
      </c>
      <c r="BL6" s="84" t="s">
        <v>40</v>
      </c>
      <c r="BM6" s="84" t="s">
        <v>126</v>
      </c>
      <c r="BN6" s="94" t="s">
        <v>3</v>
      </c>
      <c r="BO6" s="84" t="s">
        <v>127</v>
      </c>
      <c r="BP6" s="84" t="s">
        <v>128</v>
      </c>
      <c r="BQ6" s="84" t="s">
        <v>117</v>
      </c>
      <c r="BR6" s="84" t="s">
        <v>129</v>
      </c>
      <c r="BS6" s="84" t="s">
        <v>41</v>
      </c>
      <c r="BT6" s="85" t="s">
        <v>158</v>
      </c>
      <c r="BU6" s="94" t="s">
        <v>3</v>
      </c>
      <c r="BV6" s="84" t="s">
        <v>130</v>
      </c>
      <c r="BW6" s="84" t="s">
        <v>131</v>
      </c>
      <c r="BX6" s="94" t="s">
        <v>3</v>
      </c>
      <c r="BY6" s="84" t="s">
        <v>86</v>
      </c>
      <c r="BZ6" s="84" t="s">
        <v>4</v>
      </c>
      <c r="CA6" s="84" t="s">
        <v>83</v>
      </c>
      <c r="CB6" s="85" t="s">
        <v>118</v>
      </c>
      <c r="CC6" s="84" t="s">
        <v>80</v>
      </c>
      <c r="CD6" s="84" t="s">
        <v>132</v>
      </c>
      <c r="CE6" s="85" t="s">
        <v>137</v>
      </c>
      <c r="CF6" s="84" t="s">
        <v>113</v>
      </c>
      <c r="CG6" s="84" t="s">
        <v>111</v>
      </c>
      <c r="CH6" s="85" t="s">
        <v>163</v>
      </c>
      <c r="CI6" s="84" t="s">
        <v>150</v>
      </c>
      <c r="CJ6" s="84" t="s">
        <v>5</v>
      </c>
      <c r="CK6" s="84" t="s">
        <v>106</v>
      </c>
      <c r="CL6" s="85" t="s">
        <v>135</v>
      </c>
      <c r="CM6" s="84" t="s">
        <v>114</v>
      </c>
      <c r="CN6" s="84" t="s">
        <v>115</v>
      </c>
      <c r="CO6" s="94" t="s">
        <v>3</v>
      </c>
      <c r="CP6" s="84" t="s">
        <v>78</v>
      </c>
      <c r="CQ6" s="95" t="s">
        <v>3</v>
      </c>
      <c r="CR6" s="84" t="s">
        <v>6</v>
      </c>
      <c r="CS6" s="94" t="s">
        <v>3</v>
      </c>
      <c r="CT6" s="84" t="s">
        <v>107</v>
      </c>
      <c r="CU6" s="84" t="s">
        <v>110</v>
      </c>
      <c r="CV6" s="84" t="s">
        <v>165</v>
      </c>
      <c r="CW6" s="84" t="s">
        <v>33</v>
      </c>
      <c r="CX6" s="85" t="s">
        <v>155</v>
      </c>
      <c r="CY6" s="85" t="s">
        <v>154</v>
      </c>
      <c r="CZ6" s="84" t="s">
        <v>162</v>
      </c>
      <c r="DA6" s="84" t="s">
        <v>81</v>
      </c>
      <c r="DB6" s="84" t="s">
        <v>133</v>
      </c>
      <c r="DC6" s="84" t="s">
        <v>142</v>
      </c>
      <c r="DD6" s="85" t="s">
        <v>139</v>
      </c>
      <c r="DE6" s="84" t="s">
        <v>87</v>
      </c>
      <c r="DF6" s="85" t="s">
        <v>146</v>
      </c>
      <c r="DG6" s="85" t="s">
        <v>147</v>
      </c>
      <c r="DH6" s="85" t="s">
        <v>149</v>
      </c>
      <c r="DI6" s="85" t="s">
        <v>164</v>
      </c>
      <c r="DJ6" s="85" t="s">
        <v>166</v>
      </c>
      <c r="DK6" s="84" t="s">
        <v>140</v>
      </c>
      <c r="DL6" s="96" t="s">
        <v>3</v>
      </c>
    </row>
    <row r="7" spans="1:116" s="5" customFormat="1" ht="15" customHeight="1">
      <c r="A7" s="1"/>
      <c r="B7" s="97"/>
      <c r="C7" s="98"/>
      <c r="D7" s="98"/>
      <c r="E7" s="76"/>
      <c r="F7" s="81"/>
      <c r="G7" s="99"/>
      <c r="H7" s="100"/>
      <c r="I7" s="76"/>
      <c r="J7" s="76"/>
      <c r="K7" s="80"/>
      <c r="L7" s="80"/>
      <c r="M7" s="80"/>
      <c r="N7" s="80"/>
      <c r="O7" s="76"/>
      <c r="P7" s="76"/>
      <c r="Q7" s="80"/>
      <c r="R7" s="76"/>
      <c r="S7" s="76"/>
      <c r="T7" s="76"/>
      <c r="U7" s="76"/>
      <c r="V7" s="101"/>
      <c r="W7" s="76"/>
      <c r="X7" s="76"/>
      <c r="Y7" s="101"/>
      <c r="Z7" s="76"/>
      <c r="AA7" s="76"/>
      <c r="AB7" s="76"/>
      <c r="AC7" s="76"/>
      <c r="AD7" s="76"/>
      <c r="AE7" s="76"/>
      <c r="AF7" s="76"/>
      <c r="AG7" s="76"/>
      <c r="AH7" s="101"/>
      <c r="AI7" s="76"/>
      <c r="AJ7" s="80"/>
      <c r="AK7" s="76"/>
      <c r="AL7" s="76"/>
      <c r="AM7" s="101"/>
      <c r="AN7" s="80"/>
      <c r="AO7" s="80"/>
      <c r="AP7" s="101"/>
      <c r="AQ7" s="80"/>
      <c r="AR7" s="101"/>
      <c r="AS7" s="76"/>
      <c r="AT7" s="101"/>
      <c r="AU7" s="76"/>
      <c r="AV7" s="76"/>
      <c r="AW7" s="76"/>
      <c r="AX7" s="101"/>
      <c r="AY7" s="76"/>
      <c r="AZ7" s="101"/>
      <c r="BA7" s="76"/>
      <c r="BB7" s="76"/>
      <c r="BC7" s="76"/>
      <c r="BD7" s="76"/>
      <c r="BE7" s="76"/>
      <c r="BF7" s="76"/>
      <c r="BG7" s="76"/>
      <c r="BH7" s="101"/>
      <c r="BI7" s="76"/>
      <c r="BJ7" s="76"/>
      <c r="BK7" s="76"/>
      <c r="BL7" s="76"/>
      <c r="BM7" s="76"/>
      <c r="BN7" s="101"/>
      <c r="BO7" s="76"/>
      <c r="BP7" s="76"/>
      <c r="BQ7" s="76"/>
      <c r="BR7" s="76"/>
      <c r="BS7" s="76"/>
      <c r="BT7" s="80"/>
      <c r="BU7" s="101"/>
      <c r="BV7" s="76"/>
      <c r="BW7" s="76"/>
      <c r="BX7" s="101"/>
      <c r="BY7" s="77"/>
      <c r="BZ7" s="77"/>
      <c r="CA7" s="76"/>
      <c r="CB7" s="80"/>
      <c r="CC7" s="77"/>
      <c r="CD7" s="77"/>
      <c r="CE7" s="80"/>
      <c r="CF7" s="76"/>
      <c r="CG7" s="76"/>
      <c r="CH7" s="80"/>
      <c r="CI7" s="76"/>
      <c r="CJ7" s="77"/>
      <c r="CK7" s="77"/>
      <c r="CL7" s="80"/>
      <c r="CM7" s="76"/>
      <c r="CN7" s="77"/>
      <c r="CO7" s="101"/>
      <c r="CP7" s="76"/>
      <c r="CQ7" s="102"/>
      <c r="CR7" s="76"/>
      <c r="CS7" s="101"/>
      <c r="CT7" s="76"/>
      <c r="CU7" s="76"/>
      <c r="CV7" s="76"/>
      <c r="CW7" s="76"/>
      <c r="CX7" s="80"/>
      <c r="CY7" s="80"/>
      <c r="CZ7" s="76"/>
      <c r="DA7" s="76"/>
      <c r="DB7" s="76"/>
      <c r="DC7" s="76"/>
      <c r="DD7" s="80"/>
      <c r="DE7" s="76"/>
      <c r="DF7" s="80"/>
      <c r="DG7" s="80"/>
      <c r="DH7" s="80"/>
      <c r="DI7" s="80"/>
      <c r="DJ7" s="80"/>
      <c r="DK7" s="76"/>
      <c r="DL7" s="103"/>
    </row>
    <row r="8" spans="1:116" s="5" customFormat="1" ht="249.75" customHeight="1" thickBot="1">
      <c r="A8" s="1"/>
      <c r="B8" s="104"/>
      <c r="C8" s="105"/>
      <c r="D8" s="105"/>
      <c r="E8" s="87"/>
      <c r="F8" s="86"/>
      <c r="G8" s="106"/>
      <c r="H8" s="107"/>
      <c r="I8" s="87"/>
      <c r="J8" s="87"/>
      <c r="K8" s="88"/>
      <c r="L8" s="88"/>
      <c r="M8" s="88"/>
      <c r="N8" s="88"/>
      <c r="O8" s="87"/>
      <c r="P8" s="87"/>
      <c r="Q8" s="88"/>
      <c r="R8" s="87"/>
      <c r="S8" s="87"/>
      <c r="T8" s="87"/>
      <c r="U8" s="87"/>
      <c r="V8" s="108"/>
      <c r="W8" s="87"/>
      <c r="X8" s="87"/>
      <c r="Y8" s="108"/>
      <c r="Z8" s="87"/>
      <c r="AA8" s="87"/>
      <c r="AB8" s="87"/>
      <c r="AC8" s="87"/>
      <c r="AD8" s="87"/>
      <c r="AE8" s="87"/>
      <c r="AF8" s="87"/>
      <c r="AG8" s="87"/>
      <c r="AH8" s="108"/>
      <c r="AI8" s="87"/>
      <c r="AJ8" s="88"/>
      <c r="AK8" s="87"/>
      <c r="AL8" s="87"/>
      <c r="AM8" s="108"/>
      <c r="AN8" s="88"/>
      <c r="AO8" s="88"/>
      <c r="AP8" s="108"/>
      <c r="AQ8" s="88"/>
      <c r="AR8" s="108"/>
      <c r="AS8" s="87"/>
      <c r="AT8" s="108"/>
      <c r="AU8" s="87"/>
      <c r="AV8" s="87"/>
      <c r="AW8" s="87"/>
      <c r="AX8" s="108"/>
      <c r="AY8" s="87"/>
      <c r="AZ8" s="108"/>
      <c r="BA8" s="87"/>
      <c r="BB8" s="87"/>
      <c r="BC8" s="87"/>
      <c r="BD8" s="87"/>
      <c r="BE8" s="87"/>
      <c r="BF8" s="87"/>
      <c r="BG8" s="87"/>
      <c r="BH8" s="108"/>
      <c r="BI8" s="87"/>
      <c r="BJ8" s="87"/>
      <c r="BK8" s="87"/>
      <c r="BL8" s="87"/>
      <c r="BM8" s="87"/>
      <c r="BN8" s="108"/>
      <c r="BO8" s="87"/>
      <c r="BP8" s="87"/>
      <c r="BQ8" s="87"/>
      <c r="BR8" s="87"/>
      <c r="BS8" s="87"/>
      <c r="BT8" s="88"/>
      <c r="BU8" s="108"/>
      <c r="BV8" s="87"/>
      <c r="BW8" s="87"/>
      <c r="BX8" s="108"/>
      <c r="BY8" s="89"/>
      <c r="BZ8" s="89"/>
      <c r="CA8" s="87"/>
      <c r="CB8" s="88"/>
      <c r="CC8" s="89"/>
      <c r="CD8" s="89"/>
      <c r="CE8" s="88"/>
      <c r="CF8" s="87"/>
      <c r="CG8" s="87"/>
      <c r="CH8" s="88"/>
      <c r="CI8" s="87"/>
      <c r="CJ8" s="89"/>
      <c r="CK8" s="89"/>
      <c r="CL8" s="88"/>
      <c r="CM8" s="87"/>
      <c r="CN8" s="89"/>
      <c r="CO8" s="108"/>
      <c r="CP8" s="87"/>
      <c r="CQ8" s="109"/>
      <c r="CR8" s="87"/>
      <c r="CS8" s="108"/>
      <c r="CT8" s="87"/>
      <c r="CU8" s="87"/>
      <c r="CV8" s="87"/>
      <c r="CW8" s="87"/>
      <c r="CX8" s="88"/>
      <c r="CY8" s="88"/>
      <c r="CZ8" s="87"/>
      <c r="DA8" s="87"/>
      <c r="DB8" s="87"/>
      <c r="DC8" s="87"/>
      <c r="DD8" s="88"/>
      <c r="DE8" s="87"/>
      <c r="DF8" s="88"/>
      <c r="DG8" s="88"/>
      <c r="DH8" s="88"/>
      <c r="DI8" s="88"/>
      <c r="DJ8" s="88"/>
      <c r="DK8" s="87"/>
      <c r="DL8" s="110"/>
    </row>
    <row r="9" spans="1:116" s="3" customFormat="1" ht="17.25" customHeight="1" thickBot="1">
      <c r="A9" s="1"/>
      <c r="B9" s="54"/>
      <c r="C9" s="52"/>
      <c r="D9" s="52" t="s">
        <v>9</v>
      </c>
      <c r="E9" s="52" t="s">
        <v>7</v>
      </c>
      <c r="F9" s="69" t="s">
        <v>7</v>
      </c>
      <c r="G9" s="70" t="s">
        <v>9</v>
      </c>
      <c r="H9" s="59" t="s">
        <v>7</v>
      </c>
      <c r="I9" s="52" t="s">
        <v>7</v>
      </c>
      <c r="J9" s="52" t="s">
        <v>7</v>
      </c>
      <c r="K9" s="52" t="s">
        <v>7</v>
      </c>
      <c r="L9" s="52" t="s">
        <v>7</v>
      </c>
      <c r="M9" s="52" t="s">
        <v>8</v>
      </c>
      <c r="N9" s="52" t="s">
        <v>7</v>
      </c>
      <c r="O9" s="52" t="s">
        <v>8</v>
      </c>
      <c r="P9" s="52" t="s">
        <v>10</v>
      </c>
      <c r="Q9" s="52" t="s">
        <v>38</v>
      </c>
      <c r="R9" s="52" t="s">
        <v>8</v>
      </c>
      <c r="S9" s="52" t="s">
        <v>7</v>
      </c>
      <c r="T9" s="52" t="s">
        <v>8</v>
      </c>
      <c r="U9" s="52" t="s">
        <v>7</v>
      </c>
      <c r="V9" s="53" t="s">
        <v>9</v>
      </c>
      <c r="W9" s="52" t="s">
        <v>10</v>
      </c>
      <c r="X9" s="52" t="s">
        <v>7</v>
      </c>
      <c r="Y9" s="53" t="s">
        <v>9</v>
      </c>
      <c r="Z9" s="52" t="s">
        <v>10</v>
      </c>
      <c r="AA9" s="52" t="s">
        <v>10</v>
      </c>
      <c r="AB9" s="52" t="s">
        <v>10</v>
      </c>
      <c r="AC9" s="52" t="s">
        <v>10</v>
      </c>
      <c r="AD9" s="52" t="s">
        <v>7</v>
      </c>
      <c r="AE9" s="52" t="s">
        <v>10</v>
      </c>
      <c r="AF9" s="52" t="s">
        <v>10</v>
      </c>
      <c r="AG9" s="52" t="s">
        <v>7</v>
      </c>
      <c r="AH9" s="53" t="s">
        <v>9</v>
      </c>
      <c r="AI9" s="52" t="s">
        <v>7</v>
      </c>
      <c r="AJ9" s="56" t="s">
        <v>38</v>
      </c>
      <c r="AK9" s="56" t="s">
        <v>10</v>
      </c>
      <c r="AL9" s="56" t="s">
        <v>7</v>
      </c>
      <c r="AM9" s="53" t="s">
        <v>9</v>
      </c>
      <c r="AN9" s="56" t="s">
        <v>7</v>
      </c>
      <c r="AO9" s="52" t="s">
        <v>7</v>
      </c>
      <c r="AP9" s="53" t="s">
        <v>9</v>
      </c>
      <c r="AQ9" s="52" t="s">
        <v>7</v>
      </c>
      <c r="AR9" s="53" t="s">
        <v>9</v>
      </c>
      <c r="AS9" s="52" t="s">
        <v>10</v>
      </c>
      <c r="AT9" s="53" t="s">
        <v>9</v>
      </c>
      <c r="AU9" s="52" t="s">
        <v>10</v>
      </c>
      <c r="AV9" s="56" t="s">
        <v>7</v>
      </c>
      <c r="AW9" s="56" t="s">
        <v>10</v>
      </c>
      <c r="AX9" s="53" t="s">
        <v>9</v>
      </c>
      <c r="AY9" s="52" t="s">
        <v>7</v>
      </c>
      <c r="AZ9" s="53" t="s">
        <v>9</v>
      </c>
      <c r="BA9" s="52" t="s">
        <v>7</v>
      </c>
      <c r="BB9" s="52" t="s">
        <v>7</v>
      </c>
      <c r="BC9" s="52" t="s">
        <v>7</v>
      </c>
      <c r="BD9" s="52" t="s">
        <v>7</v>
      </c>
      <c r="BE9" s="52" t="s">
        <v>7</v>
      </c>
      <c r="BF9" s="52" t="s">
        <v>7</v>
      </c>
      <c r="BG9" s="52" t="s">
        <v>7</v>
      </c>
      <c r="BH9" s="53" t="s">
        <v>9</v>
      </c>
      <c r="BI9" s="52" t="s">
        <v>8</v>
      </c>
      <c r="BJ9" s="52" t="s">
        <v>11</v>
      </c>
      <c r="BK9" s="57" t="s">
        <v>11</v>
      </c>
      <c r="BL9" s="57" t="s">
        <v>43</v>
      </c>
      <c r="BM9" s="52" t="s">
        <v>8</v>
      </c>
      <c r="BN9" s="53" t="s">
        <v>9</v>
      </c>
      <c r="BO9" s="52" t="s">
        <v>8</v>
      </c>
      <c r="BP9" s="52" t="s">
        <v>8</v>
      </c>
      <c r="BQ9" s="58" t="s">
        <v>10</v>
      </c>
      <c r="BR9" s="52" t="s">
        <v>10</v>
      </c>
      <c r="BS9" s="52" t="s">
        <v>10</v>
      </c>
      <c r="BT9" s="52" t="s">
        <v>38</v>
      </c>
      <c r="BU9" s="55" t="s">
        <v>9</v>
      </c>
      <c r="BV9" s="52" t="s">
        <v>8</v>
      </c>
      <c r="BW9" s="59" t="s">
        <v>10</v>
      </c>
      <c r="BX9" s="55" t="s">
        <v>9</v>
      </c>
      <c r="BY9" s="52" t="s">
        <v>10</v>
      </c>
      <c r="BZ9" s="59" t="s">
        <v>10</v>
      </c>
      <c r="CA9" s="56" t="s">
        <v>10</v>
      </c>
      <c r="CB9" s="56" t="s">
        <v>10</v>
      </c>
      <c r="CC9" s="52" t="s">
        <v>10</v>
      </c>
      <c r="CD9" s="52" t="s">
        <v>10</v>
      </c>
      <c r="CE9" s="59" t="s">
        <v>138</v>
      </c>
      <c r="CF9" s="59" t="s">
        <v>10</v>
      </c>
      <c r="CG9" s="59" t="s">
        <v>10</v>
      </c>
      <c r="CH9" s="59" t="s">
        <v>10</v>
      </c>
      <c r="CI9" s="59" t="s">
        <v>10</v>
      </c>
      <c r="CJ9" s="59" t="s">
        <v>8</v>
      </c>
      <c r="CK9" s="59" t="s">
        <v>10</v>
      </c>
      <c r="CL9" s="59" t="s">
        <v>10</v>
      </c>
      <c r="CM9" s="59" t="s">
        <v>10</v>
      </c>
      <c r="CN9" s="59" t="s">
        <v>10</v>
      </c>
      <c r="CO9" s="55" t="s">
        <v>9</v>
      </c>
      <c r="CP9" s="52" t="s">
        <v>79</v>
      </c>
      <c r="CQ9" s="55" t="s">
        <v>9</v>
      </c>
      <c r="CR9" s="52" t="s">
        <v>7</v>
      </c>
      <c r="CS9" s="55" t="s">
        <v>9</v>
      </c>
      <c r="CT9" s="52" t="s">
        <v>7</v>
      </c>
      <c r="CU9" s="59" t="s">
        <v>10</v>
      </c>
      <c r="CV9" s="59" t="s">
        <v>10</v>
      </c>
      <c r="CW9" s="59" t="s">
        <v>10</v>
      </c>
      <c r="CX9" s="59" t="s">
        <v>10</v>
      </c>
      <c r="CY9" s="59" t="s">
        <v>10</v>
      </c>
      <c r="CZ9" s="59" t="s">
        <v>38</v>
      </c>
      <c r="DA9" s="52" t="s">
        <v>7</v>
      </c>
      <c r="DB9" s="52" t="s">
        <v>7</v>
      </c>
      <c r="DC9" s="52" t="s">
        <v>10</v>
      </c>
      <c r="DD9" s="52" t="s">
        <v>10</v>
      </c>
      <c r="DE9" s="52" t="s">
        <v>38</v>
      </c>
      <c r="DF9" s="52" t="s">
        <v>10</v>
      </c>
      <c r="DG9" s="52" t="s">
        <v>148</v>
      </c>
      <c r="DH9" s="52" t="s">
        <v>10</v>
      </c>
      <c r="DI9" s="52" t="s">
        <v>7</v>
      </c>
      <c r="DJ9" s="52" t="s">
        <v>10</v>
      </c>
      <c r="DK9" s="52" t="s">
        <v>138</v>
      </c>
      <c r="DL9" s="60" t="s">
        <v>9</v>
      </c>
    </row>
    <row r="10" spans="1:116" s="6" customFormat="1" thickBot="1">
      <c r="B10" s="7" t="s">
        <v>30</v>
      </c>
      <c r="C10" s="8">
        <v>16</v>
      </c>
      <c r="D10" s="9"/>
      <c r="E10" s="9"/>
      <c r="F10" s="9"/>
      <c r="G10" s="11"/>
      <c r="H10" s="9"/>
      <c r="I10" s="9"/>
      <c r="J10" s="9"/>
      <c r="K10" s="9"/>
      <c r="L10" s="9"/>
      <c r="M10" s="9"/>
      <c r="N10" s="9"/>
      <c r="O10" s="9"/>
      <c r="P10" s="12"/>
      <c r="Q10" s="12"/>
      <c r="R10" s="9"/>
      <c r="S10" s="9"/>
      <c r="T10" s="9"/>
      <c r="U10" s="10"/>
      <c r="V10" s="11"/>
      <c r="W10" s="12"/>
      <c r="X10" s="9"/>
      <c r="Y10" s="11"/>
      <c r="Z10" s="13"/>
      <c r="AA10" s="12"/>
      <c r="AB10" s="9"/>
      <c r="AC10" s="9"/>
      <c r="AD10" s="9"/>
      <c r="AE10" s="9"/>
      <c r="AF10" s="9"/>
      <c r="AG10" s="10"/>
      <c r="AH10" s="11"/>
      <c r="AI10" s="13"/>
      <c r="AJ10" s="13"/>
      <c r="AK10" s="13"/>
      <c r="AL10" s="13"/>
      <c r="AM10" s="11"/>
      <c r="AN10" s="13"/>
      <c r="AO10" s="13"/>
      <c r="AP10" s="11"/>
      <c r="AQ10" s="13"/>
      <c r="AR10" s="11"/>
      <c r="AS10" s="13"/>
      <c r="AT10" s="11"/>
      <c r="AU10" s="13"/>
      <c r="AV10" s="13"/>
      <c r="AW10" s="13"/>
      <c r="AX10" s="11"/>
      <c r="AY10" s="13"/>
      <c r="AZ10" s="11"/>
      <c r="BA10" s="12"/>
      <c r="BB10" s="9"/>
      <c r="BC10" s="9"/>
      <c r="BD10" s="9"/>
      <c r="BE10" s="9"/>
      <c r="BF10" s="9"/>
      <c r="BG10" s="10"/>
      <c r="BH10" s="11"/>
      <c r="BI10" s="12"/>
      <c r="BJ10" s="9"/>
      <c r="BK10" s="9"/>
      <c r="BL10" s="9"/>
      <c r="BM10" s="10"/>
      <c r="BN10" s="11"/>
      <c r="BO10" s="12"/>
      <c r="BP10" s="9"/>
      <c r="BQ10" s="9"/>
      <c r="BR10" s="9"/>
      <c r="BS10" s="9"/>
      <c r="BT10" s="13"/>
      <c r="BU10" s="11"/>
      <c r="BV10" s="12"/>
      <c r="BW10" s="9"/>
      <c r="BX10" s="11"/>
      <c r="BY10" s="12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0"/>
      <c r="CO10" s="11"/>
      <c r="CP10" s="13"/>
      <c r="CQ10" s="11"/>
      <c r="CR10" s="12"/>
      <c r="CS10" s="11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10"/>
      <c r="DG10" s="10"/>
      <c r="DH10" s="10"/>
      <c r="DI10" s="10"/>
      <c r="DJ10" s="10"/>
      <c r="DK10" s="10"/>
      <c r="DL10" s="11"/>
    </row>
    <row r="11" spans="1:116" s="1" customFormat="1">
      <c r="B11" s="14" t="s">
        <v>13</v>
      </c>
      <c r="C11" s="15"/>
      <c r="D11" s="16">
        <f>G11+V11+Y11+AH11+AM11+AP11+AR11+AT11+AX11+AZ11+BH11+BN11+BU11+BX11+CO11+CQ11+CS11+DL11</f>
        <v>0</v>
      </c>
      <c r="E11" s="17"/>
      <c r="F11" s="17"/>
      <c r="G11" s="19"/>
      <c r="H11" s="17"/>
      <c r="I11" s="17"/>
      <c r="J11" s="17"/>
      <c r="K11" s="17"/>
      <c r="L11" s="17"/>
      <c r="M11" s="17"/>
      <c r="N11" s="17"/>
      <c r="O11" s="17"/>
      <c r="P11" s="20"/>
      <c r="Q11" s="20"/>
      <c r="R11" s="17"/>
      <c r="S11" s="17"/>
      <c r="T11" s="17"/>
      <c r="U11" s="18"/>
      <c r="V11" s="19"/>
      <c r="W11" s="20"/>
      <c r="X11" s="17"/>
      <c r="Y11" s="19"/>
      <c r="Z11" s="21"/>
      <c r="AA11" s="20"/>
      <c r="AB11" s="17"/>
      <c r="AC11" s="17"/>
      <c r="AD11" s="17"/>
      <c r="AE11" s="17"/>
      <c r="AF11" s="17"/>
      <c r="AG11" s="18"/>
      <c r="AH11" s="19"/>
      <c r="AI11" s="21"/>
      <c r="AJ11" s="21"/>
      <c r="AK11" s="21"/>
      <c r="AL11" s="21"/>
      <c r="AM11" s="19"/>
      <c r="AN11" s="72"/>
      <c r="AO11" s="21"/>
      <c r="AP11" s="19"/>
      <c r="AQ11" s="21"/>
      <c r="AR11" s="19"/>
      <c r="AS11" s="21"/>
      <c r="AT11" s="19"/>
      <c r="AU11" s="21"/>
      <c r="AV11" s="21"/>
      <c r="AW11" s="21"/>
      <c r="AX11" s="19"/>
      <c r="AY11" s="21"/>
      <c r="AZ11" s="19"/>
      <c r="BA11" s="20"/>
      <c r="BB11" s="17"/>
      <c r="BC11" s="17"/>
      <c r="BD11" s="17"/>
      <c r="BE11" s="17"/>
      <c r="BF11" s="17"/>
      <c r="BG11" s="18"/>
      <c r="BH11" s="19"/>
      <c r="BI11" s="20"/>
      <c r="BJ11" s="17"/>
      <c r="BK11" s="17"/>
      <c r="BL11" s="17"/>
      <c r="BM11" s="18"/>
      <c r="BN11" s="19"/>
      <c r="BO11" s="20"/>
      <c r="BP11" s="17"/>
      <c r="BQ11" s="17"/>
      <c r="BR11" s="17"/>
      <c r="BS11" s="17"/>
      <c r="BT11" s="21"/>
      <c r="BU11" s="19"/>
      <c r="BV11" s="20"/>
      <c r="BW11" s="17"/>
      <c r="BX11" s="19"/>
      <c r="BY11" s="20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  <c r="CO11" s="19"/>
      <c r="CP11" s="21"/>
      <c r="CQ11" s="19"/>
      <c r="CR11" s="20"/>
      <c r="CS11" s="19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8"/>
      <c r="DG11" s="18"/>
      <c r="DH11" s="18"/>
      <c r="DI11" s="18"/>
      <c r="DJ11" s="18"/>
      <c r="DK11" s="18"/>
      <c r="DL11" s="19"/>
    </row>
    <row r="12" spans="1:116" s="1" customFormat="1">
      <c r="B12" s="22" t="s">
        <v>31</v>
      </c>
      <c r="C12" s="23"/>
      <c r="D12" s="16">
        <f t="shared" ref="D12:D22" si="0">G12+V12+Y12+AH12+AM12+AP12+AR12+AT12+AX12+AZ12+BH12+BN12+BU12+BX12+CO12+CQ12+CS12+DL12</f>
        <v>6329</v>
      </c>
      <c r="E12" s="24"/>
      <c r="F12" s="24"/>
      <c r="G12" s="26"/>
      <c r="H12" s="24"/>
      <c r="I12" s="24"/>
      <c r="J12" s="24"/>
      <c r="K12" s="24"/>
      <c r="L12" s="24"/>
      <c r="M12" s="24"/>
      <c r="N12" s="24"/>
      <c r="O12" s="24"/>
      <c r="P12" s="27"/>
      <c r="Q12" s="27"/>
      <c r="R12" s="24"/>
      <c r="S12" s="24"/>
      <c r="T12" s="24"/>
      <c r="U12" s="25"/>
      <c r="V12" s="26"/>
      <c r="W12" s="27"/>
      <c r="X12" s="24"/>
      <c r="Y12" s="26"/>
      <c r="Z12" s="28"/>
      <c r="AA12" s="27"/>
      <c r="AB12" s="24"/>
      <c r="AC12" s="24"/>
      <c r="AD12" s="24"/>
      <c r="AE12" s="24"/>
      <c r="AF12" s="24"/>
      <c r="AG12" s="25"/>
      <c r="AH12" s="26"/>
      <c r="AI12" s="28"/>
      <c r="AJ12" s="28"/>
      <c r="AK12" s="28"/>
      <c r="AL12" s="28"/>
      <c r="AM12" s="26"/>
      <c r="AN12" s="73"/>
      <c r="AO12" s="28"/>
      <c r="AP12" s="26"/>
      <c r="AQ12" s="28"/>
      <c r="AR12" s="26"/>
      <c r="AS12" s="28"/>
      <c r="AT12" s="26"/>
      <c r="AU12" s="28"/>
      <c r="AV12" s="28"/>
      <c r="AW12" s="28"/>
      <c r="AX12" s="26"/>
      <c r="AY12" s="28"/>
      <c r="AZ12" s="26"/>
      <c r="BA12" s="27"/>
      <c r="BB12" s="24"/>
      <c r="BC12" s="24"/>
      <c r="BD12" s="24"/>
      <c r="BE12" s="24"/>
      <c r="BF12" s="24"/>
      <c r="BG12" s="25"/>
      <c r="BH12" s="26"/>
      <c r="BI12" s="27"/>
      <c r="BJ12" s="24"/>
      <c r="BK12" s="24"/>
      <c r="BL12" s="24"/>
      <c r="BM12" s="25"/>
      <c r="BN12" s="26"/>
      <c r="BO12" s="27"/>
      <c r="BP12" s="24"/>
      <c r="BQ12" s="24"/>
      <c r="BR12" s="24"/>
      <c r="BS12" s="24"/>
      <c r="BT12" s="28"/>
      <c r="BU12" s="26"/>
      <c r="BV12" s="27"/>
      <c r="BW12" s="24"/>
      <c r="BX12" s="26"/>
      <c r="BY12" s="27"/>
      <c r="BZ12" s="24"/>
      <c r="CA12" s="24"/>
      <c r="CB12" s="24"/>
      <c r="CC12" s="24"/>
      <c r="CD12" s="24"/>
      <c r="CE12" s="24"/>
      <c r="CF12" s="24">
        <v>1</v>
      </c>
      <c r="CG12" s="24"/>
      <c r="CH12" s="24"/>
      <c r="CI12" s="24">
        <v>1</v>
      </c>
      <c r="CJ12" s="24">
        <v>10</v>
      </c>
      <c r="CK12" s="24">
        <v>2</v>
      </c>
      <c r="CL12" s="24"/>
      <c r="CM12" s="24"/>
      <c r="CN12" s="25"/>
      <c r="CO12" s="26">
        <v>6329</v>
      </c>
      <c r="CP12" s="28"/>
      <c r="CQ12" s="26"/>
      <c r="CR12" s="27"/>
      <c r="CS12" s="26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5"/>
      <c r="DG12" s="25"/>
      <c r="DH12" s="25"/>
      <c r="DI12" s="25"/>
      <c r="DJ12" s="25"/>
      <c r="DK12" s="25"/>
      <c r="DL12" s="26"/>
    </row>
    <row r="13" spans="1:116" s="1" customFormat="1">
      <c r="B13" s="22" t="s">
        <v>32</v>
      </c>
      <c r="C13" s="23"/>
      <c r="D13" s="16">
        <f t="shared" si="0"/>
        <v>0</v>
      </c>
      <c r="E13" s="24"/>
      <c r="F13" s="24"/>
      <c r="G13" s="26"/>
      <c r="H13" s="24"/>
      <c r="I13" s="24"/>
      <c r="J13" s="24"/>
      <c r="K13" s="24"/>
      <c r="L13" s="24"/>
      <c r="M13" s="24"/>
      <c r="N13" s="24"/>
      <c r="O13" s="24"/>
      <c r="P13" s="27"/>
      <c r="Q13" s="27"/>
      <c r="R13" s="24"/>
      <c r="S13" s="24"/>
      <c r="T13" s="24"/>
      <c r="U13" s="25"/>
      <c r="V13" s="26"/>
      <c r="W13" s="27"/>
      <c r="X13" s="24"/>
      <c r="Y13" s="26"/>
      <c r="Z13" s="28"/>
      <c r="AA13" s="27"/>
      <c r="AB13" s="24"/>
      <c r="AC13" s="24"/>
      <c r="AD13" s="24"/>
      <c r="AE13" s="24"/>
      <c r="AF13" s="24"/>
      <c r="AG13" s="25"/>
      <c r="AH13" s="26"/>
      <c r="AI13" s="28"/>
      <c r="AJ13" s="28"/>
      <c r="AK13" s="28"/>
      <c r="AL13" s="28"/>
      <c r="AM13" s="26"/>
      <c r="AN13" s="73"/>
      <c r="AO13" s="28"/>
      <c r="AP13" s="26"/>
      <c r="AQ13" s="28"/>
      <c r="AR13" s="26"/>
      <c r="AS13" s="28"/>
      <c r="AT13" s="26"/>
      <c r="AU13" s="28"/>
      <c r="AV13" s="28"/>
      <c r="AW13" s="28"/>
      <c r="AX13" s="26"/>
      <c r="AY13" s="28"/>
      <c r="AZ13" s="26"/>
      <c r="BA13" s="27"/>
      <c r="BB13" s="24"/>
      <c r="BC13" s="24"/>
      <c r="BD13" s="24"/>
      <c r="BE13" s="24"/>
      <c r="BF13" s="24"/>
      <c r="BG13" s="25"/>
      <c r="BH13" s="26"/>
      <c r="BI13" s="27"/>
      <c r="BJ13" s="24"/>
      <c r="BK13" s="24"/>
      <c r="BL13" s="24"/>
      <c r="BM13" s="25"/>
      <c r="BN13" s="26"/>
      <c r="BO13" s="27"/>
      <c r="BP13" s="24"/>
      <c r="BQ13" s="24"/>
      <c r="BR13" s="24"/>
      <c r="BS13" s="24"/>
      <c r="BT13" s="28"/>
      <c r="BU13" s="26"/>
      <c r="BV13" s="27"/>
      <c r="BW13" s="24"/>
      <c r="BX13" s="26"/>
      <c r="BY13" s="27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5"/>
      <c r="CO13" s="26"/>
      <c r="CP13" s="28"/>
      <c r="CQ13" s="26"/>
      <c r="CR13" s="27"/>
      <c r="CS13" s="26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5"/>
      <c r="DG13" s="25"/>
      <c r="DH13" s="25"/>
      <c r="DI13" s="25"/>
      <c r="DJ13" s="25"/>
      <c r="DK13" s="25"/>
      <c r="DL13" s="26"/>
    </row>
    <row r="14" spans="1:116" s="1" customFormat="1">
      <c r="B14" s="22" t="s">
        <v>34</v>
      </c>
      <c r="C14" s="23"/>
      <c r="D14" s="16">
        <f t="shared" si="0"/>
        <v>0</v>
      </c>
      <c r="E14" s="24"/>
      <c r="F14" s="24"/>
      <c r="G14" s="26"/>
      <c r="H14" s="24"/>
      <c r="I14" s="24"/>
      <c r="J14" s="24"/>
      <c r="K14" s="24"/>
      <c r="L14" s="24"/>
      <c r="M14" s="24"/>
      <c r="N14" s="24"/>
      <c r="O14" s="24"/>
      <c r="P14" s="27"/>
      <c r="Q14" s="27"/>
      <c r="R14" s="24"/>
      <c r="S14" s="24"/>
      <c r="T14" s="24"/>
      <c r="U14" s="25"/>
      <c r="V14" s="26"/>
      <c r="W14" s="27"/>
      <c r="X14" s="24"/>
      <c r="Y14" s="26"/>
      <c r="Z14" s="28"/>
      <c r="AA14" s="27"/>
      <c r="AB14" s="24"/>
      <c r="AC14" s="24"/>
      <c r="AD14" s="24"/>
      <c r="AE14" s="24"/>
      <c r="AF14" s="24"/>
      <c r="AG14" s="25"/>
      <c r="AH14" s="26"/>
      <c r="AI14" s="28"/>
      <c r="AJ14" s="28"/>
      <c r="AK14" s="28"/>
      <c r="AL14" s="28"/>
      <c r="AM14" s="26"/>
      <c r="AN14" s="73"/>
      <c r="AO14" s="28"/>
      <c r="AP14" s="26"/>
      <c r="AQ14" s="28"/>
      <c r="AR14" s="26"/>
      <c r="AS14" s="28"/>
      <c r="AT14" s="26"/>
      <c r="AU14" s="28"/>
      <c r="AV14" s="28"/>
      <c r="AW14" s="28"/>
      <c r="AX14" s="26"/>
      <c r="AY14" s="28"/>
      <c r="AZ14" s="26"/>
      <c r="BA14" s="27"/>
      <c r="BB14" s="24"/>
      <c r="BC14" s="24"/>
      <c r="BD14" s="24"/>
      <c r="BE14" s="24"/>
      <c r="BF14" s="24"/>
      <c r="BG14" s="25"/>
      <c r="BH14" s="26"/>
      <c r="BI14" s="27"/>
      <c r="BJ14" s="24"/>
      <c r="BK14" s="24"/>
      <c r="BL14" s="24"/>
      <c r="BM14" s="25"/>
      <c r="BN14" s="26"/>
      <c r="BO14" s="27"/>
      <c r="BP14" s="24"/>
      <c r="BQ14" s="24"/>
      <c r="BR14" s="24"/>
      <c r="BS14" s="24"/>
      <c r="BT14" s="28"/>
      <c r="BU14" s="26"/>
      <c r="BV14" s="27"/>
      <c r="BW14" s="24"/>
      <c r="BX14" s="26"/>
      <c r="BY14" s="27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5"/>
      <c r="CO14" s="26"/>
      <c r="CP14" s="28"/>
      <c r="CQ14" s="26"/>
      <c r="CR14" s="27"/>
      <c r="CS14" s="26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5"/>
      <c r="DG14" s="25"/>
      <c r="DH14" s="25"/>
      <c r="DI14" s="25"/>
      <c r="DJ14" s="25"/>
      <c r="DK14" s="25"/>
      <c r="DL14" s="26"/>
    </row>
    <row r="15" spans="1:116" s="1" customFormat="1">
      <c r="B15" s="22" t="s">
        <v>35</v>
      </c>
      <c r="C15" s="23"/>
      <c r="D15" s="16">
        <f t="shared" si="0"/>
        <v>0</v>
      </c>
      <c r="E15" s="24"/>
      <c r="F15" s="24"/>
      <c r="G15" s="26"/>
      <c r="H15" s="24"/>
      <c r="I15" s="24"/>
      <c r="J15" s="24"/>
      <c r="K15" s="24"/>
      <c r="L15" s="24"/>
      <c r="M15" s="24"/>
      <c r="N15" s="24"/>
      <c r="O15" s="24"/>
      <c r="P15" s="27"/>
      <c r="Q15" s="27"/>
      <c r="R15" s="24"/>
      <c r="S15" s="24"/>
      <c r="T15" s="24"/>
      <c r="U15" s="25"/>
      <c r="V15" s="26"/>
      <c r="W15" s="27"/>
      <c r="X15" s="24"/>
      <c r="Y15" s="26"/>
      <c r="Z15" s="28"/>
      <c r="AA15" s="27"/>
      <c r="AB15" s="24"/>
      <c r="AC15" s="24"/>
      <c r="AD15" s="24"/>
      <c r="AE15" s="24"/>
      <c r="AF15" s="24"/>
      <c r="AG15" s="25"/>
      <c r="AH15" s="26"/>
      <c r="AI15" s="28"/>
      <c r="AJ15" s="28"/>
      <c r="AK15" s="28"/>
      <c r="AL15" s="28"/>
      <c r="AM15" s="26"/>
      <c r="AN15" s="73"/>
      <c r="AO15" s="28"/>
      <c r="AP15" s="26"/>
      <c r="AQ15" s="28"/>
      <c r="AR15" s="26"/>
      <c r="AS15" s="28"/>
      <c r="AT15" s="26"/>
      <c r="AU15" s="28"/>
      <c r="AV15" s="28"/>
      <c r="AW15" s="28"/>
      <c r="AX15" s="26"/>
      <c r="AY15" s="28"/>
      <c r="AZ15" s="26"/>
      <c r="BA15" s="27"/>
      <c r="BB15" s="24"/>
      <c r="BC15" s="24"/>
      <c r="BD15" s="24"/>
      <c r="BE15" s="24"/>
      <c r="BF15" s="24"/>
      <c r="BG15" s="25"/>
      <c r="BH15" s="26"/>
      <c r="BI15" s="27"/>
      <c r="BJ15" s="24"/>
      <c r="BK15" s="24"/>
      <c r="BL15" s="24"/>
      <c r="BM15" s="25"/>
      <c r="BN15" s="26"/>
      <c r="BO15" s="27"/>
      <c r="BP15" s="24"/>
      <c r="BQ15" s="24"/>
      <c r="BR15" s="24"/>
      <c r="BS15" s="24"/>
      <c r="BT15" s="28"/>
      <c r="BU15" s="26"/>
      <c r="BV15" s="27"/>
      <c r="BW15" s="24"/>
      <c r="BX15" s="26"/>
      <c r="BY15" s="27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5"/>
      <c r="CO15" s="26"/>
      <c r="CP15" s="28"/>
      <c r="CQ15" s="26"/>
      <c r="CR15" s="27"/>
      <c r="CS15" s="26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5"/>
      <c r="DG15" s="25"/>
      <c r="DH15" s="25"/>
      <c r="DI15" s="25"/>
      <c r="DJ15" s="25"/>
      <c r="DK15" s="25"/>
      <c r="DL15" s="26"/>
    </row>
    <row r="16" spans="1:116" s="1" customFormat="1">
      <c r="B16" s="22" t="s">
        <v>14</v>
      </c>
      <c r="C16" s="23"/>
      <c r="D16" s="16">
        <f t="shared" si="0"/>
        <v>0</v>
      </c>
      <c r="E16" s="24"/>
      <c r="F16" s="24"/>
      <c r="G16" s="26"/>
      <c r="H16" s="24"/>
      <c r="I16" s="24"/>
      <c r="J16" s="24"/>
      <c r="K16" s="24"/>
      <c r="L16" s="24"/>
      <c r="M16" s="24"/>
      <c r="N16" s="24"/>
      <c r="O16" s="24"/>
      <c r="P16" s="27"/>
      <c r="Q16" s="27"/>
      <c r="R16" s="24"/>
      <c r="S16" s="24"/>
      <c r="T16" s="24"/>
      <c r="U16" s="25"/>
      <c r="V16" s="26"/>
      <c r="W16" s="27"/>
      <c r="X16" s="24"/>
      <c r="Y16" s="26"/>
      <c r="Z16" s="28"/>
      <c r="AA16" s="27"/>
      <c r="AB16" s="24"/>
      <c r="AC16" s="24"/>
      <c r="AD16" s="24"/>
      <c r="AE16" s="24"/>
      <c r="AF16" s="24"/>
      <c r="AG16" s="25"/>
      <c r="AH16" s="26"/>
      <c r="AI16" s="28"/>
      <c r="AJ16" s="28"/>
      <c r="AK16" s="28"/>
      <c r="AL16" s="28"/>
      <c r="AM16" s="26"/>
      <c r="AN16" s="73"/>
      <c r="AO16" s="28"/>
      <c r="AP16" s="26"/>
      <c r="AQ16" s="28"/>
      <c r="AR16" s="26"/>
      <c r="AS16" s="28"/>
      <c r="AT16" s="26"/>
      <c r="AU16" s="28"/>
      <c r="AV16" s="28"/>
      <c r="AW16" s="28"/>
      <c r="AX16" s="26"/>
      <c r="AY16" s="28"/>
      <c r="AZ16" s="26"/>
      <c r="BA16" s="27"/>
      <c r="BB16" s="24"/>
      <c r="BC16" s="24"/>
      <c r="BD16" s="24"/>
      <c r="BE16" s="24"/>
      <c r="BF16" s="24"/>
      <c r="BG16" s="25"/>
      <c r="BH16" s="26"/>
      <c r="BI16" s="27"/>
      <c r="BJ16" s="24"/>
      <c r="BK16" s="24"/>
      <c r="BL16" s="24"/>
      <c r="BM16" s="25"/>
      <c r="BN16" s="26"/>
      <c r="BO16" s="27"/>
      <c r="BP16" s="24"/>
      <c r="BQ16" s="24"/>
      <c r="BR16" s="24"/>
      <c r="BS16" s="24"/>
      <c r="BT16" s="28"/>
      <c r="BU16" s="26"/>
      <c r="BV16" s="27"/>
      <c r="BW16" s="24"/>
      <c r="BX16" s="26"/>
      <c r="BY16" s="27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5"/>
      <c r="CO16" s="26"/>
      <c r="CP16" s="28"/>
      <c r="CQ16" s="26"/>
      <c r="CR16" s="27"/>
      <c r="CS16" s="26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5"/>
      <c r="DG16" s="25"/>
      <c r="DH16" s="25"/>
      <c r="DI16" s="25"/>
      <c r="DJ16" s="25"/>
      <c r="DK16" s="25"/>
      <c r="DL16" s="26"/>
    </row>
    <row r="17" spans="2:116" s="1" customFormat="1">
      <c r="B17" s="22" t="s">
        <v>37</v>
      </c>
      <c r="C17" s="23"/>
      <c r="D17" s="16">
        <f t="shared" si="0"/>
        <v>1177</v>
      </c>
      <c r="E17" s="24"/>
      <c r="F17" s="24"/>
      <c r="G17" s="26"/>
      <c r="H17" s="24"/>
      <c r="I17" s="24"/>
      <c r="J17" s="24"/>
      <c r="K17" s="24"/>
      <c r="L17" s="24"/>
      <c r="M17" s="24"/>
      <c r="N17" s="24"/>
      <c r="O17" s="24"/>
      <c r="P17" s="27"/>
      <c r="Q17" s="27"/>
      <c r="R17" s="24"/>
      <c r="S17" s="24"/>
      <c r="T17" s="24"/>
      <c r="U17" s="25"/>
      <c r="V17" s="26"/>
      <c r="W17" s="27"/>
      <c r="X17" s="24"/>
      <c r="Y17" s="26"/>
      <c r="Z17" s="28"/>
      <c r="AA17" s="27"/>
      <c r="AB17" s="24"/>
      <c r="AC17" s="24"/>
      <c r="AD17" s="24"/>
      <c r="AE17" s="24"/>
      <c r="AF17" s="24"/>
      <c r="AG17" s="25"/>
      <c r="AH17" s="26"/>
      <c r="AI17" s="28">
        <v>0.6</v>
      </c>
      <c r="AJ17" s="28"/>
      <c r="AK17" s="28"/>
      <c r="AL17" s="28"/>
      <c r="AM17" s="26">
        <v>1177</v>
      </c>
      <c r="AN17" s="73"/>
      <c r="AO17" s="28"/>
      <c r="AP17" s="26"/>
      <c r="AQ17" s="28"/>
      <c r="AR17" s="26"/>
      <c r="AS17" s="28"/>
      <c r="AT17" s="26"/>
      <c r="AU17" s="28"/>
      <c r="AV17" s="28"/>
      <c r="AW17" s="28"/>
      <c r="AX17" s="26"/>
      <c r="AY17" s="28"/>
      <c r="AZ17" s="26"/>
      <c r="BA17" s="27"/>
      <c r="BB17" s="24"/>
      <c r="BC17" s="24"/>
      <c r="BD17" s="24"/>
      <c r="BE17" s="24"/>
      <c r="BF17" s="24"/>
      <c r="BG17" s="25"/>
      <c r="BH17" s="26"/>
      <c r="BI17" s="27"/>
      <c r="BJ17" s="24"/>
      <c r="BK17" s="24"/>
      <c r="BL17" s="24"/>
      <c r="BM17" s="25"/>
      <c r="BN17" s="26"/>
      <c r="BO17" s="27"/>
      <c r="BP17" s="24"/>
      <c r="BQ17" s="24"/>
      <c r="BR17" s="24"/>
      <c r="BS17" s="24"/>
      <c r="BT17" s="28"/>
      <c r="BU17" s="26"/>
      <c r="BV17" s="27"/>
      <c r="BW17" s="24"/>
      <c r="BX17" s="26"/>
      <c r="BY17" s="27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5"/>
      <c r="CO17" s="26"/>
      <c r="CP17" s="28"/>
      <c r="CQ17" s="26"/>
      <c r="CR17" s="27"/>
      <c r="CS17" s="26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5"/>
      <c r="DG17" s="25"/>
      <c r="DH17" s="25"/>
      <c r="DI17" s="25"/>
      <c r="DJ17" s="25"/>
      <c r="DK17" s="25"/>
      <c r="DL17" s="26"/>
    </row>
    <row r="18" spans="2:116" s="1" customFormat="1">
      <c r="B18" s="22" t="s">
        <v>15</v>
      </c>
      <c r="C18" s="23"/>
      <c r="D18" s="16">
        <f t="shared" si="0"/>
        <v>1177</v>
      </c>
      <c r="E18" s="24"/>
      <c r="F18" s="24"/>
      <c r="G18" s="26"/>
      <c r="H18" s="24"/>
      <c r="I18" s="24"/>
      <c r="J18" s="24"/>
      <c r="K18" s="24"/>
      <c r="L18" s="24"/>
      <c r="M18" s="24"/>
      <c r="N18" s="24"/>
      <c r="O18" s="24"/>
      <c r="P18" s="27"/>
      <c r="Q18" s="27"/>
      <c r="R18" s="24"/>
      <c r="S18" s="24"/>
      <c r="T18" s="24"/>
      <c r="U18" s="25"/>
      <c r="V18" s="26"/>
      <c r="W18" s="27"/>
      <c r="X18" s="24"/>
      <c r="Y18" s="26"/>
      <c r="Z18" s="28"/>
      <c r="AA18" s="27"/>
      <c r="AB18" s="24"/>
      <c r="AC18" s="24"/>
      <c r="AD18" s="24"/>
      <c r="AE18" s="24"/>
      <c r="AF18" s="24"/>
      <c r="AG18" s="25"/>
      <c r="AH18" s="26"/>
      <c r="AI18" s="28">
        <v>0.6</v>
      </c>
      <c r="AJ18" s="28"/>
      <c r="AK18" s="28"/>
      <c r="AL18" s="28"/>
      <c r="AM18" s="26">
        <v>1177</v>
      </c>
      <c r="AN18" s="73"/>
      <c r="AO18" s="28"/>
      <c r="AP18" s="26"/>
      <c r="AQ18" s="28"/>
      <c r="AR18" s="26"/>
      <c r="AS18" s="28"/>
      <c r="AT18" s="26"/>
      <c r="AU18" s="28"/>
      <c r="AV18" s="28"/>
      <c r="AW18" s="28"/>
      <c r="AX18" s="26"/>
      <c r="AY18" s="28"/>
      <c r="AZ18" s="26"/>
      <c r="BA18" s="27"/>
      <c r="BB18" s="24"/>
      <c r="BC18" s="24"/>
      <c r="BD18" s="24"/>
      <c r="BE18" s="24"/>
      <c r="BF18" s="24"/>
      <c r="BG18" s="25"/>
      <c r="BH18" s="26"/>
      <c r="BI18" s="27"/>
      <c r="BJ18" s="24"/>
      <c r="BK18" s="24"/>
      <c r="BL18" s="24"/>
      <c r="BM18" s="25"/>
      <c r="BN18" s="26"/>
      <c r="BO18" s="27"/>
      <c r="BP18" s="24"/>
      <c r="BQ18" s="24"/>
      <c r="BR18" s="24"/>
      <c r="BS18" s="24"/>
      <c r="BT18" s="28"/>
      <c r="BU18" s="26"/>
      <c r="BV18" s="27"/>
      <c r="BW18" s="24"/>
      <c r="BX18" s="26"/>
      <c r="BY18" s="27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5"/>
      <c r="CO18" s="26"/>
      <c r="CP18" s="28"/>
      <c r="CQ18" s="26"/>
      <c r="CR18" s="27"/>
      <c r="CS18" s="26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5"/>
      <c r="DG18" s="25"/>
      <c r="DH18" s="25"/>
      <c r="DI18" s="25"/>
      <c r="DJ18" s="25"/>
      <c r="DK18" s="25"/>
      <c r="DL18" s="26"/>
    </row>
    <row r="19" spans="2:116" s="1" customFormat="1">
      <c r="B19" s="22" t="s">
        <v>44</v>
      </c>
      <c r="C19" s="23"/>
      <c r="D19" s="16">
        <f t="shared" si="0"/>
        <v>0</v>
      </c>
      <c r="E19" s="24"/>
      <c r="F19" s="24"/>
      <c r="G19" s="26"/>
      <c r="H19" s="24"/>
      <c r="I19" s="24"/>
      <c r="J19" s="24"/>
      <c r="K19" s="24"/>
      <c r="L19" s="24"/>
      <c r="M19" s="24"/>
      <c r="N19" s="24"/>
      <c r="O19" s="24"/>
      <c r="P19" s="27"/>
      <c r="Q19" s="27"/>
      <c r="R19" s="24"/>
      <c r="S19" s="24"/>
      <c r="T19" s="24"/>
      <c r="U19" s="25"/>
      <c r="V19" s="26"/>
      <c r="W19" s="27"/>
      <c r="X19" s="24"/>
      <c r="Y19" s="26"/>
      <c r="Z19" s="28"/>
      <c r="AA19" s="27"/>
      <c r="AB19" s="24"/>
      <c r="AC19" s="24"/>
      <c r="AD19" s="24"/>
      <c r="AE19" s="24"/>
      <c r="AF19" s="24"/>
      <c r="AG19" s="25"/>
      <c r="AH19" s="26"/>
      <c r="AI19" s="28"/>
      <c r="AJ19" s="28"/>
      <c r="AK19" s="28"/>
      <c r="AL19" s="28"/>
      <c r="AM19" s="26"/>
      <c r="AN19" s="73"/>
      <c r="AO19" s="28"/>
      <c r="AP19" s="26"/>
      <c r="AQ19" s="28"/>
      <c r="AR19" s="26"/>
      <c r="AS19" s="28"/>
      <c r="AT19" s="26"/>
      <c r="AU19" s="28"/>
      <c r="AV19" s="28"/>
      <c r="AW19" s="28"/>
      <c r="AX19" s="26"/>
      <c r="AY19" s="28"/>
      <c r="AZ19" s="26"/>
      <c r="BA19" s="27"/>
      <c r="BB19" s="24"/>
      <c r="BC19" s="24"/>
      <c r="BD19" s="24"/>
      <c r="BE19" s="24"/>
      <c r="BF19" s="24"/>
      <c r="BG19" s="25"/>
      <c r="BH19" s="26"/>
      <c r="BI19" s="27"/>
      <c r="BJ19" s="24"/>
      <c r="BK19" s="24"/>
      <c r="BL19" s="24"/>
      <c r="BM19" s="25"/>
      <c r="BN19" s="26"/>
      <c r="BO19" s="27"/>
      <c r="BP19" s="24"/>
      <c r="BQ19" s="24"/>
      <c r="BR19" s="24"/>
      <c r="BS19" s="24"/>
      <c r="BT19" s="28"/>
      <c r="BU19" s="26"/>
      <c r="BV19" s="27"/>
      <c r="BW19" s="24"/>
      <c r="BX19" s="26"/>
      <c r="BY19" s="27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5"/>
      <c r="CO19" s="26"/>
      <c r="CP19" s="28"/>
      <c r="CQ19" s="26"/>
      <c r="CR19" s="27"/>
      <c r="CS19" s="26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5"/>
      <c r="DG19" s="25"/>
      <c r="DH19" s="25"/>
      <c r="DI19" s="25"/>
      <c r="DJ19" s="25"/>
      <c r="DK19" s="25"/>
      <c r="DL19" s="26"/>
    </row>
    <row r="20" spans="2:116" s="1" customFormat="1">
      <c r="B20" s="22" t="s">
        <v>45</v>
      </c>
      <c r="C20" s="23"/>
      <c r="D20" s="16">
        <f t="shared" si="0"/>
        <v>0</v>
      </c>
      <c r="E20" s="24"/>
      <c r="F20" s="24"/>
      <c r="G20" s="26"/>
      <c r="H20" s="24"/>
      <c r="I20" s="24"/>
      <c r="J20" s="24"/>
      <c r="K20" s="24"/>
      <c r="L20" s="24"/>
      <c r="M20" s="24"/>
      <c r="N20" s="24"/>
      <c r="O20" s="24"/>
      <c r="P20" s="27"/>
      <c r="Q20" s="27"/>
      <c r="R20" s="24"/>
      <c r="S20" s="24"/>
      <c r="T20" s="24"/>
      <c r="U20" s="25"/>
      <c r="V20" s="26"/>
      <c r="W20" s="27"/>
      <c r="X20" s="24"/>
      <c r="Y20" s="26"/>
      <c r="Z20" s="28"/>
      <c r="AA20" s="27"/>
      <c r="AB20" s="24"/>
      <c r="AC20" s="24"/>
      <c r="AD20" s="24"/>
      <c r="AE20" s="24"/>
      <c r="AF20" s="24"/>
      <c r="AG20" s="25"/>
      <c r="AH20" s="26"/>
      <c r="AI20" s="28"/>
      <c r="AJ20" s="28"/>
      <c r="AK20" s="28"/>
      <c r="AL20" s="28"/>
      <c r="AM20" s="26"/>
      <c r="AN20" s="73"/>
      <c r="AO20" s="28"/>
      <c r="AP20" s="26"/>
      <c r="AQ20" s="28"/>
      <c r="AR20" s="26"/>
      <c r="AS20" s="28"/>
      <c r="AT20" s="26"/>
      <c r="AU20" s="28"/>
      <c r="AV20" s="28"/>
      <c r="AW20" s="28"/>
      <c r="AX20" s="26"/>
      <c r="AY20" s="28"/>
      <c r="AZ20" s="26"/>
      <c r="BA20" s="27"/>
      <c r="BB20" s="24"/>
      <c r="BC20" s="24"/>
      <c r="BD20" s="24"/>
      <c r="BE20" s="24"/>
      <c r="BF20" s="24"/>
      <c r="BG20" s="25"/>
      <c r="BH20" s="26"/>
      <c r="BI20" s="27"/>
      <c r="BJ20" s="24"/>
      <c r="BK20" s="24"/>
      <c r="BL20" s="24"/>
      <c r="BM20" s="25"/>
      <c r="BN20" s="26"/>
      <c r="BO20" s="27"/>
      <c r="BP20" s="24"/>
      <c r="BQ20" s="24"/>
      <c r="BR20" s="24"/>
      <c r="BS20" s="24"/>
      <c r="BT20" s="28"/>
      <c r="BU20" s="26"/>
      <c r="BV20" s="27"/>
      <c r="BW20" s="24"/>
      <c r="BX20" s="26"/>
      <c r="BY20" s="27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5"/>
      <c r="CO20" s="26"/>
      <c r="CP20" s="28"/>
      <c r="CQ20" s="26"/>
      <c r="CR20" s="27"/>
      <c r="CS20" s="26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5"/>
      <c r="DG20" s="25"/>
      <c r="DH20" s="25"/>
      <c r="DI20" s="25"/>
      <c r="DJ20" s="25"/>
      <c r="DK20" s="25"/>
      <c r="DL20" s="26"/>
    </row>
    <row r="21" spans="2:116" s="1" customFormat="1">
      <c r="B21" s="22" t="s">
        <v>46</v>
      </c>
      <c r="C21" s="23"/>
      <c r="D21" s="16">
        <f t="shared" si="0"/>
        <v>0</v>
      </c>
      <c r="E21" s="24"/>
      <c r="F21" s="24"/>
      <c r="G21" s="26"/>
      <c r="H21" s="24"/>
      <c r="I21" s="24"/>
      <c r="J21" s="24"/>
      <c r="K21" s="24"/>
      <c r="L21" s="24"/>
      <c r="M21" s="24"/>
      <c r="N21" s="24"/>
      <c r="O21" s="24"/>
      <c r="P21" s="27"/>
      <c r="Q21" s="27"/>
      <c r="R21" s="24"/>
      <c r="S21" s="24"/>
      <c r="T21" s="24"/>
      <c r="U21" s="25"/>
      <c r="V21" s="26"/>
      <c r="W21" s="27"/>
      <c r="X21" s="24"/>
      <c r="Y21" s="26"/>
      <c r="Z21" s="28"/>
      <c r="AA21" s="27"/>
      <c r="AB21" s="24"/>
      <c r="AC21" s="24"/>
      <c r="AD21" s="24"/>
      <c r="AE21" s="24"/>
      <c r="AF21" s="24"/>
      <c r="AG21" s="25"/>
      <c r="AH21" s="26"/>
      <c r="AI21" s="28"/>
      <c r="AJ21" s="28"/>
      <c r="AK21" s="28"/>
      <c r="AL21" s="28"/>
      <c r="AM21" s="26"/>
      <c r="AN21" s="73"/>
      <c r="AO21" s="28"/>
      <c r="AP21" s="26"/>
      <c r="AQ21" s="28"/>
      <c r="AR21" s="26"/>
      <c r="AS21" s="28"/>
      <c r="AT21" s="26"/>
      <c r="AU21" s="28"/>
      <c r="AV21" s="28"/>
      <c r="AW21" s="28"/>
      <c r="AX21" s="26"/>
      <c r="AY21" s="28"/>
      <c r="AZ21" s="26"/>
      <c r="BA21" s="27"/>
      <c r="BB21" s="24"/>
      <c r="BC21" s="24"/>
      <c r="BD21" s="24"/>
      <c r="BE21" s="24"/>
      <c r="BF21" s="24"/>
      <c r="BG21" s="25"/>
      <c r="BH21" s="26"/>
      <c r="BI21" s="27"/>
      <c r="BJ21" s="24"/>
      <c r="BK21" s="24"/>
      <c r="BL21" s="24"/>
      <c r="BM21" s="25"/>
      <c r="BN21" s="26"/>
      <c r="BO21" s="27"/>
      <c r="BP21" s="24"/>
      <c r="BQ21" s="24"/>
      <c r="BR21" s="24"/>
      <c r="BS21" s="24"/>
      <c r="BT21" s="28"/>
      <c r="BU21" s="26"/>
      <c r="BV21" s="27"/>
      <c r="BW21" s="24"/>
      <c r="BX21" s="26"/>
      <c r="BY21" s="27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5"/>
      <c r="CO21" s="26"/>
      <c r="CP21" s="28"/>
      <c r="CQ21" s="26"/>
      <c r="CR21" s="27"/>
      <c r="CS21" s="26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5"/>
      <c r="DG21" s="25"/>
      <c r="DH21" s="25"/>
      <c r="DI21" s="25"/>
      <c r="DJ21" s="25"/>
      <c r="DK21" s="25"/>
      <c r="DL21" s="26"/>
    </row>
    <row r="22" spans="2:116" s="1" customFormat="1" ht="15.75" thickBot="1">
      <c r="B22" s="29" t="s">
        <v>47</v>
      </c>
      <c r="C22" s="30"/>
      <c r="D22" s="16">
        <f t="shared" si="0"/>
        <v>0</v>
      </c>
      <c r="E22" s="31"/>
      <c r="F22" s="31"/>
      <c r="G22" s="33"/>
      <c r="H22" s="31"/>
      <c r="I22" s="31"/>
      <c r="J22" s="31"/>
      <c r="K22" s="31"/>
      <c r="L22" s="31"/>
      <c r="M22" s="31"/>
      <c r="N22" s="31"/>
      <c r="O22" s="31"/>
      <c r="P22" s="34"/>
      <c r="Q22" s="34"/>
      <c r="R22" s="31"/>
      <c r="S22" s="31"/>
      <c r="T22" s="31"/>
      <c r="U22" s="32"/>
      <c r="V22" s="33"/>
      <c r="W22" s="34"/>
      <c r="X22" s="31"/>
      <c r="Y22" s="33"/>
      <c r="Z22" s="35"/>
      <c r="AA22" s="34"/>
      <c r="AB22" s="31"/>
      <c r="AC22" s="31"/>
      <c r="AD22" s="31"/>
      <c r="AE22" s="31"/>
      <c r="AF22" s="31"/>
      <c r="AG22" s="32"/>
      <c r="AH22" s="33"/>
      <c r="AI22" s="35"/>
      <c r="AJ22" s="35"/>
      <c r="AK22" s="35"/>
      <c r="AL22" s="35"/>
      <c r="AM22" s="33"/>
      <c r="AN22" s="74"/>
      <c r="AO22" s="35"/>
      <c r="AP22" s="33"/>
      <c r="AQ22" s="35"/>
      <c r="AR22" s="33"/>
      <c r="AS22" s="35"/>
      <c r="AT22" s="33"/>
      <c r="AU22" s="35"/>
      <c r="AV22" s="35"/>
      <c r="AW22" s="35"/>
      <c r="AX22" s="33"/>
      <c r="AY22" s="35"/>
      <c r="AZ22" s="33"/>
      <c r="BA22" s="34"/>
      <c r="BB22" s="31"/>
      <c r="BC22" s="31"/>
      <c r="BD22" s="31"/>
      <c r="BE22" s="31"/>
      <c r="BF22" s="31"/>
      <c r="BG22" s="32"/>
      <c r="BH22" s="33"/>
      <c r="BI22" s="34"/>
      <c r="BJ22" s="31"/>
      <c r="BK22" s="31"/>
      <c r="BL22" s="31"/>
      <c r="BM22" s="32"/>
      <c r="BN22" s="33"/>
      <c r="BO22" s="34"/>
      <c r="BP22" s="31"/>
      <c r="BQ22" s="31"/>
      <c r="BR22" s="31"/>
      <c r="BS22" s="31"/>
      <c r="BT22" s="35"/>
      <c r="BU22" s="33"/>
      <c r="BV22" s="34"/>
      <c r="BW22" s="31"/>
      <c r="BX22" s="33"/>
      <c r="BY22" s="34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2"/>
      <c r="CO22" s="33"/>
      <c r="CP22" s="35"/>
      <c r="CQ22" s="33"/>
      <c r="CR22" s="34"/>
      <c r="CS22" s="33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2"/>
      <c r="DG22" s="32"/>
      <c r="DH22" s="32"/>
      <c r="DI22" s="32"/>
      <c r="DJ22" s="32"/>
      <c r="DK22" s="32"/>
      <c r="DL22" s="33"/>
    </row>
    <row r="23" spans="2:116" s="1" customFormat="1" ht="15.75" thickBot="1">
      <c r="B23" s="38" t="s">
        <v>48</v>
      </c>
      <c r="C23" s="39"/>
      <c r="D23" s="40">
        <f>SUM(D11:D22)</f>
        <v>8683</v>
      </c>
      <c r="E23" s="40">
        <f t="shared" ref="E23:BP23" si="1">SUM(E11:E22)</f>
        <v>0</v>
      </c>
      <c r="F23" s="40">
        <f t="shared" si="1"/>
        <v>0</v>
      </c>
      <c r="G23" s="40">
        <f t="shared" si="1"/>
        <v>0</v>
      </c>
      <c r="H23" s="40">
        <f t="shared" si="1"/>
        <v>0</v>
      </c>
      <c r="I23" s="40">
        <f t="shared" si="1"/>
        <v>0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  <c r="N23" s="40">
        <f t="shared" si="1"/>
        <v>0</v>
      </c>
      <c r="O23" s="40">
        <f t="shared" si="1"/>
        <v>0</v>
      </c>
      <c r="P23" s="40">
        <f t="shared" si="1"/>
        <v>0</v>
      </c>
      <c r="Q23" s="40">
        <f t="shared" si="1"/>
        <v>0</v>
      </c>
      <c r="R23" s="40">
        <f t="shared" si="1"/>
        <v>0</v>
      </c>
      <c r="S23" s="40">
        <f t="shared" si="1"/>
        <v>0</v>
      </c>
      <c r="T23" s="40">
        <f t="shared" si="1"/>
        <v>0</v>
      </c>
      <c r="U23" s="40">
        <f t="shared" si="1"/>
        <v>0</v>
      </c>
      <c r="V23" s="40">
        <f t="shared" si="1"/>
        <v>0</v>
      </c>
      <c r="W23" s="40">
        <f t="shared" si="1"/>
        <v>0</v>
      </c>
      <c r="X23" s="40">
        <f t="shared" si="1"/>
        <v>0</v>
      </c>
      <c r="Y23" s="40">
        <f t="shared" si="1"/>
        <v>0</v>
      </c>
      <c r="Z23" s="40">
        <f t="shared" si="1"/>
        <v>0</v>
      </c>
      <c r="AA23" s="40">
        <f t="shared" si="1"/>
        <v>0</v>
      </c>
      <c r="AB23" s="40">
        <f t="shared" si="1"/>
        <v>0</v>
      </c>
      <c r="AC23" s="40">
        <f t="shared" si="1"/>
        <v>0</v>
      </c>
      <c r="AD23" s="40">
        <f t="shared" si="1"/>
        <v>0</v>
      </c>
      <c r="AE23" s="40">
        <f t="shared" si="1"/>
        <v>0</v>
      </c>
      <c r="AF23" s="40">
        <f t="shared" si="1"/>
        <v>0</v>
      </c>
      <c r="AG23" s="40">
        <f t="shared" si="1"/>
        <v>0</v>
      </c>
      <c r="AH23" s="40">
        <f t="shared" si="1"/>
        <v>0</v>
      </c>
      <c r="AI23" s="40">
        <f t="shared" si="1"/>
        <v>1.2</v>
      </c>
      <c r="AJ23" s="40">
        <f t="shared" si="1"/>
        <v>0</v>
      </c>
      <c r="AK23" s="40">
        <f t="shared" si="1"/>
        <v>0</v>
      </c>
      <c r="AL23" s="40">
        <f t="shared" si="1"/>
        <v>0</v>
      </c>
      <c r="AM23" s="40">
        <f t="shared" si="1"/>
        <v>2354</v>
      </c>
      <c r="AN23" s="40">
        <f t="shared" si="1"/>
        <v>0</v>
      </c>
      <c r="AO23" s="40">
        <f t="shared" si="1"/>
        <v>0</v>
      </c>
      <c r="AP23" s="40">
        <f t="shared" si="1"/>
        <v>0</v>
      </c>
      <c r="AQ23" s="40">
        <f t="shared" si="1"/>
        <v>0</v>
      </c>
      <c r="AR23" s="40">
        <f t="shared" si="1"/>
        <v>0</v>
      </c>
      <c r="AS23" s="40">
        <f t="shared" si="1"/>
        <v>0</v>
      </c>
      <c r="AT23" s="40">
        <f t="shared" si="1"/>
        <v>0</v>
      </c>
      <c r="AU23" s="40">
        <f t="shared" si="1"/>
        <v>0</v>
      </c>
      <c r="AV23" s="40">
        <f t="shared" si="1"/>
        <v>0</v>
      </c>
      <c r="AW23" s="40">
        <f t="shared" si="1"/>
        <v>0</v>
      </c>
      <c r="AX23" s="40">
        <f t="shared" si="1"/>
        <v>0</v>
      </c>
      <c r="AY23" s="40">
        <f t="shared" si="1"/>
        <v>0</v>
      </c>
      <c r="AZ23" s="40">
        <f t="shared" si="1"/>
        <v>0</v>
      </c>
      <c r="BA23" s="40">
        <f t="shared" si="1"/>
        <v>0</v>
      </c>
      <c r="BB23" s="40">
        <f t="shared" si="1"/>
        <v>0</v>
      </c>
      <c r="BC23" s="40">
        <f t="shared" si="1"/>
        <v>0</v>
      </c>
      <c r="BD23" s="40">
        <f t="shared" si="1"/>
        <v>0</v>
      </c>
      <c r="BE23" s="40">
        <f t="shared" si="1"/>
        <v>0</v>
      </c>
      <c r="BF23" s="40">
        <f t="shared" si="1"/>
        <v>0</v>
      </c>
      <c r="BG23" s="40">
        <f t="shared" si="1"/>
        <v>0</v>
      </c>
      <c r="BH23" s="40">
        <f t="shared" si="1"/>
        <v>0</v>
      </c>
      <c r="BI23" s="40">
        <f t="shared" si="1"/>
        <v>0</v>
      </c>
      <c r="BJ23" s="40">
        <f t="shared" si="1"/>
        <v>0</v>
      </c>
      <c r="BK23" s="40">
        <f t="shared" si="1"/>
        <v>0</v>
      </c>
      <c r="BL23" s="40">
        <f t="shared" si="1"/>
        <v>0</v>
      </c>
      <c r="BM23" s="40">
        <f t="shared" si="1"/>
        <v>0</v>
      </c>
      <c r="BN23" s="40">
        <f t="shared" si="1"/>
        <v>0</v>
      </c>
      <c r="BO23" s="40">
        <f t="shared" si="1"/>
        <v>0</v>
      </c>
      <c r="BP23" s="40">
        <f t="shared" si="1"/>
        <v>0</v>
      </c>
      <c r="BQ23" s="40">
        <f t="shared" ref="BQ23:DL23" si="2">SUM(BQ11:BQ22)</f>
        <v>0</v>
      </c>
      <c r="BR23" s="40">
        <f t="shared" si="2"/>
        <v>0</v>
      </c>
      <c r="BS23" s="40">
        <f t="shared" si="2"/>
        <v>0</v>
      </c>
      <c r="BT23" s="40">
        <f t="shared" si="2"/>
        <v>0</v>
      </c>
      <c r="BU23" s="40">
        <f t="shared" si="2"/>
        <v>0</v>
      </c>
      <c r="BV23" s="40">
        <f t="shared" si="2"/>
        <v>0</v>
      </c>
      <c r="BW23" s="40">
        <f t="shared" si="2"/>
        <v>0</v>
      </c>
      <c r="BX23" s="40">
        <f t="shared" si="2"/>
        <v>0</v>
      </c>
      <c r="BY23" s="40">
        <f t="shared" si="2"/>
        <v>0</v>
      </c>
      <c r="BZ23" s="40">
        <f t="shared" si="2"/>
        <v>0</v>
      </c>
      <c r="CA23" s="40">
        <f t="shared" si="2"/>
        <v>0</v>
      </c>
      <c r="CB23" s="40">
        <f t="shared" si="2"/>
        <v>0</v>
      </c>
      <c r="CC23" s="40">
        <f t="shared" si="2"/>
        <v>0</v>
      </c>
      <c r="CD23" s="40">
        <f t="shared" si="2"/>
        <v>0</v>
      </c>
      <c r="CE23" s="40">
        <f t="shared" si="2"/>
        <v>0</v>
      </c>
      <c r="CF23" s="40">
        <f t="shared" si="2"/>
        <v>1</v>
      </c>
      <c r="CG23" s="40">
        <f t="shared" si="2"/>
        <v>0</v>
      </c>
      <c r="CH23" s="40">
        <f t="shared" si="2"/>
        <v>0</v>
      </c>
      <c r="CI23" s="40">
        <f t="shared" si="2"/>
        <v>1</v>
      </c>
      <c r="CJ23" s="40">
        <f t="shared" si="2"/>
        <v>10</v>
      </c>
      <c r="CK23" s="40">
        <f t="shared" si="2"/>
        <v>2</v>
      </c>
      <c r="CL23" s="40">
        <f t="shared" si="2"/>
        <v>0</v>
      </c>
      <c r="CM23" s="40">
        <f t="shared" si="2"/>
        <v>0</v>
      </c>
      <c r="CN23" s="40">
        <f t="shared" si="2"/>
        <v>0</v>
      </c>
      <c r="CO23" s="40">
        <f t="shared" si="2"/>
        <v>6329</v>
      </c>
      <c r="CP23" s="40">
        <f t="shared" si="2"/>
        <v>0</v>
      </c>
      <c r="CQ23" s="40">
        <f t="shared" si="2"/>
        <v>0</v>
      </c>
      <c r="CR23" s="40">
        <f t="shared" si="2"/>
        <v>0</v>
      </c>
      <c r="CS23" s="40">
        <f t="shared" si="2"/>
        <v>0</v>
      </c>
      <c r="CT23" s="40">
        <f t="shared" si="2"/>
        <v>0</v>
      </c>
      <c r="CU23" s="40">
        <f t="shared" si="2"/>
        <v>0</v>
      </c>
      <c r="CV23" s="40">
        <f t="shared" si="2"/>
        <v>0</v>
      </c>
      <c r="CW23" s="40">
        <f t="shared" si="2"/>
        <v>0</v>
      </c>
      <c r="CX23" s="40">
        <f t="shared" si="2"/>
        <v>0</v>
      </c>
      <c r="CY23" s="40">
        <f t="shared" si="2"/>
        <v>0</v>
      </c>
      <c r="CZ23" s="40">
        <f t="shared" si="2"/>
        <v>0</v>
      </c>
      <c r="DA23" s="40">
        <f t="shared" si="2"/>
        <v>0</v>
      </c>
      <c r="DB23" s="40">
        <f t="shared" si="2"/>
        <v>0</v>
      </c>
      <c r="DC23" s="40">
        <f t="shared" si="2"/>
        <v>0</v>
      </c>
      <c r="DD23" s="40">
        <f t="shared" si="2"/>
        <v>0</v>
      </c>
      <c r="DE23" s="40">
        <f t="shared" si="2"/>
        <v>0</v>
      </c>
      <c r="DF23" s="40">
        <f t="shared" si="2"/>
        <v>0</v>
      </c>
      <c r="DG23" s="40">
        <f t="shared" si="2"/>
        <v>0</v>
      </c>
      <c r="DH23" s="40">
        <f t="shared" si="2"/>
        <v>0</v>
      </c>
      <c r="DI23" s="40">
        <f t="shared" si="2"/>
        <v>0</v>
      </c>
      <c r="DJ23" s="40">
        <f t="shared" si="2"/>
        <v>0</v>
      </c>
      <c r="DK23" s="40">
        <f t="shared" si="2"/>
        <v>0</v>
      </c>
      <c r="DL23" s="40">
        <f t="shared" si="2"/>
        <v>0</v>
      </c>
    </row>
    <row r="24" spans="2:116" s="6" customFormat="1" thickBot="1">
      <c r="B24" s="7" t="s">
        <v>30</v>
      </c>
      <c r="C24" s="8">
        <v>18</v>
      </c>
      <c r="D24" s="9"/>
      <c r="E24" s="9"/>
      <c r="F24" s="9"/>
      <c r="G24" s="11"/>
      <c r="H24" s="9"/>
      <c r="I24" s="9"/>
      <c r="J24" s="9"/>
      <c r="K24" s="9"/>
      <c r="L24" s="9"/>
      <c r="M24" s="9"/>
      <c r="N24" s="9"/>
      <c r="O24" s="9"/>
      <c r="P24" s="12"/>
      <c r="Q24" s="12"/>
      <c r="R24" s="9"/>
      <c r="S24" s="9"/>
      <c r="T24" s="9"/>
      <c r="U24" s="10"/>
      <c r="V24" s="11"/>
      <c r="W24" s="12"/>
      <c r="X24" s="9"/>
      <c r="Y24" s="11"/>
      <c r="Z24" s="13"/>
      <c r="AA24" s="12"/>
      <c r="AB24" s="9"/>
      <c r="AC24" s="9"/>
      <c r="AD24" s="9"/>
      <c r="AE24" s="9"/>
      <c r="AF24" s="9"/>
      <c r="AG24" s="10"/>
      <c r="AH24" s="11"/>
      <c r="AI24" s="13"/>
      <c r="AJ24" s="13"/>
      <c r="AK24" s="13"/>
      <c r="AL24" s="13"/>
      <c r="AM24" s="11"/>
      <c r="AN24" s="13"/>
      <c r="AO24" s="13"/>
      <c r="AP24" s="11"/>
      <c r="AQ24" s="13"/>
      <c r="AR24" s="11"/>
      <c r="AS24" s="13"/>
      <c r="AT24" s="11"/>
      <c r="AU24" s="13"/>
      <c r="AV24" s="13"/>
      <c r="AW24" s="13"/>
      <c r="AX24" s="11"/>
      <c r="AY24" s="13"/>
      <c r="AZ24" s="11"/>
      <c r="BA24" s="12"/>
      <c r="BB24" s="9"/>
      <c r="BC24" s="9"/>
      <c r="BD24" s="9"/>
      <c r="BE24" s="9"/>
      <c r="BF24" s="9"/>
      <c r="BG24" s="10"/>
      <c r="BH24" s="11"/>
      <c r="BI24" s="12"/>
      <c r="BJ24" s="9"/>
      <c r="BK24" s="9"/>
      <c r="BL24" s="9"/>
      <c r="BM24" s="10"/>
      <c r="BN24" s="11"/>
      <c r="BO24" s="12"/>
      <c r="BP24" s="9"/>
      <c r="BQ24" s="9"/>
      <c r="BR24" s="9"/>
      <c r="BS24" s="9"/>
      <c r="BT24" s="13"/>
      <c r="BU24" s="11"/>
      <c r="BV24" s="12"/>
      <c r="BW24" s="9"/>
      <c r="BX24" s="11"/>
      <c r="BY24" s="12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/>
      <c r="CO24" s="11"/>
      <c r="CP24" s="13"/>
      <c r="CQ24" s="11"/>
      <c r="CR24" s="12"/>
      <c r="CS24" s="11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10"/>
      <c r="DG24" s="10"/>
      <c r="DH24" s="10"/>
      <c r="DI24" s="10"/>
      <c r="DJ24" s="10"/>
      <c r="DK24" s="10"/>
      <c r="DL24" s="11"/>
    </row>
    <row r="25" spans="2:116" s="1" customFormat="1">
      <c r="B25" s="14" t="s">
        <v>13</v>
      </c>
      <c r="C25" s="15"/>
      <c r="D25" s="16">
        <f>G25+V25+Y25+AH25+AM25+AP25+AR25+AT25+AX25+AZ25+BH25+BN25+BU25+BX25+CO25+CQ25+CS25+DL25</f>
        <v>0</v>
      </c>
      <c r="E25" s="17"/>
      <c r="F25" s="17"/>
      <c r="G25" s="19"/>
      <c r="H25" s="17"/>
      <c r="I25" s="17"/>
      <c r="J25" s="17"/>
      <c r="K25" s="17"/>
      <c r="L25" s="17"/>
      <c r="M25" s="17"/>
      <c r="N25" s="17"/>
      <c r="O25" s="17"/>
      <c r="P25" s="20"/>
      <c r="Q25" s="20"/>
      <c r="R25" s="17"/>
      <c r="S25" s="17"/>
      <c r="T25" s="17"/>
      <c r="U25" s="18"/>
      <c r="V25" s="19"/>
      <c r="W25" s="20"/>
      <c r="X25" s="17"/>
      <c r="Y25" s="19"/>
      <c r="Z25" s="21"/>
      <c r="AA25" s="20"/>
      <c r="AB25" s="17"/>
      <c r="AC25" s="17"/>
      <c r="AD25" s="17"/>
      <c r="AE25" s="17"/>
      <c r="AF25" s="17"/>
      <c r="AG25" s="18"/>
      <c r="AH25" s="19"/>
      <c r="AI25" s="21"/>
      <c r="AJ25" s="21"/>
      <c r="AK25" s="21"/>
      <c r="AL25" s="21"/>
      <c r="AM25" s="19"/>
      <c r="AN25" s="72"/>
      <c r="AO25" s="21"/>
      <c r="AP25" s="19"/>
      <c r="AQ25" s="21"/>
      <c r="AR25" s="19"/>
      <c r="AS25" s="21"/>
      <c r="AT25" s="19"/>
      <c r="AU25" s="21"/>
      <c r="AV25" s="21"/>
      <c r="AW25" s="21"/>
      <c r="AX25" s="19"/>
      <c r="AY25" s="21"/>
      <c r="AZ25" s="19"/>
      <c r="BA25" s="20"/>
      <c r="BB25" s="17"/>
      <c r="BC25" s="17"/>
      <c r="BD25" s="17"/>
      <c r="BE25" s="17"/>
      <c r="BF25" s="17"/>
      <c r="BG25" s="18"/>
      <c r="BH25" s="19"/>
      <c r="BI25" s="20"/>
      <c r="BJ25" s="17"/>
      <c r="BK25" s="17"/>
      <c r="BL25" s="17"/>
      <c r="BM25" s="18"/>
      <c r="BN25" s="19"/>
      <c r="BO25" s="20"/>
      <c r="BP25" s="17"/>
      <c r="BQ25" s="17"/>
      <c r="BR25" s="17"/>
      <c r="BS25" s="17"/>
      <c r="BT25" s="21"/>
      <c r="BU25" s="19"/>
      <c r="BV25" s="20"/>
      <c r="BW25" s="17"/>
      <c r="BX25" s="19"/>
      <c r="BY25" s="20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8"/>
      <c r="CO25" s="19"/>
      <c r="CP25" s="21"/>
      <c r="CQ25" s="19"/>
      <c r="CR25" s="20"/>
      <c r="CS25" s="19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8"/>
      <c r="DG25" s="18"/>
      <c r="DH25" s="18"/>
      <c r="DI25" s="18"/>
      <c r="DJ25" s="18"/>
      <c r="DK25" s="18"/>
      <c r="DL25" s="19"/>
    </row>
    <row r="26" spans="2:116" s="1" customFormat="1">
      <c r="B26" s="22" t="s">
        <v>31</v>
      </c>
      <c r="C26" s="23"/>
      <c r="D26" s="16">
        <f t="shared" ref="D26:D36" si="3">G26+V26+Y26+AH26+AM26+AP26+AR26+AT26+AX26+AZ26+BH26+BN26+BU26+BX26+CO26+CQ26+CS26+DL26</f>
        <v>0</v>
      </c>
      <c r="E26" s="24"/>
      <c r="F26" s="24"/>
      <c r="G26" s="26"/>
      <c r="H26" s="24"/>
      <c r="I26" s="24"/>
      <c r="J26" s="24"/>
      <c r="K26" s="24"/>
      <c r="L26" s="24"/>
      <c r="M26" s="24"/>
      <c r="N26" s="24"/>
      <c r="O26" s="24"/>
      <c r="P26" s="27"/>
      <c r="Q26" s="27"/>
      <c r="R26" s="24"/>
      <c r="S26" s="24"/>
      <c r="T26" s="24"/>
      <c r="U26" s="25"/>
      <c r="V26" s="26"/>
      <c r="W26" s="27"/>
      <c r="X26" s="24"/>
      <c r="Y26" s="26"/>
      <c r="Z26" s="28"/>
      <c r="AA26" s="27"/>
      <c r="AB26" s="24"/>
      <c r="AC26" s="24"/>
      <c r="AD26" s="24"/>
      <c r="AE26" s="24"/>
      <c r="AF26" s="24"/>
      <c r="AG26" s="25"/>
      <c r="AH26" s="26"/>
      <c r="AI26" s="28"/>
      <c r="AJ26" s="28"/>
      <c r="AK26" s="28"/>
      <c r="AL26" s="28"/>
      <c r="AM26" s="26"/>
      <c r="AN26" s="73"/>
      <c r="AO26" s="28"/>
      <c r="AP26" s="26"/>
      <c r="AQ26" s="28"/>
      <c r="AR26" s="26"/>
      <c r="AS26" s="28"/>
      <c r="AT26" s="26"/>
      <c r="AU26" s="28"/>
      <c r="AV26" s="28"/>
      <c r="AW26" s="28"/>
      <c r="AX26" s="26"/>
      <c r="AY26" s="28"/>
      <c r="AZ26" s="26"/>
      <c r="BA26" s="27"/>
      <c r="BB26" s="24"/>
      <c r="BC26" s="24"/>
      <c r="BD26" s="24"/>
      <c r="BE26" s="24"/>
      <c r="BF26" s="24"/>
      <c r="BG26" s="25"/>
      <c r="BH26" s="26"/>
      <c r="BI26" s="27"/>
      <c r="BJ26" s="24"/>
      <c r="BK26" s="24"/>
      <c r="BL26" s="24"/>
      <c r="BM26" s="25"/>
      <c r="BN26" s="26"/>
      <c r="BO26" s="27"/>
      <c r="BP26" s="24"/>
      <c r="BQ26" s="24"/>
      <c r="BR26" s="24"/>
      <c r="BS26" s="24"/>
      <c r="BT26" s="28"/>
      <c r="BU26" s="26"/>
      <c r="BV26" s="27"/>
      <c r="BW26" s="24"/>
      <c r="BX26" s="26"/>
      <c r="BY26" s="27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5"/>
      <c r="CO26" s="26"/>
      <c r="CP26" s="28"/>
      <c r="CQ26" s="26"/>
      <c r="CR26" s="27"/>
      <c r="CS26" s="26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5"/>
      <c r="DG26" s="25"/>
      <c r="DH26" s="25"/>
      <c r="DI26" s="25"/>
      <c r="DJ26" s="25"/>
      <c r="DK26" s="25"/>
      <c r="DL26" s="26"/>
    </row>
    <row r="27" spans="2:116" s="1" customFormat="1">
      <c r="B27" s="22" t="s">
        <v>32</v>
      </c>
      <c r="C27" s="23"/>
      <c r="D27" s="16">
        <f t="shared" si="3"/>
        <v>0</v>
      </c>
      <c r="E27" s="24"/>
      <c r="F27" s="24"/>
      <c r="G27" s="26"/>
      <c r="H27" s="24"/>
      <c r="I27" s="24"/>
      <c r="J27" s="24"/>
      <c r="K27" s="24"/>
      <c r="L27" s="24"/>
      <c r="M27" s="24"/>
      <c r="N27" s="24"/>
      <c r="O27" s="24"/>
      <c r="P27" s="27"/>
      <c r="Q27" s="27"/>
      <c r="R27" s="24"/>
      <c r="S27" s="24"/>
      <c r="T27" s="24"/>
      <c r="U27" s="25"/>
      <c r="V27" s="26"/>
      <c r="W27" s="27"/>
      <c r="X27" s="24"/>
      <c r="Y27" s="26"/>
      <c r="Z27" s="28"/>
      <c r="AA27" s="27"/>
      <c r="AB27" s="24"/>
      <c r="AC27" s="24"/>
      <c r="AD27" s="24"/>
      <c r="AE27" s="24"/>
      <c r="AF27" s="24"/>
      <c r="AG27" s="25"/>
      <c r="AH27" s="26"/>
      <c r="AI27" s="28"/>
      <c r="AJ27" s="28"/>
      <c r="AK27" s="28"/>
      <c r="AL27" s="28"/>
      <c r="AM27" s="26"/>
      <c r="AN27" s="73"/>
      <c r="AO27" s="28"/>
      <c r="AP27" s="26"/>
      <c r="AQ27" s="28"/>
      <c r="AR27" s="26"/>
      <c r="AS27" s="28"/>
      <c r="AT27" s="26"/>
      <c r="AU27" s="28"/>
      <c r="AV27" s="28"/>
      <c r="AW27" s="28"/>
      <c r="AX27" s="26"/>
      <c r="AY27" s="28"/>
      <c r="AZ27" s="26"/>
      <c r="BA27" s="27"/>
      <c r="BB27" s="24"/>
      <c r="BC27" s="24"/>
      <c r="BD27" s="24"/>
      <c r="BE27" s="24"/>
      <c r="BF27" s="24"/>
      <c r="BG27" s="25"/>
      <c r="BH27" s="26"/>
      <c r="BI27" s="27"/>
      <c r="BJ27" s="24"/>
      <c r="BK27" s="24"/>
      <c r="BL27" s="24"/>
      <c r="BM27" s="25"/>
      <c r="BN27" s="26"/>
      <c r="BO27" s="27"/>
      <c r="BP27" s="24"/>
      <c r="BQ27" s="24"/>
      <c r="BR27" s="24"/>
      <c r="BS27" s="24"/>
      <c r="BT27" s="28"/>
      <c r="BU27" s="26"/>
      <c r="BV27" s="27"/>
      <c r="BW27" s="24"/>
      <c r="BX27" s="26"/>
      <c r="BY27" s="27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5"/>
      <c r="CO27" s="26"/>
      <c r="CP27" s="28"/>
      <c r="CQ27" s="26"/>
      <c r="CR27" s="27"/>
      <c r="CS27" s="26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5"/>
      <c r="DG27" s="25"/>
      <c r="DH27" s="25"/>
      <c r="DI27" s="25"/>
      <c r="DJ27" s="25"/>
      <c r="DK27" s="25"/>
      <c r="DL27" s="26"/>
    </row>
    <row r="28" spans="2:116" s="1" customFormat="1">
      <c r="B28" s="22" t="s">
        <v>34</v>
      </c>
      <c r="C28" s="23"/>
      <c r="D28" s="16">
        <f t="shared" si="3"/>
        <v>0</v>
      </c>
      <c r="E28" s="24"/>
      <c r="F28" s="24"/>
      <c r="G28" s="26"/>
      <c r="H28" s="24"/>
      <c r="I28" s="24"/>
      <c r="J28" s="24"/>
      <c r="K28" s="24"/>
      <c r="L28" s="24"/>
      <c r="M28" s="24"/>
      <c r="N28" s="24"/>
      <c r="O28" s="24"/>
      <c r="P28" s="27"/>
      <c r="Q28" s="27"/>
      <c r="R28" s="24"/>
      <c r="S28" s="24"/>
      <c r="T28" s="24"/>
      <c r="U28" s="25"/>
      <c r="V28" s="26"/>
      <c r="W28" s="27"/>
      <c r="X28" s="24"/>
      <c r="Y28" s="26"/>
      <c r="Z28" s="28"/>
      <c r="AA28" s="27"/>
      <c r="AB28" s="24"/>
      <c r="AC28" s="24"/>
      <c r="AD28" s="24"/>
      <c r="AE28" s="24"/>
      <c r="AF28" s="24"/>
      <c r="AG28" s="25"/>
      <c r="AH28" s="26"/>
      <c r="AI28" s="28"/>
      <c r="AJ28" s="28"/>
      <c r="AK28" s="28"/>
      <c r="AL28" s="28"/>
      <c r="AM28" s="26"/>
      <c r="AN28" s="73"/>
      <c r="AO28" s="28"/>
      <c r="AP28" s="26"/>
      <c r="AQ28" s="28"/>
      <c r="AR28" s="26"/>
      <c r="AS28" s="28"/>
      <c r="AT28" s="26"/>
      <c r="AU28" s="28"/>
      <c r="AV28" s="28"/>
      <c r="AW28" s="28"/>
      <c r="AX28" s="26"/>
      <c r="AY28" s="28"/>
      <c r="AZ28" s="26"/>
      <c r="BA28" s="27"/>
      <c r="BB28" s="24"/>
      <c r="BC28" s="24"/>
      <c r="BD28" s="24"/>
      <c r="BE28" s="24"/>
      <c r="BF28" s="24"/>
      <c r="BG28" s="25"/>
      <c r="BH28" s="26"/>
      <c r="BI28" s="27"/>
      <c r="BJ28" s="24"/>
      <c r="BK28" s="24"/>
      <c r="BL28" s="24"/>
      <c r="BM28" s="25"/>
      <c r="BN28" s="26"/>
      <c r="BO28" s="27"/>
      <c r="BP28" s="24"/>
      <c r="BQ28" s="24"/>
      <c r="BR28" s="24"/>
      <c r="BS28" s="24"/>
      <c r="BT28" s="28"/>
      <c r="BU28" s="26"/>
      <c r="BV28" s="27"/>
      <c r="BW28" s="24"/>
      <c r="BX28" s="26"/>
      <c r="BY28" s="27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5"/>
      <c r="CO28" s="26"/>
      <c r="CP28" s="28"/>
      <c r="CQ28" s="26"/>
      <c r="CR28" s="27"/>
      <c r="CS28" s="26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5"/>
      <c r="DG28" s="25"/>
      <c r="DH28" s="25"/>
      <c r="DI28" s="25"/>
      <c r="DJ28" s="25"/>
      <c r="DK28" s="25"/>
      <c r="DL28" s="26"/>
    </row>
    <row r="29" spans="2:116" s="1" customFormat="1">
      <c r="B29" s="22" t="s">
        <v>35</v>
      </c>
      <c r="C29" s="23"/>
      <c r="D29" s="16">
        <f t="shared" si="3"/>
        <v>0</v>
      </c>
      <c r="E29" s="24"/>
      <c r="F29" s="24"/>
      <c r="G29" s="26"/>
      <c r="H29" s="24"/>
      <c r="I29" s="24"/>
      <c r="J29" s="24"/>
      <c r="K29" s="24"/>
      <c r="L29" s="24"/>
      <c r="M29" s="24"/>
      <c r="N29" s="24"/>
      <c r="O29" s="24"/>
      <c r="P29" s="27"/>
      <c r="Q29" s="27"/>
      <c r="R29" s="24"/>
      <c r="S29" s="24"/>
      <c r="T29" s="24"/>
      <c r="U29" s="25"/>
      <c r="V29" s="26"/>
      <c r="W29" s="27"/>
      <c r="X29" s="24"/>
      <c r="Y29" s="26"/>
      <c r="Z29" s="28"/>
      <c r="AA29" s="27"/>
      <c r="AB29" s="24"/>
      <c r="AC29" s="24"/>
      <c r="AD29" s="24"/>
      <c r="AE29" s="24"/>
      <c r="AF29" s="24"/>
      <c r="AG29" s="25"/>
      <c r="AH29" s="26"/>
      <c r="AI29" s="28"/>
      <c r="AJ29" s="28"/>
      <c r="AK29" s="28"/>
      <c r="AL29" s="28"/>
      <c r="AM29" s="26"/>
      <c r="AN29" s="73"/>
      <c r="AO29" s="28"/>
      <c r="AP29" s="26"/>
      <c r="AQ29" s="28"/>
      <c r="AR29" s="26"/>
      <c r="AS29" s="28"/>
      <c r="AT29" s="26"/>
      <c r="AU29" s="28"/>
      <c r="AV29" s="28"/>
      <c r="AW29" s="28"/>
      <c r="AX29" s="26"/>
      <c r="AY29" s="28"/>
      <c r="AZ29" s="26"/>
      <c r="BA29" s="27"/>
      <c r="BB29" s="24"/>
      <c r="BC29" s="24"/>
      <c r="BD29" s="24"/>
      <c r="BE29" s="24"/>
      <c r="BF29" s="24"/>
      <c r="BG29" s="25"/>
      <c r="BH29" s="26"/>
      <c r="BI29" s="27"/>
      <c r="BJ29" s="24"/>
      <c r="BK29" s="24"/>
      <c r="BL29" s="24"/>
      <c r="BM29" s="25"/>
      <c r="BN29" s="26"/>
      <c r="BO29" s="27"/>
      <c r="BP29" s="24"/>
      <c r="BQ29" s="24"/>
      <c r="BR29" s="24"/>
      <c r="BS29" s="24"/>
      <c r="BT29" s="28"/>
      <c r="BU29" s="26"/>
      <c r="BV29" s="27"/>
      <c r="BW29" s="24"/>
      <c r="BX29" s="26"/>
      <c r="BY29" s="27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5"/>
      <c r="CO29" s="26"/>
      <c r="CP29" s="28"/>
      <c r="CQ29" s="26"/>
      <c r="CR29" s="27"/>
      <c r="CS29" s="26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5"/>
      <c r="DG29" s="25"/>
      <c r="DH29" s="25"/>
      <c r="DI29" s="25"/>
      <c r="DJ29" s="25"/>
      <c r="DK29" s="25"/>
      <c r="DL29" s="26"/>
    </row>
    <row r="30" spans="2:116" s="1" customFormat="1">
      <c r="B30" s="22" t="s">
        <v>14</v>
      </c>
      <c r="C30" s="23"/>
      <c r="D30" s="16">
        <f t="shared" si="3"/>
        <v>0</v>
      </c>
      <c r="E30" s="24"/>
      <c r="F30" s="24"/>
      <c r="G30" s="26"/>
      <c r="H30" s="24"/>
      <c r="I30" s="24"/>
      <c r="J30" s="24"/>
      <c r="K30" s="24"/>
      <c r="L30" s="24"/>
      <c r="M30" s="24"/>
      <c r="N30" s="24"/>
      <c r="O30" s="24"/>
      <c r="P30" s="27"/>
      <c r="Q30" s="27"/>
      <c r="R30" s="24"/>
      <c r="S30" s="24"/>
      <c r="T30" s="24"/>
      <c r="U30" s="25"/>
      <c r="V30" s="26"/>
      <c r="W30" s="27"/>
      <c r="X30" s="24"/>
      <c r="Y30" s="26"/>
      <c r="Z30" s="28"/>
      <c r="AA30" s="27"/>
      <c r="AB30" s="24"/>
      <c r="AC30" s="24"/>
      <c r="AD30" s="24"/>
      <c r="AE30" s="24"/>
      <c r="AF30" s="24"/>
      <c r="AG30" s="25"/>
      <c r="AH30" s="26"/>
      <c r="AI30" s="28"/>
      <c r="AJ30" s="28"/>
      <c r="AK30" s="28"/>
      <c r="AL30" s="28"/>
      <c r="AM30" s="26"/>
      <c r="AN30" s="73"/>
      <c r="AO30" s="28"/>
      <c r="AP30" s="26"/>
      <c r="AQ30" s="28"/>
      <c r="AR30" s="26"/>
      <c r="AS30" s="28"/>
      <c r="AT30" s="26"/>
      <c r="AU30" s="28"/>
      <c r="AV30" s="28"/>
      <c r="AW30" s="28"/>
      <c r="AX30" s="26"/>
      <c r="AY30" s="28"/>
      <c r="AZ30" s="26"/>
      <c r="BA30" s="27"/>
      <c r="BB30" s="24"/>
      <c r="BC30" s="24"/>
      <c r="BD30" s="24"/>
      <c r="BE30" s="24"/>
      <c r="BF30" s="24"/>
      <c r="BG30" s="25"/>
      <c r="BH30" s="26"/>
      <c r="BI30" s="27"/>
      <c r="BJ30" s="24"/>
      <c r="BK30" s="24"/>
      <c r="BL30" s="24"/>
      <c r="BM30" s="25"/>
      <c r="BN30" s="26"/>
      <c r="BO30" s="27"/>
      <c r="BP30" s="24"/>
      <c r="BQ30" s="24"/>
      <c r="BR30" s="24"/>
      <c r="BS30" s="24"/>
      <c r="BT30" s="28"/>
      <c r="BU30" s="26"/>
      <c r="BV30" s="27"/>
      <c r="BW30" s="24"/>
      <c r="BX30" s="26"/>
      <c r="BY30" s="27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5"/>
      <c r="CO30" s="26"/>
      <c r="CP30" s="28"/>
      <c r="CQ30" s="26"/>
      <c r="CR30" s="27"/>
      <c r="CS30" s="26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5"/>
      <c r="DG30" s="25"/>
      <c r="DH30" s="25"/>
      <c r="DI30" s="25"/>
      <c r="DJ30" s="25"/>
      <c r="DK30" s="25"/>
      <c r="DL30" s="26"/>
    </row>
    <row r="31" spans="2:116" s="1" customFormat="1">
      <c r="B31" s="22" t="s">
        <v>37</v>
      </c>
      <c r="C31" s="23"/>
      <c r="D31" s="16">
        <f t="shared" si="3"/>
        <v>0</v>
      </c>
      <c r="E31" s="24"/>
      <c r="F31" s="24"/>
      <c r="G31" s="26"/>
      <c r="H31" s="24"/>
      <c r="I31" s="24"/>
      <c r="J31" s="24"/>
      <c r="K31" s="24"/>
      <c r="L31" s="24"/>
      <c r="M31" s="24"/>
      <c r="N31" s="24"/>
      <c r="O31" s="24"/>
      <c r="P31" s="27"/>
      <c r="Q31" s="27"/>
      <c r="R31" s="24"/>
      <c r="S31" s="24"/>
      <c r="T31" s="24"/>
      <c r="U31" s="25"/>
      <c r="V31" s="26"/>
      <c r="W31" s="27"/>
      <c r="X31" s="24"/>
      <c r="Y31" s="26"/>
      <c r="Z31" s="28"/>
      <c r="AA31" s="27"/>
      <c r="AB31" s="24"/>
      <c r="AC31" s="24"/>
      <c r="AD31" s="24"/>
      <c r="AE31" s="24"/>
      <c r="AF31" s="24"/>
      <c r="AG31" s="25"/>
      <c r="AH31" s="26"/>
      <c r="AI31" s="28"/>
      <c r="AJ31" s="28"/>
      <c r="AK31" s="28"/>
      <c r="AL31" s="28"/>
      <c r="AM31" s="26"/>
      <c r="AN31" s="73"/>
      <c r="AO31" s="28"/>
      <c r="AP31" s="26"/>
      <c r="AQ31" s="28"/>
      <c r="AR31" s="26"/>
      <c r="AS31" s="28"/>
      <c r="AT31" s="26"/>
      <c r="AU31" s="28"/>
      <c r="AV31" s="28"/>
      <c r="AW31" s="28"/>
      <c r="AX31" s="26"/>
      <c r="AY31" s="28"/>
      <c r="AZ31" s="26"/>
      <c r="BA31" s="27"/>
      <c r="BB31" s="24"/>
      <c r="BC31" s="24"/>
      <c r="BD31" s="24"/>
      <c r="BE31" s="24"/>
      <c r="BF31" s="24"/>
      <c r="BG31" s="25"/>
      <c r="BH31" s="26"/>
      <c r="BI31" s="27"/>
      <c r="BJ31" s="24"/>
      <c r="BK31" s="24"/>
      <c r="BL31" s="24"/>
      <c r="BM31" s="25"/>
      <c r="BN31" s="26"/>
      <c r="BO31" s="27"/>
      <c r="BP31" s="24"/>
      <c r="BQ31" s="24"/>
      <c r="BR31" s="24"/>
      <c r="BS31" s="24"/>
      <c r="BT31" s="28"/>
      <c r="BU31" s="26"/>
      <c r="BV31" s="27"/>
      <c r="BW31" s="24"/>
      <c r="BX31" s="26"/>
      <c r="BY31" s="27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5"/>
      <c r="CO31" s="26"/>
      <c r="CP31" s="28"/>
      <c r="CQ31" s="26"/>
      <c r="CR31" s="27"/>
      <c r="CS31" s="26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5"/>
      <c r="DG31" s="25"/>
      <c r="DH31" s="25"/>
      <c r="DI31" s="25"/>
      <c r="DJ31" s="25"/>
      <c r="DK31" s="25"/>
      <c r="DL31" s="26"/>
    </row>
    <row r="32" spans="2:116" s="1" customFormat="1">
      <c r="B32" s="22" t="s">
        <v>15</v>
      </c>
      <c r="C32" s="23"/>
      <c r="D32" s="16">
        <f t="shared" si="3"/>
        <v>0</v>
      </c>
      <c r="E32" s="24"/>
      <c r="F32" s="24"/>
      <c r="G32" s="26"/>
      <c r="H32" s="24"/>
      <c r="I32" s="24"/>
      <c r="J32" s="24"/>
      <c r="K32" s="24"/>
      <c r="L32" s="24"/>
      <c r="M32" s="24"/>
      <c r="N32" s="24"/>
      <c r="O32" s="24"/>
      <c r="P32" s="27"/>
      <c r="Q32" s="27"/>
      <c r="R32" s="24"/>
      <c r="S32" s="24"/>
      <c r="T32" s="24"/>
      <c r="U32" s="25"/>
      <c r="V32" s="26"/>
      <c r="W32" s="27"/>
      <c r="X32" s="24"/>
      <c r="Y32" s="26"/>
      <c r="Z32" s="28"/>
      <c r="AA32" s="27"/>
      <c r="AB32" s="24"/>
      <c r="AC32" s="24"/>
      <c r="AD32" s="24"/>
      <c r="AE32" s="24"/>
      <c r="AF32" s="24"/>
      <c r="AG32" s="25"/>
      <c r="AH32" s="26"/>
      <c r="AI32" s="28"/>
      <c r="AJ32" s="28"/>
      <c r="AK32" s="28"/>
      <c r="AL32" s="28"/>
      <c r="AM32" s="26"/>
      <c r="AN32" s="73"/>
      <c r="AO32" s="28"/>
      <c r="AP32" s="26"/>
      <c r="AQ32" s="28"/>
      <c r="AR32" s="26"/>
      <c r="AS32" s="28"/>
      <c r="AT32" s="26"/>
      <c r="AU32" s="28"/>
      <c r="AV32" s="28"/>
      <c r="AW32" s="28"/>
      <c r="AX32" s="26"/>
      <c r="AY32" s="28"/>
      <c r="AZ32" s="26"/>
      <c r="BA32" s="27"/>
      <c r="BB32" s="24"/>
      <c r="BC32" s="24"/>
      <c r="BD32" s="24"/>
      <c r="BE32" s="24"/>
      <c r="BF32" s="24"/>
      <c r="BG32" s="25"/>
      <c r="BH32" s="26"/>
      <c r="BI32" s="27"/>
      <c r="BJ32" s="24"/>
      <c r="BK32" s="24"/>
      <c r="BL32" s="24"/>
      <c r="BM32" s="25"/>
      <c r="BN32" s="26"/>
      <c r="BO32" s="27"/>
      <c r="BP32" s="24"/>
      <c r="BQ32" s="24"/>
      <c r="BR32" s="24"/>
      <c r="BS32" s="24"/>
      <c r="BT32" s="28"/>
      <c r="BU32" s="26"/>
      <c r="BV32" s="27"/>
      <c r="BW32" s="24"/>
      <c r="BX32" s="26"/>
      <c r="BY32" s="27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5"/>
      <c r="CO32" s="26"/>
      <c r="CP32" s="28"/>
      <c r="CQ32" s="26"/>
      <c r="CR32" s="27"/>
      <c r="CS32" s="26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5"/>
      <c r="DG32" s="25"/>
      <c r="DH32" s="25"/>
      <c r="DI32" s="25"/>
      <c r="DJ32" s="25"/>
      <c r="DK32" s="25"/>
      <c r="DL32" s="26"/>
    </row>
    <row r="33" spans="2:116" s="1" customFormat="1">
      <c r="B33" s="22" t="s">
        <v>44</v>
      </c>
      <c r="C33" s="23"/>
      <c r="D33" s="16">
        <f t="shared" si="3"/>
        <v>0</v>
      </c>
      <c r="E33" s="24"/>
      <c r="F33" s="24"/>
      <c r="G33" s="26"/>
      <c r="H33" s="24"/>
      <c r="I33" s="24"/>
      <c r="J33" s="24"/>
      <c r="K33" s="24"/>
      <c r="L33" s="24"/>
      <c r="M33" s="24"/>
      <c r="N33" s="24"/>
      <c r="O33" s="24"/>
      <c r="P33" s="27"/>
      <c r="Q33" s="27"/>
      <c r="R33" s="24"/>
      <c r="S33" s="24"/>
      <c r="T33" s="24"/>
      <c r="U33" s="25"/>
      <c r="V33" s="26"/>
      <c r="W33" s="27"/>
      <c r="X33" s="24"/>
      <c r="Y33" s="26"/>
      <c r="Z33" s="28"/>
      <c r="AA33" s="27"/>
      <c r="AB33" s="24"/>
      <c r="AC33" s="24"/>
      <c r="AD33" s="24"/>
      <c r="AE33" s="24"/>
      <c r="AF33" s="24"/>
      <c r="AG33" s="25"/>
      <c r="AH33" s="26"/>
      <c r="AI33" s="28"/>
      <c r="AJ33" s="28"/>
      <c r="AK33" s="28"/>
      <c r="AL33" s="28"/>
      <c r="AM33" s="26"/>
      <c r="AN33" s="73"/>
      <c r="AO33" s="28"/>
      <c r="AP33" s="26"/>
      <c r="AQ33" s="28"/>
      <c r="AR33" s="26"/>
      <c r="AS33" s="28"/>
      <c r="AT33" s="26"/>
      <c r="AU33" s="28"/>
      <c r="AV33" s="28"/>
      <c r="AW33" s="28"/>
      <c r="AX33" s="26"/>
      <c r="AY33" s="28"/>
      <c r="AZ33" s="26"/>
      <c r="BA33" s="27"/>
      <c r="BB33" s="24"/>
      <c r="BC33" s="24"/>
      <c r="BD33" s="24"/>
      <c r="BE33" s="24"/>
      <c r="BF33" s="24"/>
      <c r="BG33" s="25"/>
      <c r="BH33" s="26"/>
      <c r="BI33" s="27"/>
      <c r="BJ33" s="24"/>
      <c r="BK33" s="24"/>
      <c r="BL33" s="24"/>
      <c r="BM33" s="25"/>
      <c r="BN33" s="26"/>
      <c r="BO33" s="27"/>
      <c r="BP33" s="24"/>
      <c r="BQ33" s="24"/>
      <c r="BR33" s="24"/>
      <c r="BS33" s="24"/>
      <c r="BT33" s="28"/>
      <c r="BU33" s="26"/>
      <c r="BV33" s="27"/>
      <c r="BW33" s="24"/>
      <c r="BX33" s="26"/>
      <c r="BY33" s="27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5"/>
      <c r="CO33" s="26"/>
      <c r="CP33" s="28"/>
      <c r="CQ33" s="26"/>
      <c r="CR33" s="27"/>
      <c r="CS33" s="26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5"/>
      <c r="DG33" s="25"/>
      <c r="DH33" s="25"/>
      <c r="DI33" s="25"/>
      <c r="DJ33" s="25"/>
      <c r="DK33" s="25"/>
      <c r="DL33" s="26"/>
    </row>
    <row r="34" spans="2:116" s="1" customFormat="1">
      <c r="B34" s="22" t="s">
        <v>45</v>
      </c>
      <c r="C34" s="23"/>
      <c r="D34" s="16">
        <f t="shared" si="3"/>
        <v>0</v>
      </c>
      <c r="E34" s="24"/>
      <c r="F34" s="24"/>
      <c r="G34" s="26"/>
      <c r="H34" s="24"/>
      <c r="I34" s="24"/>
      <c r="J34" s="24"/>
      <c r="K34" s="24"/>
      <c r="L34" s="24"/>
      <c r="M34" s="24"/>
      <c r="N34" s="24"/>
      <c r="O34" s="24"/>
      <c r="P34" s="27"/>
      <c r="Q34" s="27"/>
      <c r="R34" s="24"/>
      <c r="S34" s="24"/>
      <c r="T34" s="24"/>
      <c r="U34" s="25"/>
      <c r="V34" s="26"/>
      <c r="W34" s="27"/>
      <c r="X34" s="24"/>
      <c r="Y34" s="26"/>
      <c r="Z34" s="28"/>
      <c r="AA34" s="27"/>
      <c r="AB34" s="24"/>
      <c r="AC34" s="24"/>
      <c r="AD34" s="24"/>
      <c r="AE34" s="24"/>
      <c r="AF34" s="24"/>
      <c r="AG34" s="25"/>
      <c r="AH34" s="26"/>
      <c r="AI34" s="28"/>
      <c r="AJ34" s="28"/>
      <c r="AK34" s="28"/>
      <c r="AL34" s="28"/>
      <c r="AM34" s="26"/>
      <c r="AN34" s="73"/>
      <c r="AO34" s="28"/>
      <c r="AP34" s="26"/>
      <c r="AQ34" s="28"/>
      <c r="AR34" s="26"/>
      <c r="AS34" s="28"/>
      <c r="AT34" s="26"/>
      <c r="AU34" s="28"/>
      <c r="AV34" s="28"/>
      <c r="AW34" s="28"/>
      <c r="AX34" s="26"/>
      <c r="AY34" s="28"/>
      <c r="AZ34" s="26"/>
      <c r="BA34" s="27"/>
      <c r="BB34" s="24"/>
      <c r="BC34" s="24"/>
      <c r="BD34" s="24"/>
      <c r="BE34" s="24"/>
      <c r="BF34" s="24"/>
      <c r="BG34" s="25"/>
      <c r="BH34" s="26"/>
      <c r="BI34" s="27"/>
      <c r="BJ34" s="24"/>
      <c r="BK34" s="24"/>
      <c r="BL34" s="24"/>
      <c r="BM34" s="25"/>
      <c r="BN34" s="26"/>
      <c r="BO34" s="27"/>
      <c r="BP34" s="24"/>
      <c r="BQ34" s="24"/>
      <c r="BR34" s="24"/>
      <c r="BS34" s="24"/>
      <c r="BT34" s="28"/>
      <c r="BU34" s="26"/>
      <c r="BV34" s="27"/>
      <c r="BW34" s="24"/>
      <c r="BX34" s="26"/>
      <c r="BY34" s="27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5"/>
      <c r="CO34" s="26"/>
      <c r="CP34" s="28"/>
      <c r="CQ34" s="26"/>
      <c r="CR34" s="27"/>
      <c r="CS34" s="26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5"/>
      <c r="DG34" s="25"/>
      <c r="DH34" s="25"/>
      <c r="DI34" s="25"/>
      <c r="DJ34" s="25"/>
      <c r="DK34" s="25"/>
      <c r="DL34" s="26"/>
    </row>
    <row r="35" spans="2:116" s="1" customFormat="1">
      <c r="B35" s="22" t="s">
        <v>46</v>
      </c>
      <c r="C35" s="23"/>
      <c r="D35" s="16">
        <f t="shared" si="3"/>
        <v>0</v>
      </c>
      <c r="E35" s="24"/>
      <c r="F35" s="24"/>
      <c r="G35" s="26"/>
      <c r="H35" s="24"/>
      <c r="I35" s="24"/>
      <c r="J35" s="24"/>
      <c r="K35" s="24"/>
      <c r="L35" s="24"/>
      <c r="M35" s="24"/>
      <c r="N35" s="24"/>
      <c r="O35" s="24"/>
      <c r="P35" s="27"/>
      <c r="Q35" s="27"/>
      <c r="R35" s="24"/>
      <c r="S35" s="24"/>
      <c r="T35" s="24"/>
      <c r="U35" s="25"/>
      <c r="V35" s="26"/>
      <c r="W35" s="27"/>
      <c r="X35" s="24"/>
      <c r="Y35" s="26"/>
      <c r="Z35" s="28"/>
      <c r="AA35" s="27"/>
      <c r="AB35" s="24"/>
      <c r="AC35" s="24"/>
      <c r="AD35" s="24"/>
      <c r="AE35" s="24"/>
      <c r="AF35" s="24"/>
      <c r="AG35" s="25"/>
      <c r="AH35" s="26"/>
      <c r="AI35" s="28"/>
      <c r="AJ35" s="28"/>
      <c r="AK35" s="28"/>
      <c r="AL35" s="28"/>
      <c r="AM35" s="26"/>
      <c r="AN35" s="73"/>
      <c r="AO35" s="28"/>
      <c r="AP35" s="26"/>
      <c r="AQ35" s="28"/>
      <c r="AR35" s="26"/>
      <c r="AS35" s="28"/>
      <c r="AT35" s="26"/>
      <c r="AU35" s="28"/>
      <c r="AV35" s="28"/>
      <c r="AW35" s="28"/>
      <c r="AX35" s="26"/>
      <c r="AY35" s="28"/>
      <c r="AZ35" s="26"/>
      <c r="BA35" s="27"/>
      <c r="BB35" s="24"/>
      <c r="BC35" s="24"/>
      <c r="BD35" s="24"/>
      <c r="BE35" s="24"/>
      <c r="BF35" s="24"/>
      <c r="BG35" s="25"/>
      <c r="BH35" s="26"/>
      <c r="BI35" s="27"/>
      <c r="BJ35" s="24"/>
      <c r="BK35" s="24"/>
      <c r="BL35" s="24"/>
      <c r="BM35" s="25"/>
      <c r="BN35" s="26"/>
      <c r="BO35" s="27"/>
      <c r="BP35" s="24"/>
      <c r="BQ35" s="24"/>
      <c r="BR35" s="24"/>
      <c r="BS35" s="24"/>
      <c r="BT35" s="28"/>
      <c r="BU35" s="26"/>
      <c r="BV35" s="27"/>
      <c r="BW35" s="24"/>
      <c r="BX35" s="26"/>
      <c r="BY35" s="27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5"/>
      <c r="CO35" s="26"/>
      <c r="CP35" s="28"/>
      <c r="CQ35" s="26"/>
      <c r="CR35" s="27"/>
      <c r="CS35" s="26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5"/>
      <c r="DG35" s="25"/>
      <c r="DH35" s="25"/>
      <c r="DI35" s="25"/>
      <c r="DJ35" s="25"/>
      <c r="DK35" s="25"/>
      <c r="DL35" s="26"/>
    </row>
    <row r="36" spans="2:116" s="1" customFormat="1" ht="15.75" thickBot="1">
      <c r="B36" s="29" t="s">
        <v>47</v>
      </c>
      <c r="C36" s="30"/>
      <c r="D36" s="16">
        <f t="shared" si="3"/>
        <v>0</v>
      </c>
      <c r="E36" s="31"/>
      <c r="F36" s="31"/>
      <c r="G36" s="33"/>
      <c r="H36" s="31"/>
      <c r="I36" s="31"/>
      <c r="J36" s="31"/>
      <c r="K36" s="31"/>
      <c r="L36" s="31"/>
      <c r="M36" s="31"/>
      <c r="N36" s="31"/>
      <c r="O36" s="31"/>
      <c r="P36" s="34"/>
      <c r="Q36" s="34"/>
      <c r="R36" s="31"/>
      <c r="S36" s="31"/>
      <c r="T36" s="31"/>
      <c r="U36" s="32"/>
      <c r="V36" s="33"/>
      <c r="W36" s="34"/>
      <c r="X36" s="31"/>
      <c r="Y36" s="33"/>
      <c r="Z36" s="35"/>
      <c r="AA36" s="34"/>
      <c r="AB36" s="31"/>
      <c r="AC36" s="31"/>
      <c r="AD36" s="31"/>
      <c r="AE36" s="31"/>
      <c r="AF36" s="31"/>
      <c r="AG36" s="32"/>
      <c r="AH36" s="33"/>
      <c r="AI36" s="35"/>
      <c r="AJ36" s="35"/>
      <c r="AK36" s="35"/>
      <c r="AL36" s="35"/>
      <c r="AM36" s="33"/>
      <c r="AN36" s="74"/>
      <c r="AO36" s="35"/>
      <c r="AP36" s="33"/>
      <c r="AQ36" s="35"/>
      <c r="AR36" s="33"/>
      <c r="AS36" s="35"/>
      <c r="AT36" s="33"/>
      <c r="AU36" s="35"/>
      <c r="AV36" s="35"/>
      <c r="AW36" s="35"/>
      <c r="AX36" s="33"/>
      <c r="AY36" s="35"/>
      <c r="AZ36" s="33"/>
      <c r="BA36" s="34"/>
      <c r="BB36" s="31"/>
      <c r="BC36" s="31"/>
      <c r="BD36" s="31"/>
      <c r="BE36" s="31"/>
      <c r="BF36" s="31"/>
      <c r="BG36" s="32"/>
      <c r="BH36" s="33"/>
      <c r="BI36" s="34"/>
      <c r="BJ36" s="31"/>
      <c r="BK36" s="31"/>
      <c r="BL36" s="31"/>
      <c r="BM36" s="32"/>
      <c r="BN36" s="33"/>
      <c r="BO36" s="34"/>
      <c r="BP36" s="31"/>
      <c r="BQ36" s="31"/>
      <c r="BR36" s="31"/>
      <c r="BS36" s="31"/>
      <c r="BT36" s="35"/>
      <c r="BU36" s="33"/>
      <c r="BV36" s="34"/>
      <c r="BW36" s="31"/>
      <c r="BX36" s="33"/>
      <c r="BY36" s="34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2"/>
      <c r="CO36" s="33"/>
      <c r="CP36" s="35"/>
      <c r="CQ36" s="33"/>
      <c r="CR36" s="34"/>
      <c r="CS36" s="33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2"/>
      <c r="DG36" s="32"/>
      <c r="DH36" s="32"/>
      <c r="DI36" s="32"/>
      <c r="DJ36" s="32"/>
      <c r="DK36" s="32"/>
      <c r="DL36" s="33"/>
    </row>
    <row r="37" spans="2:116" s="1" customFormat="1" ht="15.75" thickBot="1">
      <c r="B37" s="38" t="s">
        <v>48</v>
      </c>
      <c r="C37" s="39"/>
      <c r="D37" s="40">
        <f>SUM(D25:D36)</f>
        <v>0</v>
      </c>
      <c r="E37" s="40">
        <f t="shared" ref="E37:BP37" si="4">SUM(E25:E36)</f>
        <v>0</v>
      </c>
      <c r="F37" s="40">
        <f t="shared" si="4"/>
        <v>0</v>
      </c>
      <c r="G37" s="40">
        <f t="shared" si="4"/>
        <v>0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  <c r="L37" s="40">
        <f t="shared" si="4"/>
        <v>0</v>
      </c>
      <c r="M37" s="40">
        <f t="shared" si="4"/>
        <v>0</v>
      </c>
      <c r="N37" s="40">
        <f t="shared" si="4"/>
        <v>0</v>
      </c>
      <c r="O37" s="40">
        <f t="shared" si="4"/>
        <v>0</v>
      </c>
      <c r="P37" s="40">
        <f t="shared" si="4"/>
        <v>0</v>
      </c>
      <c r="Q37" s="40">
        <f t="shared" si="4"/>
        <v>0</v>
      </c>
      <c r="R37" s="40">
        <f t="shared" si="4"/>
        <v>0</v>
      </c>
      <c r="S37" s="40">
        <f t="shared" si="4"/>
        <v>0</v>
      </c>
      <c r="T37" s="40">
        <f t="shared" si="4"/>
        <v>0</v>
      </c>
      <c r="U37" s="40">
        <f t="shared" si="4"/>
        <v>0</v>
      </c>
      <c r="V37" s="40">
        <f t="shared" si="4"/>
        <v>0</v>
      </c>
      <c r="W37" s="40">
        <f t="shared" si="4"/>
        <v>0</v>
      </c>
      <c r="X37" s="40">
        <f t="shared" si="4"/>
        <v>0</v>
      </c>
      <c r="Y37" s="40">
        <f t="shared" si="4"/>
        <v>0</v>
      </c>
      <c r="Z37" s="40">
        <f t="shared" si="4"/>
        <v>0</v>
      </c>
      <c r="AA37" s="40">
        <f t="shared" si="4"/>
        <v>0</v>
      </c>
      <c r="AB37" s="40">
        <f t="shared" si="4"/>
        <v>0</v>
      </c>
      <c r="AC37" s="40">
        <f t="shared" si="4"/>
        <v>0</v>
      </c>
      <c r="AD37" s="40">
        <f t="shared" si="4"/>
        <v>0</v>
      </c>
      <c r="AE37" s="40">
        <f t="shared" si="4"/>
        <v>0</v>
      </c>
      <c r="AF37" s="40">
        <f t="shared" si="4"/>
        <v>0</v>
      </c>
      <c r="AG37" s="40">
        <f t="shared" si="4"/>
        <v>0</v>
      </c>
      <c r="AH37" s="40">
        <f t="shared" si="4"/>
        <v>0</v>
      </c>
      <c r="AI37" s="40">
        <f t="shared" si="4"/>
        <v>0</v>
      </c>
      <c r="AJ37" s="40">
        <f t="shared" si="4"/>
        <v>0</v>
      </c>
      <c r="AK37" s="40">
        <f t="shared" si="4"/>
        <v>0</v>
      </c>
      <c r="AL37" s="40">
        <f t="shared" si="4"/>
        <v>0</v>
      </c>
      <c r="AM37" s="40">
        <f t="shared" si="4"/>
        <v>0</v>
      </c>
      <c r="AN37" s="40">
        <f t="shared" si="4"/>
        <v>0</v>
      </c>
      <c r="AO37" s="40">
        <f t="shared" si="4"/>
        <v>0</v>
      </c>
      <c r="AP37" s="40">
        <f t="shared" si="4"/>
        <v>0</v>
      </c>
      <c r="AQ37" s="40">
        <f t="shared" si="4"/>
        <v>0</v>
      </c>
      <c r="AR37" s="40">
        <f t="shared" si="4"/>
        <v>0</v>
      </c>
      <c r="AS37" s="40">
        <f t="shared" si="4"/>
        <v>0</v>
      </c>
      <c r="AT37" s="40">
        <f t="shared" si="4"/>
        <v>0</v>
      </c>
      <c r="AU37" s="40">
        <f t="shared" si="4"/>
        <v>0</v>
      </c>
      <c r="AV37" s="40">
        <f t="shared" si="4"/>
        <v>0</v>
      </c>
      <c r="AW37" s="40">
        <f t="shared" si="4"/>
        <v>0</v>
      </c>
      <c r="AX37" s="40">
        <f t="shared" si="4"/>
        <v>0</v>
      </c>
      <c r="AY37" s="40">
        <f t="shared" si="4"/>
        <v>0</v>
      </c>
      <c r="AZ37" s="40">
        <f t="shared" si="4"/>
        <v>0</v>
      </c>
      <c r="BA37" s="40">
        <f t="shared" si="4"/>
        <v>0</v>
      </c>
      <c r="BB37" s="40">
        <f t="shared" si="4"/>
        <v>0</v>
      </c>
      <c r="BC37" s="40">
        <f t="shared" si="4"/>
        <v>0</v>
      </c>
      <c r="BD37" s="40">
        <f t="shared" si="4"/>
        <v>0</v>
      </c>
      <c r="BE37" s="40">
        <f t="shared" si="4"/>
        <v>0</v>
      </c>
      <c r="BF37" s="40">
        <f t="shared" si="4"/>
        <v>0</v>
      </c>
      <c r="BG37" s="40">
        <f t="shared" si="4"/>
        <v>0</v>
      </c>
      <c r="BH37" s="40">
        <f t="shared" si="4"/>
        <v>0</v>
      </c>
      <c r="BI37" s="40">
        <f t="shared" si="4"/>
        <v>0</v>
      </c>
      <c r="BJ37" s="40">
        <f t="shared" si="4"/>
        <v>0</v>
      </c>
      <c r="BK37" s="40">
        <f t="shared" si="4"/>
        <v>0</v>
      </c>
      <c r="BL37" s="40">
        <f t="shared" si="4"/>
        <v>0</v>
      </c>
      <c r="BM37" s="40">
        <f t="shared" si="4"/>
        <v>0</v>
      </c>
      <c r="BN37" s="40">
        <f t="shared" si="4"/>
        <v>0</v>
      </c>
      <c r="BO37" s="40">
        <f t="shared" si="4"/>
        <v>0</v>
      </c>
      <c r="BP37" s="40">
        <f t="shared" si="4"/>
        <v>0</v>
      </c>
      <c r="BQ37" s="40">
        <f t="shared" ref="BQ37:DL37" si="5">SUM(BQ25:BQ36)</f>
        <v>0</v>
      </c>
      <c r="BR37" s="40">
        <f t="shared" si="5"/>
        <v>0</v>
      </c>
      <c r="BS37" s="40">
        <f t="shared" si="5"/>
        <v>0</v>
      </c>
      <c r="BT37" s="40">
        <f t="shared" si="5"/>
        <v>0</v>
      </c>
      <c r="BU37" s="40">
        <f t="shared" si="5"/>
        <v>0</v>
      </c>
      <c r="BV37" s="40">
        <f t="shared" si="5"/>
        <v>0</v>
      </c>
      <c r="BW37" s="40">
        <f t="shared" si="5"/>
        <v>0</v>
      </c>
      <c r="BX37" s="40">
        <f t="shared" si="5"/>
        <v>0</v>
      </c>
      <c r="BY37" s="40">
        <f t="shared" si="5"/>
        <v>0</v>
      </c>
      <c r="BZ37" s="40">
        <f t="shared" si="5"/>
        <v>0</v>
      </c>
      <c r="CA37" s="40">
        <f t="shared" si="5"/>
        <v>0</v>
      </c>
      <c r="CB37" s="40">
        <f t="shared" si="5"/>
        <v>0</v>
      </c>
      <c r="CC37" s="40">
        <f t="shared" si="5"/>
        <v>0</v>
      </c>
      <c r="CD37" s="40">
        <f t="shared" si="5"/>
        <v>0</v>
      </c>
      <c r="CE37" s="40">
        <f t="shared" si="5"/>
        <v>0</v>
      </c>
      <c r="CF37" s="40">
        <f t="shared" si="5"/>
        <v>0</v>
      </c>
      <c r="CG37" s="40">
        <f t="shared" si="5"/>
        <v>0</v>
      </c>
      <c r="CH37" s="40">
        <f t="shared" si="5"/>
        <v>0</v>
      </c>
      <c r="CI37" s="40">
        <f t="shared" si="5"/>
        <v>0</v>
      </c>
      <c r="CJ37" s="40">
        <f t="shared" si="5"/>
        <v>0</v>
      </c>
      <c r="CK37" s="40">
        <f t="shared" si="5"/>
        <v>0</v>
      </c>
      <c r="CL37" s="40">
        <f t="shared" si="5"/>
        <v>0</v>
      </c>
      <c r="CM37" s="40">
        <f t="shared" si="5"/>
        <v>0</v>
      </c>
      <c r="CN37" s="40">
        <f t="shared" si="5"/>
        <v>0</v>
      </c>
      <c r="CO37" s="40">
        <f t="shared" si="5"/>
        <v>0</v>
      </c>
      <c r="CP37" s="40">
        <f t="shared" si="5"/>
        <v>0</v>
      </c>
      <c r="CQ37" s="40">
        <f t="shared" si="5"/>
        <v>0</v>
      </c>
      <c r="CR37" s="40">
        <f t="shared" si="5"/>
        <v>0</v>
      </c>
      <c r="CS37" s="40">
        <f t="shared" si="5"/>
        <v>0</v>
      </c>
      <c r="CT37" s="40">
        <f t="shared" si="5"/>
        <v>0</v>
      </c>
      <c r="CU37" s="40">
        <f t="shared" si="5"/>
        <v>0</v>
      </c>
      <c r="CV37" s="40">
        <f t="shared" si="5"/>
        <v>0</v>
      </c>
      <c r="CW37" s="40">
        <f t="shared" si="5"/>
        <v>0</v>
      </c>
      <c r="CX37" s="40">
        <f t="shared" si="5"/>
        <v>0</v>
      </c>
      <c r="CY37" s="40">
        <f t="shared" si="5"/>
        <v>0</v>
      </c>
      <c r="CZ37" s="40">
        <f t="shared" si="5"/>
        <v>0</v>
      </c>
      <c r="DA37" s="40">
        <f t="shared" si="5"/>
        <v>0</v>
      </c>
      <c r="DB37" s="40">
        <f t="shared" si="5"/>
        <v>0</v>
      </c>
      <c r="DC37" s="40">
        <f t="shared" si="5"/>
        <v>0</v>
      </c>
      <c r="DD37" s="40">
        <f t="shared" si="5"/>
        <v>0</v>
      </c>
      <c r="DE37" s="40">
        <f t="shared" si="5"/>
        <v>0</v>
      </c>
      <c r="DF37" s="40">
        <f t="shared" si="5"/>
        <v>0</v>
      </c>
      <c r="DG37" s="40">
        <f t="shared" si="5"/>
        <v>0</v>
      </c>
      <c r="DH37" s="40">
        <f t="shared" si="5"/>
        <v>0</v>
      </c>
      <c r="DI37" s="40">
        <f t="shared" si="5"/>
        <v>0</v>
      </c>
      <c r="DJ37" s="40">
        <f t="shared" si="5"/>
        <v>0</v>
      </c>
      <c r="DK37" s="40">
        <f t="shared" si="5"/>
        <v>0</v>
      </c>
      <c r="DL37" s="40">
        <f t="shared" si="5"/>
        <v>0</v>
      </c>
    </row>
    <row r="38" spans="2:116" s="6" customFormat="1" thickBot="1">
      <c r="B38" s="7" t="s">
        <v>30</v>
      </c>
      <c r="C38" s="8">
        <v>20</v>
      </c>
      <c r="D38" s="9"/>
      <c r="E38" s="9"/>
      <c r="F38" s="9"/>
      <c r="G38" s="11"/>
      <c r="H38" s="9"/>
      <c r="I38" s="9"/>
      <c r="J38" s="9"/>
      <c r="K38" s="9"/>
      <c r="L38" s="9"/>
      <c r="M38" s="9"/>
      <c r="N38" s="9"/>
      <c r="O38" s="9"/>
      <c r="P38" s="12"/>
      <c r="Q38" s="12"/>
      <c r="R38" s="9"/>
      <c r="S38" s="9"/>
      <c r="T38" s="9"/>
      <c r="U38" s="10"/>
      <c r="V38" s="11"/>
      <c r="W38" s="12"/>
      <c r="X38" s="9"/>
      <c r="Y38" s="11"/>
      <c r="Z38" s="13"/>
      <c r="AA38" s="12"/>
      <c r="AB38" s="9"/>
      <c r="AC38" s="9"/>
      <c r="AD38" s="9"/>
      <c r="AE38" s="9"/>
      <c r="AF38" s="9"/>
      <c r="AG38" s="10"/>
      <c r="AH38" s="11"/>
      <c r="AI38" s="13"/>
      <c r="AJ38" s="13"/>
      <c r="AK38" s="13"/>
      <c r="AL38" s="13"/>
      <c r="AM38" s="11"/>
      <c r="AN38" s="13"/>
      <c r="AO38" s="13"/>
      <c r="AP38" s="11"/>
      <c r="AQ38" s="13"/>
      <c r="AR38" s="11"/>
      <c r="AS38" s="13"/>
      <c r="AT38" s="11"/>
      <c r="AU38" s="13"/>
      <c r="AV38" s="13"/>
      <c r="AW38" s="13"/>
      <c r="AX38" s="11"/>
      <c r="AY38" s="13"/>
      <c r="AZ38" s="11"/>
      <c r="BA38" s="12"/>
      <c r="BB38" s="9"/>
      <c r="BC38" s="9"/>
      <c r="BD38" s="9"/>
      <c r="BE38" s="9"/>
      <c r="BF38" s="9"/>
      <c r="BG38" s="10"/>
      <c r="BH38" s="11"/>
      <c r="BI38" s="12"/>
      <c r="BJ38" s="9"/>
      <c r="BK38" s="9"/>
      <c r="BL38" s="9"/>
      <c r="BM38" s="10"/>
      <c r="BN38" s="11"/>
      <c r="BO38" s="12"/>
      <c r="BP38" s="9"/>
      <c r="BQ38" s="9"/>
      <c r="BR38" s="9"/>
      <c r="BS38" s="9"/>
      <c r="BT38" s="13"/>
      <c r="BU38" s="11"/>
      <c r="BV38" s="12"/>
      <c r="BW38" s="9"/>
      <c r="BX38" s="11"/>
      <c r="BY38" s="12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/>
      <c r="CO38" s="11"/>
      <c r="CP38" s="13"/>
      <c r="CQ38" s="11"/>
      <c r="CR38" s="12"/>
      <c r="CS38" s="11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10"/>
      <c r="DG38" s="10"/>
      <c r="DH38" s="10"/>
      <c r="DI38" s="10"/>
      <c r="DJ38" s="10"/>
      <c r="DK38" s="10"/>
      <c r="DL38" s="11"/>
    </row>
    <row r="39" spans="2:116" s="1" customFormat="1">
      <c r="B39" s="14" t="s">
        <v>13</v>
      </c>
      <c r="C39" s="15"/>
      <c r="D39" s="16">
        <f>G39+V39+Y39+AH39+AM39+AP39+AR39+AT39+AX39+AZ39+BH39+BN39+BU39+BX39+CO39+CQ39+CS39+DL39</f>
        <v>0</v>
      </c>
      <c r="E39" s="17"/>
      <c r="F39" s="17"/>
      <c r="G39" s="19"/>
      <c r="H39" s="17"/>
      <c r="I39" s="17"/>
      <c r="J39" s="17"/>
      <c r="K39" s="17"/>
      <c r="L39" s="17"/>
      <c r="M39" s="17"/>
      <c r="N39" s="17"/>
      <c r="O39" s="17"/>
      <c r="P39" s="20"/>
      <c r="Q39" s="20"/>
      <c r="R39" s="17"/>
      <c r="S39" s="17"/>
      <c r="T39" s="17"/>
      <c r="U39" s="18"/>
      <c r="V39" s="19"/>
      <c r="W39" s="20"/>
      <c r="X39" s="17"/>
      <c r="Y39" s="19"/>
      <c r="Z39" s="21"/>
      <c r="AA39" s="20"/>
      <c r="AB39" s="17"/>
      <c r="AC39" s="17"/>
      <c r="AD39" s="17"/>
      <c r="AE39" s="17"/>
      <c r="AF39" s="17"/>
      <c r="AG39" s="18"/>
      <c r="AH39" s="19"/>
      <c r="AI39" s="21"/>
      <c r="AJ39" s="21"/>
      <c r="AK39" s="21"/>
      <c r="AL39" s="21"/>
      <c r="AM39" s="19"/>
      <c r="AN39" s="72"/>
      <c r="AO39" s="21"/>
      <c r="AP39" s="19"/>
      <c r="AQ39" s="21"/>
      <c r="AR39" s="19"/>
      <c r="AS39" s="21"/>
      <c r="AT39" s="19"/>
      <c r="AU39" s="21"/>
      <c r="AV39" s="21"/>
      <c r="AW39" s="21"/>
      <c r="AX39" s="19"/>
      <c r="AY39" s="21"/>
      <c r="AZ39" s="19"/>
      <c r="BA39" s="20"/>
      <c r="BB39" s="17"/>
      <c r="BC39" s="17"/>
      <c r="BD39" s="17"/>
      <c r="BE39" s="17"/>
      <c r="BF39" s="17"/>
      <c r="BG39" s="18"/>
      <c r="BH39" s="19"/>
      <c r="BI39" s="20"/>
      <c r="BJ39" s="17"/>
      <c r="BK39" s="17"/>
      <c r="BL39" s="17"/>
      <c r="BM39" s="18"/>
      <c r="BN39" s="19"/>
      <c r="BO39" s="20"/>
      <c r="BP39" s="17"/>
      <c r="BQ39" s="17"/>
      <c r="BR39" s="17"/>
      <c r="BS39" s="17"/>
      <c r="BT39" s="21"/>
      <c r="BU39" s="19"/>
      <c r="BV39" s="20"/>
      <c r="BW39" s="17"/>
      <c r="BX39" s="19"/>
      <c r="BY39" s="20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8"/>
      <c r="CO39" s="19"/>
      <c r="CP39" s="21"/>
      <c r="CQ39" s="19"/>
      <c r="CR39" s="20"/>
      <c r="CS39" s="19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8"/>
      <c r="DG39" s="18"/>
      <c r="DH39" s="18"/>
      <c r="DI39" s="18"/>
      <c r="DJ39" s="18"/>
      <c r="DK39" s="18"/>
      <c r="DL39" s="19"/>
    </row>
    <row r="40" spans="2:116" s="1" customFormat="1">
      <c r="B40" s="22" t="s">
        <v>31</v>
      </c>
      <c r="C40" s="23"/>
      <c r="D40" s="16">
        <f t="shared" ref="D40:D50" si="6">G40+V40+Y40+AH40+AM40+AP40+AR40+AT40+AX40+AZ40+BH40+BN40+BU40+BX40+CO40+CQ40+CS40+DL40</f>
        <v>0</v>
      </c>
      <c r="E40" s="24"/>
      <c r="F40" s="24"/>
      <c r="G40" s="26"/>
      <c r="H40" s="24"/>
      <c r="I40" s="24"/>
      <c r="J40" s="24"/>
      <c r="K40" s="24"/>
      <c r="L40" s="24"/>
      <c r="M40" s="24"/>
      <c r="N40" s="24"/>
      <c r="O40" s="24"/>
      <c r="P40" s="27"/>
      <c r="Q40" s="27"/>
      <c r="R40" s="24"/>
      <c r="S40" s="24"/>
      <c r="T40" s="24"/>
      <c r="U40" s="25"/>
      <c r="V40" s="26"/>
      <c r="W40" s="27"/>
      <c r="X40" s="24"/>
      <c r="Y40" s="26"/>
      <c r="Z40" s="28"/>
      <c r="AA40" s="27"/>
      <c r="AB40" s="24"/>
      <c r="AC40" s="24"/>
      <c r="AD40" s="24"/>
      <c r="AE40" s="24"/>
      <c r="AF40" s="24"/>
      <c r="AG40" s="25"/>
      <c r="AH40" s="26"/>
      <c r="AI40" s="28"/>
      <c r="AJ40" s="28"/>
      <c r="AK40" s="28"/>
      <c r="AL40" s="28"/>
      <c r="AM40" s="26"/>
      <c r="AN40" s="73"/>
      <c r="AO40" s="28"/>
      <c r="AP40" s="26"/>
      <c r="AQ40" s="28"/>
      <c r="AR40" s="26"/>
      <c r="AS40" s="28"/>
      <c r="AT40" s="26"/>
      <c r="AU40" s="28"/>
      <c r="AV40" s="28"/>
      <c r="AW40" s="28"/>
      <c r="AX40" s="26"/>
      <c r="AY40" s="28"/>
      <c r="AZ40" s="26"/>
      <c r="BA40" s="27"/>
      <c r="BB40" s="24"/>
      <c r="BC40" s="24"/>
      <c r="BD40" s="24"/>
      <c r="BE40" s="24"/>
      <c r="BF40" s="24"/>
      <c r="BG40" s="25"/>
      <c r="BH40" s="26"/>
      <c r="BI40" s="27"/>
      <c r="BJ40" s="24"/>
      <c r="BK40" s="24"/>
      <c r="BL40" s="24"/>
      <c r="BM40" s="25"/>
      <c r="BN40" s="26"/>
      <c r="BO40" s="27"/>
      <c r="BP40" s="24"/>
      <c r="BQ40" s="24"/>
      <c r="BR40" s="24"/>
      <c r="BS40" s="24"/>
      <c r="BT40" s="28"/>
      <c r="BU40" s="26"/>
      <c r="BV40" s="27"/>
      <c r="BW40" s="24"/>
      <c r="BX40" s="26"/>
      <c r="BY40" s="27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5"/>
      <c r="CO40" s="26"/>
      <c r="CP40" s="28"/>
      <c r="CQ40" s="26"/>
      <c r="CR40" s="27"/>
      <c r="CS40" s="26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5"/>
      <c r="DG40" s="25"/>
      <c r="DH40" s="25"/>
      <c r="DI40" s="25"/>
      <c r="DJ40" s="25"/>
      <c r="DK40" s="25"/>
      <c r="DL40" s="26"/>
    </row>
    <row r="41" spans="2:116" s="1" customFormat="1">
      <c r="B41" s="22" t="s">
        <v>32</v>
      </c>
      <c r="C41" s="23"/>
      <c r="D41" s="16">
        <f t="shared" si="6"/>
        <v>0</v>
      </c>
      <c r="E41" s="24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7"/>
      <c r="Q41" s="27"/>
      <c r="R41" s="24"/>
      <c r="S41" s="24"/>
      <c r="T41" s="24"/>
      <c r="U41" s="25"/>
      <c r="V41" s="26"/>
      <c r="W41" s="27"/>
      <c r="X41" s="24"/>
      <c r="Y41" s="26"/>
      <c r="Z41" s="28"/>
      <c r="AA41" s="27"/>
      <c r="AB41" s="24"/>
      <c r="AC41" s="24"/>
      <c r="AD41" s="24"/>
      <c r="AE41" s="24"/>
      <c r="AF41" s="24"/>
      <c r="AG41" s="25"/>
      <c r="AH41" s="26"/>
      <c r="AI41" s="28"/>
      <c r="AJ41" s="28"/>
      <c r="AK41" s="28"/>
      <c r="AL41" s="28"/>
      <c r="AM41" s="26"/>
      <c r="AN41" s="73"/>
      <c r="AO41" s="28"/>
      <c r="AP41" s="26"/>
      <c r="AQ41" s="28"/>
      <c r="AR41" s="26"/>
      <c r="AS41" s="28"/>
      <c r="AT41" s="26"/>
      <c r="AU41" s="28"/>
      <c r="AV41" s="28"/>
      <c r="AW41" s="28"/>
      <c r="AX41" s="26"/>
      <c r="AY41" s="28"/>
      <c r="AZ41" s="26"/>
      <c r="BA41" s="27"/>
      <c r="BB41" s="24"/>
      <c r="BC41" s="24"/>
      <c r="BD41" s="24"/>
      <c r="BE41" s="24"/>
      <c r="BF41" s="24"/>
      <c r="BG41" s="25"/>
      <c r="BH41" s="26"/>
      <c r="BI41" s="27"/>
      <c r="BJ41" s="24"/>
      <c r="BK41" s="24"/>
      <c r="BL41" s="24"/>
      <c r="BM41" s="25"/>
      <c r="BN41" s="26"/>
      <c r="BO41" s="27"/>
      <c r="BP41" s="24"/>
      <c r="BQ41" s="24"/>
      <c r="BR41" s="24"/>
      <c r="BS41" s="24"/>
      <c r="BT41" s="28"/>
      <c r="BU41" s="26"/>
      <c r="BV41" s="27"/>
      <c r="BW41" s="24"/>
      <c r="BX41" s="26"/>
      <c r="BY41" s="27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5"/>
      <c r="CO41" s="26"/>
      <c r="CP41" s="28"/>
      <c r="CQ41" s="26"/>
      <c r="CR41" s="27"/>
      <c r="CS41" s="26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5"/>
      <c r="DG41" s="25"/>
      <c r="DH41" s="25"/>
      <c r="DI41" s="25"/>
      <c r="DJ41" s="25"/>
      <c r="DK41" s="25"/>
      <c r="DL41" s="26"/>
    </row>
    <row r="42" spans="2:116" s="1" customFormat="1">
      <c r="B42" s="22" t="s">
        <v>34</v>
      </c>
      <c r="C42" s="23"/>
      <c r="D42" s="16">
        <f t="shared" si="6"/>
        <v>0</v>
      </c>
      <c r="E42" s="24"/>
      <c r="F42" s="24"/>
      <c r="G42" s="26"/>
      <c r="H42" s="24"/>
      <c r="I42" s="24"/>
      <c r="J42" s="24"/>
      <c r="K42" s="24"/>
      <c r="L42" s="24"/>
      <c r="M42" s="24"/>
      <c r="N42" s="24"/>
      <c r="O42" s="24"/>
      <c r="P42" s="27"/>
      <c r="Q42" s="27"/>
      <c r="R42" s="24"/>
      <c r="S42" s="24"/>
      <c r="T42" s="24"/>
      <c r="U42" s="25"/>
      <c r="V42" s="26"/>
      <c r="W42" s="27"/>
      <c r="X42" s="24"/>
      <c r="Y42" s="26"/>
      <c r="Z42" s="28"/>
      <c r="AA42" s="27"/>
      <c r="AB42" s="24"/>
      <c r="AC42" s="24"/>
      <c r="AD42" s="24"/>
      <c r="AE42" s="24"/>
      <c r="AF42" s="24"/>
      <c r="AG42" s="25"/>
      <c r="AH42" s="26"/>
      <c r="AI42" s="28"/>
      <c r="AJ42" s="28"/>
      <c r="AK42" s="28"/>
      <c r="AL42" s="28"/>
      <c r="AM42" s="26"/>
      <c r="AN42" s="73"/>
      <c r="AO42" s="28"/>
      <c r="AP42" s="26"/>
      <c r="AQ42" s="28"/>
      <c r="AR42" s="26"/>
      <c r="AS42" s="28"/>
      <c r="AT42" s="26"/>
      <c r="AU42" s="28"/>
      <c r="AV42" s="28"/>
      <c r="AW42" s="28"/>
      <c r="AX42" s="26"/>
      <c r="AY42" s="28"/>
      <c r="AZ42" s="26"/>
      <c r="BA42" s="27"/>
      <c r="BB42" s="24"/>
      <c r="BC42" s="24"/>
      <c r="BD42" s="24"/>
      <c r="BE42" s="24"/>
      <c r="BF42" s="24"/>
      <c r="BG42" s="25"/>
      <c r="BH42" s="26"/>
      <c r="BI42" s="27"/>
      <c r="BJ42" s="24"/>
      <c r="BK42" s="24"/>
      <c r="BL42" s="24"/>
      <c r="BM42" s="25"/>
      <c r="BN42" s="26"/>
      <c r="BO42" s="27"/>
      <c r="BP42" s="24"/>
      <c r="BQ42" s="24"/>
      <c r="BR42" s="24"/>
      <c r="BS42" s="24"/>
      <c r="BT42" s="28"/>
      <c r="BU42" s="26"/>
      <c r="BV42" s="27"/>
      <c r="BW42" s="24"/>
      <c r="BX42" s="26"/>
      <c r="BY42" s="27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5"/>
      <c r="CO42" s="26"/>
      <c r="CP42" s="28"/>
      <c r="CQ42" s="26"/>
      <c r="CR42" s="27"/>
      <c r="CS42" s="26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5"/>
      <c r="DG42" s="25"/>
      <c r="DH42" s="25"/>
      <c r="DI42" s="25"/>
      <c r="DJ42" s="25"/>
      <c r="DK42" s="25"/>
      <c r="DL42" s="26"/>
    </row>
    <row r="43" spans="2:116" s="1" customFormat="1">
      <c r="B43" s="22" t="s">
        <v>35</v>
      </c>
      <c r="C43" s="23"/>
      <c r="D43" s="16">
        <f t="shared" si="6"/>
        <v>0</v>
      </c>
      <c r="E43" s="24"/>
      <c r="F43" s="24"/>
      <c r="G43" s="26"/>
      <c r="H43" s="24"/>
      <c r="I43" s="24"/>
      <c r="J43" s="24"/>
      <c r="K43" s="24"/>
      <c r="L43" s="24"/>
      <c r="M43" s="24"/>
      <c r="N43" s="24"/>
      <c r="O43" s="24"/>
      <c r="P43" s="27"/>
      <c r="Q43" s="27"/>
      <c r="R43" s="24"/>
      <c r="S43" s="24"/>
      <c r="T43" s="24"/>
      <c r="U43" s="25"/>
      <c r="V43" s="26"/>
      <c r="W43" s="27"/>
      <c r="X43" s="24"/>
      <c r="Y43" s="26"/>
      <c r="Z43" s="28"/>
      <c r="AA43" s="27"/>
      <c r="AB43" s="24"/>
      <c r="AC43" s="24"/>
      <c r="AD43" s="24"/>
      <c r="AE43" s="24"/>
      <c r="AF43" s="24"/>
      <c r="AG43" s="25"/>
      <c r="AH43" s="26"/>
      <c r="AI43" s="28"/>
      <c r="AJ43" s="28"/>
      <c r="AK43" s="28"/>
      <c r="AL43" s="28"/>
      <c r="AM43" s="26"/>
      <c r="AN43" s="73"/>
      <c r="AO43" s="28"/>
      <c r="AP43" s="26"/>
      <c r="AQ43" s="28"/>
      <c r="AR43" s="26"/>
      <c r="AS43" s="28"/>
      <c r="AT43" s="26"/>
      <c r="AU43" s="28"/>
      <c r="AV43" s="28"/>
      <c r="AW43" s="28"/>
      <c r="AX43" s="26"/>
      <c r="AY43" s="28"/>
      <c r="AZ43" s="26"/>
      <c r="BA43" s="27"/>
      <c r="BB43" s="24"/>
      <c r="BC43" s="24"/>
      <c r="BD43" s="24"/>
      <c r="BE43" s="24"/>
      <c r="BF43" s="24"/>
      <c r="BG43" s="25"/>
      <c r="BH43" s="26"/>
      <c r="BI43" s="27"/>
      <c r="BJ43" s="24"/>
      <c r="BK43" s="24"/>
      <c r="BL43" s="24"/>
      <c r="BM43" s="25"/>
      <c r="BN43" s="26"/>
      <c r="BO43" s="27"/>
      <c r="BP43" s="24"/>
      <c r="BQ43" s="24"/>
      <c r="BR43" s="24"/>
      <c r="BS43" s="24"/>
      <c r="BT43" s="28"/>
      <c r="BU43" s="26"/>
      <c r="BV43" s="27"/>
      <c r="BW43" s="24"/>
      <c r="BX43" s="26"/>
      <c r="BY43" s="27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5"/>
      <c r="CO43" s="26"/>
      <c r="CP43" s="28"/>
      <c r="CQ43" s="26"/>
      <c r="CR43" s="27"/>
      <c r="CS43" s="26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5"/>
      <c r="DG43" s="25"/>
      <c r="DH43" s="25"/>
      <c r="DI43" s="25"/>
      <c r="DJ43" s="25"/>
      <c r="DK43" s="25"/>
      <c r="DL43" s="26"/>
    </row>
    <row r="44" spans="2:116" s="1" customFormat="1">
      <c r="B44" s="22" t="s">
        <v>14</v>
      </c>
      <c r="C44" s="23"/>
      <c r="D44" s="16">
        <f t="shared" si="6"/>
        <v>0</v>
      </c>
      <c r="E44" s="24"/>
      <c r="F44" s="24"/>
      <c r="G44" s="26"/>
      <c r="H44" s="24"/>
      <c r="I44" s="24"/>
      <c r="J44" s="24"/>
      <c r="K44" s="24"/>
      <c r="L44" s="24"/>
      <c r="M44" s="24"/>
      <c r="N44" s="24"/>
      <c r="O44" s="24"/>
      <c r="P44" s="27"/>
      <c r="Q44" s="27"/>
      <c r="R44" s="24"/>
      <c r="S44" s="24"/>
      <c r="T44" s="24"/>
      <c r="U44" s="25"/>
      <c r="V44" s="26"/>
      <c r="W44" s="27"/>
      <c r="X44" s="24"/>
      <c r="Y44" s="26"/>
      <c r="Z44" s="28"/>
      <c r="AA44" s="27"/>
      <c r="AB44" s="24"/>
      <c r="AC44" s="24"/>
      <c r="AD44" s="24"/>
      <c r="AE44" s="24"/>
      <c r="AF44" s="24"/>
      <c r="AG44" s="25"/>
      <c r="AH44" s="26"/>
      <c r="AI44" s="28"/>
      <c r="AJ44" s="28"/>
      <c r="AK44" s="28"/>
      <c r="AL44" s="28"/>
      <c r="AM44" s="26"/>
      <c r="AN44" s="73"/>
      <c r="AO44" s="28"/>
      <c r="AP44" s="26"/>
      <c r="AQ44" s="28"/>
      <c r="AR44" s="26"/>
      <c r="AS44" s="28"/>
      <c r="AT44" s="26"/>
      <c r="AU44" s="28"/>
      <c r="AV44" s="28"/>
      <c r="AW44" s="28"/>
      <c r="AX44" s="26"/>
      <c r="AY44" s="28"/>
      <c r="AZ44" s="26"/>
      <c r="BA44" s="27"/>
      <c r="BB44" s="24"/>
      <c r="BC44" s="24"/>
      <c r="BD44" s="24"/>
      <c r="BE44" s="24"/>
      <c r="BF44" s="24"/>
      <c r="BG44" s="25"/>
      <c r="BH44" s="26"/>
      <c r="BI44" s="27"/>
      <c r="BJ44" s="24"/>
      <c r="BK44" s="24"/>
      <c r="BL44" s="24"/>
      <c r="BM44" s="25"/>
      <c r="BN44" s="26"/>
      <c r="BO44" s="27"/>
      <c r="BP44" s="24"/>
      <c r="BQ44" s="24"/>
      <c r="BR44" s="24"/>
      <c r="BS44" s="24"/>
      <c r="BT44" s="28"/>
      <c r="BU44" s="26"/>
      <c r="BV44" s="27"/>
      <c r="BW44" s="24"/>
      <c r="BX44" s="26"/>
      <c r="BY44" s="27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5"/>
      <c r="CO44" s="26"/>
      <c r="CP44" s="28"/>
      <c r="CQ44" s="26"/>
      <c r="CR44" s="27"/>
      <c r="CS44" s="26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5"/>
      <c r="DG44" s="25"/>
      <c r="DH44" s="25"/>
      <c r="DI44" s="25"/>
      <c r="DJ44" s="25"/>
      <c r="DK44" s="25"/>
      <c r="DL44" s="26"/>
    </row>
    <row r="45" spans="2:116" s="1" customFormat="1">
      <c r="B45" s="22" t="s">
        <v>37</v>
      </c>
      <c r="C45" s="23"/>
      <c r="D45" s="16">
        <f t="shared" si="6"/>
        <v>1341</v>
      </c>
      <c r="E45" s="24"/>
      <c r="F45" s="24"/>
      <c r="G45" s="26"/>
      <c r="H45" s="24"/>
      <c r="I45" s="24"/>
      <c r="J45" s="24"/>
      <c r="K45" s="24"/>
      <c r="L45" s="24"/>
      <c r="M45" s="24"/>
      <c r="N45" s="24"/>
      <c r="O45" s="24"/>
      <c r="P45" s="27"/>
      <c r="Q45" s="27"/>
      <c r="R45" s="24"/>
      <c r="S45" s="24"/>
      <c r="T45" s="24"/>
      <c r="U45" s="25"/>
      <c r="V45" s="26"/>
      <c r="W45" s="27"/>
      <c r="X45" s="24"/>
      <c r="Y45" s="26"/>
      <c r="Z45" s="28"/>
      <c r="AA45" s="27"/>
      <c r="AB45" s="24"/>
      <c r="AC45" s="24"/>
      <c r="AD45" s="24"/>
      <c r="AE45" s="24"/>
      <c r="AF45" s="24"/>
      <c r="AG45" s="25"/>
      <c r="AH45" s="26"/>
      <c r="AI45" s="28">
        <v>0.8</v>
      </c>
      <c r="AJ45" s="28"/>
      <c r="AK45" s="28"/>
      <c r="AL45" s="28"/>
      <c r="AM45" s="26">
        <v>1341</v>
      </c>
      <c r="AN45" s="73"/>
      <c r="AO45" s="28"/>
      <c r="AP45" s="26"/>
      <c r="AQ45" s="28"/>
      <c r="AR45" s="26"/>
      <c r="AS45" s="28"/>
      <c r="AT45" s="26"/>
      <c r="AU45" s="28"/>
      <c r="AV45" s="28"/>
      <c r="AW45" s="28"/>
      <c r="AX45" s="26"/>
      <c r="AY45" s="28"/>
      <c r="AZ45" s="26"/>
      <c r="BA45" s="27"/>
      <c r="BB45" s="24"/>
      <c r="BC45" s="24"/>
      <c r="BD45" s="24"/>
      <c r="BE45" s="24"/>
      <c r="BF45" s="24"/>
      <c r="BG45" s="25"/>
      <c r="BH45" s="26"/>
      <c r="BI45" s="27"/>
      <c r="BJ45" s="24"/>
      <c r="BK45" s="24"/>
      <c r="BL45" s="24"/>
      <c r="BM45" s="25"/>
      <c r="BN45" s="26"/>
      <c r="BO45" s="27"/>
      <c r="BP45" s="24"/>
      <c r="BQ45" s="24"/>
      <c r="BR45" s="24"/>
      <c r="BS45" s="24"/>
      <c r="BT45" s="28"/>
      <c r="BU45" s="26"/>
      <c r="BV45" s="27"/>
      <c r="BW45" s="24"/>
      <c r="BX45" s="26"/>
      <c r="BY45" s="27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5"/>
      <c r="CO45" s="26"/>
      <c r="CP45" s="28"/>
      <c r="CQ45" s="26"/>
      <c r="CR45" s="27"/>
      <c r="CS45" s="26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5"/>
      <c r="DG45" s="25"/>
      <c r="DH45" s="25"/>
      <c r="DI45" s="25"/>
      <c r="DJ45" s="25"/>
      <c r="DK45" s="25"/>
      <c r="DL45" s="26"/>
    </row>
    <row r="46" spans="2:116" s="1" customFormat="1">
      <c r="B46" s="22" t="s">
        <v>15</v>
      </c>
      <c r="C46" s="23"/>
      <c r="D46" s="16">
        <f t="shared" si="6"/>
        <v>0</v>
      </c>
      <c r="E46" s="24"/>
      <c r="F46" s="24"/>
      <c r="G46" s="26"/>
      <c r="H46" s="24"/>
      <c r="I46" s="24"/>
      <c r="J46" s="24"/>
      <c r="K46" s="24"/>
      <c r="L46" s="24"/>
      <c r="M46" s="24"/>
      <c r="N46" s="24"/>
      <c r="O46" s="24"/>
      <c r="P46" s="27"/>
      <c r="Q46" s="27"/>
      <c r="R46" s="24"/>
      <c r="S46" s="24"/>
      <c r="T46" s="24"/>
      <c r="U46" s="25"/>
      <c r="V46" s="26"/>
      <c r="W46" s="27"/>
      <c r="X46" s="24"/>
      <c r="Y46" s="26"/>
      <c r="Z46" s="28"/>
      <c r="AA46" s="27"/>
      <c r="AB46" s="24"/>
      <c r="AC46" s="24"/>
      <c r="AD46" s="24"/>
      <c r="AE46" s="24"/>
      <c r="AF46" s="24"/>
      <c r="AG46" s="25"/>
      <c r="AH46" s="26"/>
      <c r="AI46" s="28"/>
      <c r="AJ46" s="28"/>
      <c r="AK46" s="28"/>
      <c r="AL46" s="28"/>
      <c r="AM46" s="26"/>
      <c r="AN46" s="73"/>
      <c r="AO46" s="28"/>
      <c r="AP46" s="26"/>
      <c r="AQ46" s="28"/>
      <c r="AR46" s="26"/>
      <c r="AS46" s="28"/>
      <c r="AT46" s="26"/>
      <c r="AU46" s="28"/>
      <c r="AV46" s="28"/>
      <c r="AW46" s="28"/>
      <c r="AX46" s="26"/>
      <c r="AY46" s="28"/>
      <c r="AZ46" s="26"/>
      <c r="BA46" s="27"/>
      <c r="BB46" s="24"/>
      <c r="BC46" s="24"/>
      <c r="BD46" s="24"/>
      <c r="BE46" s="24"/>
      <c r="BF46" s="24"/>
      <c r="BG46" s="25"/>
      <c r="BH46" s="26"/>
      <c r="BI46" s="27"/>
      <c r="BJ46" s="24"/>
      <c r="BK46" s="24"/>
      <c r="BL46" s="24"/>
      <c r="BM46" s="25"/>
      <c r="BN46" s="26"/>
      <c r="BO46" s="27"/>
      <c r="BP46" s="24"/>
      <c r="BQ46" s="24"/>
      <c r="BR46" s="24"/>
      <c r="BS46" s="24"/>
      <c r="BT46" s="28"/>
      <c r="BU46" s="26"/>
      <c r="BV46" s="27"/>
      <c r="BW46" s="24"/>
      <c r="BX46" s="26"/>
      <c r="BY46" s="27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5"/>
      <c r="CO46" s="26"/>
      <c r="CP46" s="28"/>
      <c r="CQ46" s="26"/>
      <c r="CR46" s="27"/>
      <c r="CS46" s="26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5"/>
      <c r="DG46" s="25"/>
      <c r="DH46" s="25"/>
      <c r="DI46" s="25"/>
      <c r="DJ46" s="25"/>
      <c r="DK46" s="25"/>
      <c r="DL46" s="26"/>
    </row>
    <row r="47" spans="2:116" s="1" customFormat="1">
      <c r="B47" s="22" t="s">
        <v>44</v>
      </c>
      <c r="C47" s="23"/>
      <c r="D47" s="16">
        <f t="shared" si="6"/>
        <v>0</v>
      </c>
      <c r="E47" s="24"/>
      <c r="F47" s="24"/>
      <c r="G47" s="26"/>
      <c r="H47" s="24"/>
      <c r="I47" s="24"/>
      <c r="J47" s="24"/>
      <c r="K47" s="24"/>
      <c r="L47" s="24"/>
      <c r="M47" s="24"/>
      <c r="N47" s="24"/>
      <c r="O47" s="24"/>
      <c r="P47" s="27"/>
      <c r="Q47" s="27"/>
      <c r="R47" s="24"/>
      <c r="S47" s="24"/>
      <c r="T47" s="24"/>
      <c r="U47" s="25"/>
      <c r="V47" s="26"/>
      <c r="W47" s="27"/>
      <c r="X47" s="24"/>
      <c r="Y47" s="26"/>
      <c r="Z47" s="28"/>
      <c r="AA47" s="27"/>
      <c r="AB47" s="24"/>
      <c r="AC47" s="24"/>
      <c r="AD47" s="24"/>
      <c r="AE47" s="24"/>
      <c r="AF47" s="24"/>
      <c r="AG47" s="25"/>
      <c r="AH47" s="26"/>
      <c r="AI47" s="28"/>
      <c r="AJ47" s="28"/>
      <c r="AK47" s="28"/>
      <c r="AL47" s="28"/>
      <c r="AM47" s="26"/>
      <c r="AN47" s="73"/>
      <c r="AO47" s="28"/>
      <c r="AP47" s="26"/>
      <c r="AQ47" s="28"/>
      <c r="AR47" s="26"/>
      <c r="AS47" s="28"/>
      <c r="AT47" s="26"/>
      <c r="AU47" s="28"/>
      <c r="AV47" s="28"/>
      <c r="AW47" s="28"/>
      <c r="AX47" s="26"/>
      <c r="AY47" s="28"/>
      <c r="AZ47" s="26"/>
      <c r="BA47" s="27"/>
      <c r="BB47" s="24"/>
      <c r="BC47" s="24"/>
      <c r="BD47" s="24"/>
      <c r="BE47" s="24"/>
      <c r="BF47" s="24"/>
      <c r="BG47" s="25"/>
      <c r="BH47" s="26"/>
      <c r="BI47" s="27"/>
      <c r="BJ47" s="24"/>
      <c r="BK47" s="24"/>
      <c r="BL47" s="24"/>
      <c r="BM47" s="25"/>
      <c r="BN47" s="26"/>
      <c r="BO47" s="27"/>
      <c r="BP47" s="24"/>
      <c r="BQ47" s="24"/>
      <c r="BR47" s="24"/>
      <c r="BS47" s="24"/>
      <c r="BT47" s="28"/>
      <c r="BU47" s="26"/>
      <c r="BV47" s="27"/>
      <c r="BW47" s="24"/>
      <c r="BX47" s="26"/>
      <c r="BY47" s="27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5"/>
      <c r="CO47" s="26"/>
      <c r="CP47" s="28"/>
      <c r="CQ47" s="26"/>
      <c r="CR47" s="27"/>
      <c r="CS47" s="26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5"/>
      <c r="DG47" s="25"/>
      <c r="DH47" s="25"/>
      <c r="DI47" s="25"/>
      <c r="DJ47" s="25"/>
      <c r="DK47" s="25"/>
      <c r="DL47" s="26"/>
    </row>
    <row r="48" spans="2:116" s="1" customFormat="1">
      <c r="B48" s="22" t="s">
        <v>45</v>
      </c>
      <c r="C48" s="23"/>
      <c r="D48" s="16">
        <f t="shared" si="6"/>
        <v>0</v>
      </c>
      <c r="E48" s="24"/>
      <c r="F48" s="24"/>
      <c r="G48" s="26"/>
      <c r="H48" s="24"/>
      <c r="I48" s="24"/>
      <c r="J48" s="24"/>
      <c r="K48" s="24"/>
      <c r="L48" s="24"/>
      <c r="M48" s="24"/>
      <c r="N48" s="24"/>
      <c r="O48" s="24"/>
      <c r="P48" s="27"/>
      <c r="Q48" s="27"/>
      <c r="R48" s="24"/>
      <c r="S48" s="24"/>
      <c r="T48" s="24"/>
      <c r="U48" s="25"/>
      <c r="V48" s="26"/>
      <c r="W48" s="27"/>
      <c r="X48" s="24"/>
      <c r="Y48" s="26"/>
      <c r="Z48" s="28"/>
      <c r="AA48" s="27"/>
      <c r="AB48" s="24"/>
      <c r="AC48" s="24"/>
      <c r="AD48" s="24"/>
      <c r="AE48" s="24"/>
      <c r="AF48" s="24"/>
      <c r="AG48" s="25"/>
      <c r="AH48" s="26"/>
      <c r="AI48" s="28"/>
      <c r="AJ48" s="28"/>
      <c r="AK48" s="28"/>
      <c r="AL48" s="28"/>
      <c r="AM48" s="26"/>
      <c r="AN48" s="73"/>
      <c r="AO48" s="28"/>
      <c r="AP48" s="26"/>
      <c r="AQ48" s="28"/>
      <c r="AR48" s="26"/>
      <c r="AS48" s="28"/>
      <c r="AT48" s="26"/>
      <c r="AU48" s="28"/>
      <c r="AV48" s="28"/>
      <c r="AW48" s="28"/>
      <c r="AX48" s="26"/>
      <c r="AY48" s="28"/>
      <c r="AZ48" s="26"/>
      <c r="BA48" s="27"/>
      <c r="BB48" s="24"/>
      <c r="BC48" s="24"/>
      <c r="BD48" s="24"/>
      <c r="BE48" s="24"/>
      <c r="BF48" s="24"/>
      <c r="BG48" s="25"/>
      <c r="BH48" s="26"/>
      <c r="BI48" s="27"/>
      <c r="BJ48" s="24"/>
      <c r="BK48" s="24"/>
      <c r="BL48" s="24"/>
      <c r="BM48" s="25"/>
      <c r="BN48" s="26"/>
      <c r="BO48" s="27"/>
      <c r="BP48" s="24"/>
      <c r="BQ48" s="24"/>
      <c r="BR48" s="24"/>
      <c r="BS48" s="24"/>
      <c r="BT48" s="28"/>
      <c r="BU48" s="26"/>
      <c r="BV48" s="27"/>
      <c r="BW48" s="24"/>
      <c r="BX48" s="26"/>
      <c r="BY48" s="27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5"/>
      <c r="CO48" s="26"/>
      <c r="CP48" s="28"/>
      <c r="CQ48" s="26"/>
      <c r="CR48" s="27"/>
      <c r="CS48" s="26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5"/>
      <c r="DG48" s="25"/>
      <c r="DH48" s="25"/>
      <c r="DI48" s="25"/>
      <c r="DJ48" s="25"/>
      <c r="DK48" s="25"/>
      <c r="DL48" s="26"/>
    </row>
    <row r="49" spans="2:116" s="1" customFormat="1">
      <c r="B49" s="22" t="s">
        <v>46</v>
      </c>
      <c r="C49" s="23"/>
      <c r="D49" s="16">
        <f t="shared" si="6"/>
        <v>0</v>
      </c>
      <c r="E49" s="24"/>
      <c r="F49" s="24"/>
      <c r="G49" s="26"/>
      <c r="H49" s="24"/>
      <c r="I49" s="24"/>
      <c r="J49" s="24"/>
      <c r="K49" s="24"/>
      <c r="L49" s="24"/>
      <c r="M49" s="24"/>
      <c r="N49" s="24"/>
      <c r="O49" s="24"/>
      <c r="P49" s="27"/>
      <c r="Q49" s="27"/>
      <c r="R49" s="24"/>
      <c r="S49" s="24"/>
      <c r="T49" s="24"/>
      <c r="U49" s="25"/>
      <c r="V49" s="26"/>
      <c r="W49" s="27"/>
      <c r="X49" s="24"/>
      <c r="Y49" s="26"/>
      <c r="Z49" s="28"/>
      <c r="AA49" s="27"/>
      <c r="AB49" s="24"/>
      <c r="AC49" s="24"/>
      <c r="AD49" s="24"/>
      <c r="AE49" s="24"/>
      <c r="AF49" s="24"/>
      <c r="AG49" s="25"/>
      <c r="AH49" s="26"/>
      <c r="AI49" s="28"/>
      <c r="AJ49" s="28"/>
      <c r="AK49" s="28"/>
      <c r="AL49" s="28"/>
      <c r="AM49" s="26"/>
      <c r="AN49" s="73"/>
      <c r="AO49" s="28"/>
      <c r="AP49" s="26"/>
      <c r="AQ49" s="28"/>
      <c r="AR49" s="26"/>
      <c r="AS49" s="28"/>
      <c r="AT49" s="26"/>
      <c r="AU49" s="28"/>
      <c r="AV49" s="28"/>
      <c r="AW49" s="28"/>
      <c r="AX49" s="26"/>
      <c r="AY49" s="28"/>
      <c r="AZ49" s="26"/>
      <c r="BA49" s="27"/>
      <c r="BB49" s="24"/>
      <c r="BC49" s="24"/>
      <c r="BD49" s="24"/>
      <c r="BE49" s="24"/>
      <c r="BF49" s="24"/>
      <c r="BG49" s="25"/>
      <c r="BH49" s="26"/>
      <c r="BI49" s="27"/>
      <c r="BJ49" s="24"/>
      <c r="BK49" s="24"/>
      <c r="BL49" s="24"/>
      <c r="BM49" s="25"/>
      <c r="BN49" s="26"/>
      <c r="BO49" s="27"/>
      <c r="BP49" s="24"/>
      <c r="BQ49" s="24"/>
      <c r="BR49" s="24"/>
      <c r="BS49" s="24"/>
      <c r="BT49" s="28"/>
      <c r="BU49" s="26"/>
      <c r="BV49" s="27"/>
      <c r="BW49" s="24"/>
      <c r="BX49" s="26"/>
      <c r="BY49" s="27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5"/>
      <c r="CO49" s="26"/>
      <c r="CP49" s="28"/>
      <c r="CQ49" s="26"/>
      <c r="CR49" s="27"/>
      <c r="CS49" s="26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5"/>
      <c r="DG49" s="25"/>
      <c r="DH49" s="25"/>
      <c r="DI49" s="25"/>
      <c r="DJ49" s="25"/>
      <c r="DK49" s="25"/>
      <c r="DL49" s="26"/>
    </row>
    <row r="50" spans="2:116" s="1" customFormat="1" ht="15.75" thickBot="1">
      <c r="B50" s="29" t="s">
        <v>47</v>
      </c>
      <c r="C50" s="30"/>
      <c r="D50" s="16">
        <f t="shared" si="6"/>
        <v>1012</v>
      </c>
      <c r="E50" s="31"/>
      <c r="F50" s="31"/>
      <c r="G50" s="33"/>
      <c r="H50" s="31"/>
      <c r="I50" s="31"/>
      <c r="J50" s="31"/>
      <c r="K50" s="31"/>
      <c r="L50" s="31"/>
      <c r="M50" s="31"/>
      <c r="N50" s="31"/>
      <c r="O50" s="31"/>
      <c r="P50" s="34"/>
      <c r="Q50" s="34"/>
      <c r="R50" s="31"/>
      <c r="S50" s="31"/>
      <c r="T50" s="31"/>
      <c r="U50" s="32"/>
      <c r="V50" s="33"/>
      <c r="W50" s="34"/>
      <c r="X50" s="31"/>
      <c r="Y50" s="33"/>
      <c r="Z50" s="35"/>
      <c r="AA50" s="34"/>
      <c r="AB50" s="31"/>
      <c r="AC50" s="31"/>
      <c r="AD50" s="31"/>
      <c r="AE50" s="31"/>
      <c r="AF50" s="31"/>
      <c r="AG50" s="32"/>
      <c r="AH50" s="33"/>
      <c r="AI50" s="35"/>
      <c r="AJ50" s="35"/>
      <c r="AK50" s="35"/>
      <c r="AL50" s="35"/>
      <c r="AM50" s="33"/>
      <c r="AN50" s="74"/>
      <c r="AO50" s="35"/>
      <c r="AP50" s="33"/>
      <c r="AQ50" s="35"/>
      <c r="AR50" s="33"/>
      <c r="AS50" s="35"/>
      <c r="AT50" s="33"/>
      <c r="AU50" s="35"/>
      <c r="AV50" s="35"/>
      <c r="AW50" s="35"/>
      <c r="AX50" s="33"/>
      <c r="AY50" s="35"/>
      <c r="AZ50" s="33"/>
      <c r="BA50" s="34"/>
      <c r="BB50" s="31"/>
      <c r="BC50" s="31"/>
      <c r="BD50" s="31"/>
      <c r="BE50" s="31"/>
      <c r="BF50" s="31"/>
      <c r="BG50" s="32"/>
      <c r="BH50" s="33"/>
      <c r="BI50" s="34"/>
      <c r="BJ50" s="31"/>
      <c r="BK50" s="31"/>
      <c r="BL50" s="31"/>
      <c r="BM50" s="32"/>
      <c r="BN50" s="33"/>
      <c r="BO50" s="34"/>
      <c r="BP50" s="31"/>
      <c r="BQ50" s="31"/>
      <c r="BR50" s="31"/>
      <c r="BS50" s="31"/>
      <c r="BT50" s="35"/>
      <c r="BU50" s="33"/>
      <c r="BV50" s="34"/>
      <c r="BW50" s="31"/>
      <c r="BX50" s="33"/>
      <c r="BY50" s="34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>
        <v>2</v>
      </c>
      <c r="CL50" s="31"/>
      <c r="CM50" s="31"/>
      <c r="CN50" s="32"/>
      <c r="CO50" s="33">
        <v>1012</v>
      </c>
      <c r="CP50" s="35"/>
      <c r="CQ50" s="33"/>
      <c r="CR50" s="34"/>
      <c r="CS50" s="33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2"/>
      <c r="DG50" s="32"/>
      <c r="DH50" s="32"/>
      <c r="DI50" s="32"/>
      <c r="DJ50" s="32"/>
      <c r="DK50" s="32"/>
      <c r="DL50" s="33"/>
    </row>
    <row r="51" spans="2:116" s="1" customFormat="1" ht="15.75" thickBot="1">
      <c r="B51" s="38" t="s">
        <v>48</v>
      </c>
      <c r="C51" s="39"/>
      <c r="D51" s="40">
        <f>SUM(D39:D50)</f>
        <v>2353</v>
      </c>
      <c r="E51" s="40">
        <f t="shared" ref="E51" si="7">SUM(E39:E50)</f>
        <v>0</v>
      </c>
      <c r="F51" s="40">
        <f t="shared" ref="F51" si="8">SUM(F39:F50)</f>
        <v>0</v>
      </c>
      <c r="G51" s="40">
        <f t="shared" ref="G51" si="9">SUM(G39:G50)</f>
        <v>0</v>
      </c>
      <c r="H51" s="40">
        <f t="shared" ref="H51" si="10">SUM(H39:H50)</f>
        <v>0</v>
      </c>
      <c r="I51" s="40">
        <f t="shared" ref="I51" si="11">SUM(I39:I50)</f>
        <v>0</v>
      </c>
      <c r="J51" s="40">
        <f t="shared" ref="J51" si="12">SUM(J39:J50)</f>
        <v>0</v>
      </c>
      <c r="K51" s="40">
        <f t="shared" ref="K51" si="13">SUM(K39:K50)</f>
        <v>0</v>
      </c>
      <c r="L51" s="40">
        <f t="shared" ref="L51" si="14">SUM(L39:L50)</f>
        <v>0</v>
      </c>
      <c r="M51" s="40">
        <f t="shared" ref="M51" si="15">SUM(M39:M50)</f>
        <v>0</v>
      </c>
      <c r="N51" s="40">
        <f t="shared" ref="N51" si="16">SUM(N39:N50)</f>
        <v>0</v>
      </c>
      <c r="O51" s="40">
        <f t="shared" ref="O51" si="17">SUM(O39:O50)</f>
        <v>0</v>
      </c>
      <c r="P51" s="40">
        <f t="shared" ref="P51" si="18">SUM(P39:P50)</f>
        <v>0</v>
      </c>
      <c r="Q51" s="40">
        <f t="shared" ref="Q51" si="19">SUM(Q39:Q50)</f>
        <v>0</v>
      </c>
      <c r="R51" s="40">
        <f t="shared" ref="R51" si="20">SUM(R39:R50)</f>
        <v>0</v>
      </c>
      <c r="S51" s="40">
        <f t="shared" ref="S51" si="21">SUM(S39:S50)</f>
        <v>0</v>
      </c>
      <c r="T51" s="40">
        <f t="shared" ref="T51" si="22">SUM(T39:T50)</f>
        <v>0</v>
      </c>
      <c r="U51" s="40">
        <f t="shared" ref="U51" si="23">SUM(U39:U50)</f>
        <v>0</v>
      </c>
      <c r="V51" s="40">
        <f t="shared" ref="V51" si="24">SUM(V39:V50)</f>
        <v>0</v>
      </c>
      <c r="W51" s="40">
        <f t="shared" ref="W51" si="25">SUM(W39:W50)</f>
        <v>0</v>
      </c>
      <c r="X51" s="40">
        <f t="shared" ref="X51" si="26">SUM(X39:X50)</f>
        <v>0</v>
      </c>
      <c r="Y51" s="40">
        <f t="shared" ref="Y51" si="27">SUM(Y39:Y50)</f>
        <v>0</v>
      </c>
      <c r="Z51" s="40">
        <f t="shared" ref="Z51" si="28">SUM(Z39:Z50)</f>
        <v>0</v>
      </c>
      <c r="AA51" s="40">
        <f t="shared" ref="AA51" si="29">SUM(AA39:AA50)</f>
        <v>0</v>
      </c>
      <c r="AB51" s="40">
        <f t="shared" ref="AB51" si="30">SUM(AB39:AB50)</f>
        <v>0</v>
      </c>
      <c r="AC51" s="40">
        <f t="shared" ref="AC51" si="31">SUM(AC39:AC50)</f>
        <v>0</v>
      </c>
      <c r="AD51" s="40">
        <f t="shared" ref="AD51" si="32">SUM(AD39:AD50)</f>
        <v>0</v>
      </c>
      <c r="AE51" s="40">
        <f t="shared" ref="AE51" si="33">SUM(AE39:AE50)</f>
        <v>0</v>
      </c>
      <c r="AF51" s="40">
        <f t="shared" ref="AF51" si="34">SUM(AF39:AF50)</f>
        <v>0</v>
      </c>
      <c r="AG51" s="40">
        <f t="shared" ref="AG51" si="35">SUM(AG39:AG50)</f>
        <v>0</v>
      </c>
      <c r="AH51" s="40">
        <f t="shared" ref="AH51" si="36">SUM(AH39:AH50)</f>
        <v>0</v>
      </c>
      <c r="AI51" s="40">
        <f t="shared" ref="AI51" si="37">SUM(AI39:AI50)</f>
        <v>0.8</v>
      </c>
      <c r="AJ51" s="40">
        <f t="shared" ref="AJ51" si="38">SUM(AJ39:AJ50)</f>
        <v>0</v>
      </c>
      <c r="AK51" s="40">
        <f t="shared" ref="AK51" si="39">SUM(AK39:AK50)</f>
        <v>0</v>
      </c>
      <c r="AL51" s="40">
        <f t="shared" ref="AL51" si="40">SUM(AL39:AL50)</f>
        <v>0</v>
      </c>
      <c r="AM51" s="40">
        <f t="shared" ref="AM51" si="41">SUM(AM39:AM50)</f>
        <v>1341</v>
      </c>
      <c r="AN51" s="40">
        <f t="shared" ref="AN51" si="42">SUM(AN39:AN50)</f>
        <v>0</v>
      </c>
      <c r="AO51" s="40">
        <f t="shared" ref="AO51" si="43">SUM(AO39:AO50)</f>
        <v>0</v>
      </c>
      <c r="AP51" s="40">
        <f t="shared" ref="AP51" si="44">SUM(AP39:AP50)</f>
        <v>0</v>
      </c>
      <c r="AQ51" s="40">
        <f t="shared" ref="AQ51" si="45">SUM(AQ39:AQ50)</f>
        <v>0</v>
      </c>
      <c r="AR51" s="40">
        <f t="shared" ref="AR51" si="46">SUM(AR39:AR50)</f>
        <v>0</v>
      </c>
      <c r="AS51" s="40">
        <f t="shared" ref="AS51" si="47">SUM(AS39:AS50)</f>
        <v>0</v>
      </c>
      <c r="AT51" s="40">
        <f t="shared" ref="AT51" si="48">SUM(AT39:AT50)</f>
        <v>0</v>
      </c>
      <c r="AU51" s="40">
        <f t="shared" ref="AU51" si="49">SUM(AU39:AU50)</f>
        <v>0</v>
      </c>
      <c r="AV51" s="40">
        <f t="shared" ref="AV51" si="50">SUM(AV39:AV50)</f>
        <v>0</v>
      </c>
      <c r="AW51" s="40">
        <f t="shared" ref="AW51" si="51">SUM(AW39:AW50)</f>
        <v>0</v>
      </c>
      <c r="AX51" s="40">
        <f t="shared" ref="AX51" si="52">SUM(AX39:AX50)</f>
        <v>0</v>
      </c>
      <c r="AY51" s="40">
        <f t="shared" ref="AY51" si="53">SUM(AY39:AY50)</f>
        <v>0</v>
      </c>
      <c r="AZ51" s="40">
        <f t="shared" ref="AZ51" si="54">SUM(AZ39:AZ50)</f>
        <v>0</v>
      </c>
      <c r="BA51" s="40">
        <f t="shared" ref="BA51" si="55">SUM(BA39:BA50)</f>
        <v>0</v>
      </c>
      <c r="BB51" s="40">
        <f t="shared" ref="BB51" si="56">SUM(BB39:BB50)</f>
        <v>0</v>
      </c>
      <c r="BC51" s="40">
        <f t="shared" ref="BC51" si="57">SUM(BC39:BC50)</f>
        <v>0</v>
      </c>
      <c r="BD51" s="40">
        <f t="shared" ref="BD51" si="58">SUM(BD39:BD50)</f>
        <v>0</v>
      </c>
      <c r="BE51" s="40">
        <f t="shared" ref="BE51" si="59">SUM(BE39:BE50)</f>
        <v>0</v>
      </c>
      <c r="BF51" s="40">
        <f t="shared" ref="BF51" si="60">SUM(BF39:BF50)</f>
        <v>0</v>
      </c>
      <c r="BG51" s="40">
        <f t="shared" ref="BG51" si="61">SUM(BG39:BG50)</f>
        <v>0</v>
      </c>
      <c r="BH51" s="40">
        <f t="shared" ref="BH51" si="62">SUM(BH39:BH50)</f>
        <v>0</v>
      </c>
      <c r="BI51" s="40">
        <f t="shared" ref="BI51" si="63">SUM(BI39:BI50)</f>
        <v>0</v>
      </c>
      <c r="BJ51" s="40">
        <f t="shared" ref="BJ51" si="64">SUM(BJ39:BJ50)</f>
        <v>0</v>
      </c>
      <c r="BK51" s="40">
        <f t="shared" ref="BK51" si="65">SUM(BK39:BK50)</f>
        <v>0</v>
      </c>
      <c r="BL51" s="40">
        <f t="shared" ref="BL51" si="66">SUM(BL39:BL50)</f>
        <v>0</v>
      </c>
      <c r="BM51" s="40">
        <f t="shared" ref="BM51" si="67">SUM(BM39:BM50)</f>
        <v>0</v>
      </c>
      <c r="BN51" s="40">
        <f t="shared" ref="BN51" si="68">SUM(BN39:BN50)</f>
        <v>0</v>
      </c>
      <c r="BO51" s="40">
        <f t="shared" ref="BO51" si="69">SUM(BO39:BO50)</f>
        <v>0</v>
      </c>
      <c r="BP51" s="40">
        <f t="shared" ref="BP51" si="70">SUM(BP39:BP50)</f>
        <v>0</v>
      </c>
      <c r="BQ51" s="40">
        <f t="shared" ref="BQ51" si="71">SUM(BQ39:BQ50)</f>
        <v>0</v>
      </c>
      <c r="BR51" s="40">
        <f t="shared" ref="BR51" si="72">SUM(BR39:BR50)</f>
        <v>0</v>
      </c>
      <c r="BS51" s="40">
        <f t="shared" ref="BS51" si="73">SUM(BS39:BS50)</f>
        <v>0</v>
      </c>
      <c r="BT51" s="40">
        <f t="shared" ref="BT51" si="74">SUM(BT39:BT50)</f>
        <v>0</v>
      </c>
      <c r="BU51" s="40">
        <f t="shared" ref="BU51" si="75">SUM(BU39:BU50)</f>
        <v>0</v>
      </c>
      <c r="BV51" s="40">
        <f t="shared" ref="BV51" si="76">SUM(BV39:BV50)</f>
        <v>0</v>
      </c>
      <c r="BW51" s="40">
        <f t="shared" ref="BW51" si="77">SUM(BW39:BW50)</f>
        <v>0</v>
      </c>
      <c r="BX51" s="40">
        <f t="shared" ref="BX51" si="78">SUM(BX39:BX50)</f>
        <v>0</v>
      </c>
      <c r="BY51" s="40">
        <f t="shared" ref="BY51" si="79">SUM(BY39:BY50)</f>
        <v>0</v>
      </c>
      <c r="BZ51" s="40">
        <f t="shared" ref="BZ51" si="80">SUM(BZ39:BZ50)</f>
        <v>0</v>
      </c>
      <c r="CA51" s="40">
        <f t="shared" ref="CA51" si="81">SUM(CA39:CA50)</f>
        <v>0</v>
      </c>
      <c r="CB51" s="40">
        <f t="shared" ref="CB51" si="82">SUM(CB39:CB50)</f>
        <v>0</v>
      </c>
      <c r="CC51" s="40">
        <f t="shared" ref="CC51" si="83">SUM(CC39:CC50)</f>
        <v>0</v>
      </c>
      <c r="CD51" s="40">
        <f t="shared" ref="CD51" si="84">SUM(CD39:CD50)</f>
        <v>0</v>
      </c>
      <c r="CE51" s="40">
        <f t="shared" ref="CE51" si="85">SUM(CE39:CE50)</f>
        <v>0</v>
      </c>
      <c r="CF51" s="40">
        <f t="shared" ref="CF51" si="86">SUM(CF39:CF50)</f>
        <v>0</v>
      </c>
      <c r="CG51" s="40">
        <f t="shared" ref="CG51" si="87">SUM(CG39:CG50)</f>
        <v>0</v>
      </c>
      <c r="CH51" s="40">
        <f t="shared" ref="CH51" si="88">SUM(CH39:CH50)</f>
        <v>0</v>
      </c>
      <c r="CI51" s="40">
        <f t="shared" ref="CI51" si="89">SUM(CI39:CI50)</f>
        <v>0</v>
      </c>
      <c r="CJ51" s="40">
        <f t="shared" ref="CJ51" si="90">SUM(CJ39:CJ50)</f>
        <v>0</v>
      </c>
      <c r="CK51" s="40">
        <f t="shared" ref="CK51" si="91">SUM(CK39:CK50)</f>
        <v>2</v>
      </c>
      <c r="CL51" s="40">
        <f t="shared" ref="CL51" si="92">SUM(CL39:CL50)</f>
        <v>0</v>
      </c>
      <c r="CM51" s="40">
        <f t="shared" ref="CM51" si="93">SUM(CM39:CM50)</f>
        <v>0</v>
      </c>
      <c r="CN51" s="40">
        <f t="shared" ref="CN51" si="94">SUM(CN39:CN50)</f>
        <v>0</v>
      </c>
      <c r="CO51" s="40">
        <f t="shared" ref="CO51" si="95">SUM(CO39:CO50)</f>
        <v>1012</v>
      </c>
      <c r="CP51" s="40">
        <f t="shared" ref="CP51" si="96">SUM(CP39:CP50)</f>
        <v>0</v>
      </c>
      <c r="CQ51" s="40">
        <f t="shared" ref="CQ51" si="97">SUM(CQ39:CQ50)</f>
        <v>0</v>
      </c>
      <c r="CR51" s="40">
        <f t="shared" ref="CR51" si="98">SUM(CR39:CR50)</f>
        <v>0</v>
      </c>
      <c r="CS51" s="40">
        <f t="shared" ref="CS51" si="99">SUM(CS39:CS50)</f>
        <v>0</v>
      </c>
      <c r="CT51" s="40">
        <f t="shared" ref="CT51" si="100">SUM(CT39:CT50)</f>
        <v>0</v>
      </c>
      <c r="CU51" s="40">
        <f t="shared" ref="CU51" si="101">SUM(CU39:CU50)</f>
        <v>0</v>
      </c>
      <c r="CV51" s="40">
        <f t="shared" ref="CV51" si="102">SUM(CV39:CV50)</f>
        <v>0</v>
      </c>
      <c r="CW51" s="40">
        <f t="shared" ref="CW51" si="103">SUM(CW39:CW50)</f>
        <v>0</v>
      </c>
      <c r="CX51" s="40">
        <f t="shared" ref="CX51" si="104">SUM(CX39:CX50)</f>
        <v>0</v>
      </c>
      <c r="CY51" s="40">
        <f t="shared" ref="CY51" si="105">SUM(CY39:CY50)</f>
        <v>0</v>
      </c>
      <c r="CZ51" s="40">
        <f t="shared" ref="CZ51" si="106">SUM(CZ39:CZ50)</f>
        <v>0</v>
      </c>
      <c r="DA51" s="40">
        <f t="shared" ref="DA51" si="107">SUM(DA39:DA50)</f>
        <v>0</v>
      </c>
      <c r="DB51" s="40">
        <f t="shared" ref="DB51" si="108">SUM(DB39:DB50)</f>
        <v>0</v>
      </c>
      <c r="DC51" s="40">
        <f t="shared" ref="DC51" si="109">SUM(DC39:DC50)</f>
        <v>0</v>
      </c>
      <c r="DD51" s="40">
        <f t="shared" ref="DD51" si="110">SUM(DD39:DD50)</f>
        <v>0</v>
      </c>
      <c r="DE51" s="40">
        <f t="shared" ref="DE51" si="111">SUM(DE39:DE50)</f>
        <v>0</v>
      </c>
      <c r="DF51" s="40">
        <f t="shared" ref="DF51" si="112">SUM(DF39:DF50)</f>
        <v>0</v>
      </c>
      <c r="DG51" s="40">
        <f t="shared" ref="DG51" si="113">SUM(DG39:DG50)</f>
        <v>0</v>
      </c>
      <c r="DH51" s="40">
        <f t="shared" ref="DH51" si="114">SUM(DH39:DH50)</f>
        <v>0</v>
      </c>
      <c r="DI51" s="40">
        <f t="shared" ref="DI51" si="115">SUM(DI39:DI50)</f>
        <v>0</v>
      </c>
      <c r="DJ51" s="40">
        <f t="shared" ref="DJ51" si="116">SUM(DJ39:DJ50)</f>
        <v>0</v>
      </c>
      <c r="DK51" s="40">
        <f t="shared" ref="DK51" si="117">SUM(DK39:DK50)</f>
        <v>0</v>
      </c>
      <c r="DL51" s="40">
        <f t="shared" ref="DL51" si="118">SUM(DL39:DL50)</f>
        <v>0</v>
      </c>
    </row>
    <row r="52" spans="2:116" s="6" customFormat="1" thickBot="1">
      <c r="B52" s="7" t="s">
        <v>49</v>
      </c>
      <c r="C52" s="8">
        <v>36</v>
      </c>
      <c r="D52" s="9"/>
      <c r="E52" s="9"/>
      <c r="F52" s="9"/>
      <c r="G52" s="11"/>
      <c r="H52" s="9"/>
      <c r="I52" s="9"/>
      <c r="J52" s="9"/>
      <c r="K52" s="9"/>
      <c r="L52" s="9"/>
      <c r="M52" s="9"/>
      <c r="N52" s="9"/>
      <c r="O52" s="9"/>
      <c r="P52" s="12"/>
      <c r="Q52" s="12"/>
      <c r="R52" s="9"/>
      <c r="S52" s="9"/>
      <c r="T52" s="9"/>
      <c r="U52" s="10"/>
      <c r="V52" s="11"/>
      <c r="W52" s="12"/>
      <c r="X52" s="9"/>
      <c r="Y52" s="11"/>
      <c r="Z52" s="13"/>
      <c r="AA52" s="12"/>
      <c r="AB52" s="9"/>
      <c r="AC52" s="9"/>
      <c r="AD52" s="9"/>
      <c r="AE52" s="9"/>
      <c r="AF52" s="9"/>
      <c r="AG52" s="10"/>
      <c r="AH52" s="11"/>
      <c r="AI52" s="13"/>
      <c r="AJ52" s="13"/>
      <c r="AK52" s="13"/>
      <c r="AL52" s="13"/>
      <c r="AM52" s="11"/>
      <c r="AN52" s="13"/>
      <c r="AO52" s="13"/>
      <c r="AP52" s="11"/>
      <c r="AQ52" s="13"/>
      <c r="AR52" s="11"/>
      <c r="AS52" s="13"/>
      <c r="AT52" s="11"/>
      <c r="AU52" s="13"/>
      <c r="AV52" s="13"/>
      <c r="AW52" s="13"/>
      <c r="AX52" s="11"/>
      <c r="AY52" s="13"/>
      <c r="AZ52" s="11"/>
      <c r="BA52" s="12"/>
      <c r="BB52" s="9"/>
      <c r="BC52" s="9"/>
      <c r="BD52" s="9"/>
      <c r="BE52" s="9"/>
      <c r="BF52" s="9"/>
      <c r="BG52" s="10"/>
      <c r="BH52" s="11"/>
      <c r="BI52" s="12"/>
      <c r="BJ52" s="9"/>
      <c r="BK52" s="9"/>
      <c r="BL52" s="9"/>
      <c r="BM52" s="10"/>
      <c r="BN52" s="11"/>
      <c r="BO52" s="12"/>
      <c r="BP52" s="9"/>
      <c r="BQ52" s="9"/>
      <c r="BR52" s="9"/>
      <c r="BS52" s="9"/>
      <c r="BT52" s="13"/>
      <c r="BU52" s="11"/>
      <c r="BV52" s="12"/>
      <c r="BW52" s="9"/>
      <c r="BX52" s="11"/>
      <c r="BY52" s="12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/>
      <c r="CO52" s="11"/>
      <c r="CP52" s="13"/>
      <c r="CQ52" s="11"/>
      <c r="CR52" s="12"/>
      <c r="CS52" s="11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10"/>
      <c r="DG52" s="10"/>
      <c r="DH52" s="10"/>
      <c r="DI52" s="10"/>
      <c r="DJ52" s="10"/>
      <c r="DK52" s="10"/>
      <c r="DL52" s="11"/>
    </row>
    <row r="53" spans="2:116" s="1" customFormat="1">
      <c r="B53" s="14" t="s">
        <v>13</v>
      </c>
      <c r="C53" s="15"/>
      <c r="D53" s="16">
        <f>G53+V53+Y53+AH53+AM53+AP53+AR53+AT53+AX53+AZ53+BH53+BN53+BU53+BX53+CO53+CQ53+CS53+DL53</f>
        <v>0</v>
      </c>
      <c r="E53" s="17"/>
      <c r="F53" s="17"/>
      <c r="G53" s="19"/>
      <c r="H53" s="17"/>
      <c r="I53" s="17"/>
      <c r="J53" s="17"/>
      <c r="K53" s="17"/>
      <c r="L53" s="17"/>
      <c r="M53" s="17"/>
      <c r="N53" s="17"/>
      <c r="O53" s="17"/>
      <c r="P53" s="20"/>
      <c r="Q53" s="20"/>
      <c r="R53" s="17"/>
      <c r="S53" s="17"/>
      <c r="T53" s="17"/>
      <c r="U53" s="18"/>
      <c r="V53" s="19"/>
      <c r="W53" s="20"/>
      <c r="X53" s="17"/>
      <c r="Y53" s="19"/>
      <c r="Z53" s="21"/>
      <c r="AA53" s="20"/>
      <c r="AB53" s="17"/>
      <c r="AC53" s="17"/>
      <c r="AD53" s="17"/>
      <c r="AE53" s="17"/>
      <c r="AF53" s="17"/>
      <c r="AG53" s="18"/>
      <c r="AH53" s="19"/>
      <c r="AI53" s="21"/>
      <c r="AJ53" s="21"/>
      <c r="AK53" s="21"/>
      <c r="AL53" s="21"/>
      <c r="AM53" s="19"/>
      <c r="AN53" s="72"/>
      <c r="AO53" s="21"/>
      <c r="AP53" s="19"/>
      <c r="AQ53" s="21"/>
      <c r="AR53" s="19"/>
      <c r="AS53" s="21"/>
      <c r="AT53" s="19"/>
      <c r="AU53" s="21"/>
      <c r="AV53" s="21"/>
      <c r="AW53" s="21"/>
      <c r="AX53" s="19"/>
      <c r="AY53" s="21"/>
      <c r="AZ53" s="19"/>
      <c r="BA53" s="20"/>
      <c r="BB53" s="17"/>
      <c r="BC53" s="17"/>
      <c r="BD53" s="17"/>
      <c r="BE53" s="17"/>
      <c r="BF53" s="17"/>
      <c r="BG53" s="18"/>
      <c r="BH53" s="19"/>
      <c r="BI53" s="20"/>
      <c r="BJ53" s="17"/>
      <c r="BK53" s="17"/>
      <c r="BL53" s="17"/>
      <c r="BM53" s="18"/>
      <c r="BN53" s="19"/>
      <c r="BO53" s="20"/>
      <c r="BP53" s="17"/>
      <c r="BQ53" s="17"/>
      <c r="BR53" s="17"/>
      <c r="BS53" s="17"/>
      <c r="BT53" s="21"/>
      <c r="BU53" s="19"/>
      <c r="BV53" s="20"/>
      <c r="BW53" s="17"/>
      <c r="BX53" s="19"/>
      <c r="BY53" s="20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8"/>
      <c r="CO53" s="19"/>
      <c r="CP53" s="21"/>
      <c r="CQ53" s="19"/>
      <c r="CR53" s="20"/>
      <c r="CS53" s="19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8"/>
      <c r="DG53" s="18"/>
      <c r="DH53" s="18"/>
      <c r="DI53" s="18"/>
      <c r="DJ53" s="18"/>
      <c r="DK53" s="18"/>
      <c r="DL53" s="19"/>
    </row>
    <row r="54" spans="2:116" s="1" customFormat="1">
      <c r="B54" s="22" t="s">
        <v>31</v>
      </c>
      <c r="C54" s="23"/>
      <c r="D54" s="16">
        <f t="shared" ref="D54:D64" si="119">G54+V54+Y54+AH54+AM54+AP54+AR54+AT54+AX54+AZ54+BH54+BN54+BU54+BX54+CO54+CQ54+CS54+DL54</f>
        <v>0</v>
      </c>
      <c r="E54" s="24"/>
      <c r="F54" s="24"/>
      <c r="G54" s="26"/>
      <c r="H54" s="24"/>
      <c r="I54" s="24"/>
      <c r="J54" s="24"/>
      <c r="K54" s="24"/>
      <c r="L54" s="24"/>
      <c r="M54" s="24"/>
      <c r="N54" s="24"/>
      <c r="O54" s="24"/>
      <c r="P54" s="27"/>
      <c r="Q54" s="27"/>
      <c r="R54" s="24"/>
      <c r="S54" s="24"/>
      <c r="T54" s="24"/>
      <c r="U54" s="25"/>
      <c r="V54" s="26"/>
      <c r="W54" s="27"/>
      <c r="X54" s="24"/>
      <c r="Y54" s="26"/>
      <c r="Z54" s="28"/>
      <c r="AA54" s="27"/>
      <c r="AB54" s="24"/>
      <c r="AC54" s="24"/>
      <c r="AD54" s="24"/>
      <c r="AE54" s="24"/>
      <c r="AF54" s="24"/>
      <c r="AG54" s="25"/>
      <c r="AH54" s="26"/>
      <c r="AI54" s="28"/>
      <c r="AJ54" s="28"/>
      <c r="AK54" s="28"/>
      <c r="AL54" s="28"/>
      <c r="AM54" s="26"/>
      <c r="AN54" s="73"/>
      <c r="AO54" s="28"/>
      <c r="AP54" s="26"/>
      <c r="AQ54" s="28"/>
      <c r="AR54" s="26"/>
      <c r="AS54" s="28"/>
      <c r="AT54" s="26"/>
      <c r="AU54" s="28"/>
      <c r="AV54" s="28"/>
      <c r="AW54" s="28"/>
      <c r="AX54" s="26"/>
      <c r="AY54" s="28"/>
      <c r="AZ54" s="26"/>
      <c r="BA54" s="27"/>
      <c r="BB54" s="24"/>
      <c r="BC54" s="24"/>
      <c r="BD54" s="24"/>
      <c r="BE54" s="24"/>
      <c r="BF54" s="24"/>
      <c r="BG54" s="25"/>
      <c r="BH54" s="26"/>
      <c r="BI54" s="27"/>
      <c r="BJ54" s="24"/>
      <c r="BK54" s="24"/>
      <c r="BL54" s="24"/>
      <c r="BM54" s="25"/>
      <c r="BN54" s="26"/>
      <c r="BO54" s="27"/>
      <c r="BP54" s="24"/>
      <c r="BQ54" s="24"/>
      <c r="BR54" s="24"/>
      <c r="BS54" s="24"/>
      <c r="BT54" s="28"/>
      <c r="BU54" s="26"/>
      <c r="BV54" s="27"/>
      <c r="BW54" s="24"/>
      <c r="BX54" s="26"/>
      <c r="BY54" s="27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5"/>
      <c r="CO54" s="26"/>
      <c r="CP54" s="28"/>
      <c r="CQ54" s="26"/>
      <c r="CR54" s="27"/>
      <c r="CS54" s="26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5"/>
      <c r="DG54" s="25"/>
      <c r="DH54" s="25"/>
      <c r="DI54" s="25"/>
      <c r="DJ54" s="25"/>
      <c r="DK54" s="25"/>
      <c r="DL54" s="26"/>
    </row>
    <row r="55" spans="2:116" s="1" customFormat="1">
      <c r="B55" s="22" t="s">
        <v>32</v>
      </c>
      <c r="C55" s="23"/>
      <c r="D55" s="16">
        <f t="shared" si="119"/>
        <v>0</v>
      </c>
      <c r="E55" s="24"/>
      <c r="F55" s="24"/>
      <c r="G55" s="26"/>
      <c r="H55" s="24"/>
      <c r="I55" s="24"/>
      <c r="J55" s="24"/>
      <c r="K55" s="24"/>
      <c r="L55" s="24"/>
      <c r="M55" s="24"/>
      <c r="N55" s="24"/>
      <c r="O55" s="24"/>
      <c r="P55" s="27"/>
      <c r="Q55" s="27"/>
      <c r="R55" s="24"/>
      <c r="S55" s="24"/>
      <c r="T55" s="24"/>
      <c r="U55" s="25"/>
      <c r="V55" s="26"/>
      <c r="W55" s="27"/>
      <c r="X55" s="24"/>
      <c r="Y55" s="26"/>
      <c r="Z55" s="28"/>
      <c r="AA55" s="27"/>
      <c r="AB55" s="24"/>
      <c r="AC55" s="24"/>
      <c r="AD55" s="24"/>
      <c r="AE55" s="24"/>
      <c r="AF55" s="24"/>
      <c r="AG55" s="25"/>
      <c r="AH55" s="26"/>
      <c r="AI55" s="28"/>
      <c r="AJ55" s="28"/>
      <c r="AK55" s="28"/>
      <c r="AL55" s="28"/>
      <c r="AM55" s="26"/>
      <c r="AN55" s="73"/>
      <c r="AO55" s="28"/>
      <c r="AP55" s="26"/>
      <c r="AQ55" s="28"/>
      <c r="AR55" s="26"/>
      <c r="AS55" s="28"/>
      <c r="AT55" s="26"/>
      <c r="AU55" s="28"/>
      <c r="AV55" s="28"/>
      <c r="AW55" s="28"/>
      <c r="AX55" s="26"/>
      <c r="AY55" s="28"/>
      <c r="AZ55" s="26"/>
      <c r="BA55" s="27"/>
      <c r="BB55" s="24"/>
      <c r="BC55" s="24"/>
      <c r="BD55" s="24"/>
      <c r="BE55" s="24"/>
      <c r="BF55" s="24"/>
      <c r="BG55" s="25"/>
      <c r="BH55" s="26"/>
      <c r="BI55" s="27"/>
      <c r="BJ55" s="24"/>
      <c r="BK55" s="24"/>
      <c r="BL55" s="24"/>
      <c r="BM55" s="25"/>
      <c r="BN55" s="26"/>
      <c r="BO55" s="27"/>
      <c r="BP55" s="24"/>
      <c r="BQ55" s="24"/>
      <c r="BR55" s="24"/>
      <c r="BS55" s="24"/>
      <c r="BT55" s="28"/>
      <c r="BU55" s="26"/>
      <c r="BV55" s="27"/>
      <c r="BW55" s="24"/>
      <c r="BX55" s="26"/>
      <c r="BY55" s="27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5"/>
      <c r="CO55" s="26"/>
      <c r="CP55" s="28"/>
      <c r="CQ55" s="26"/>
      <c r="CR55" s="27"/>
      <c r="CS55" s="26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5"/>
      <c r="DG55" s="25"/>
      <c r="DH55" s="25"/>
      <c r="DI55" s="25"/>
      <c r="DJ55" s="25"/>
      <c r="DK55" s="25"/>
      <c r="DL55" s="26"/>
    </row>
    <row r="56" spans="2:116" s="1" customFormat="1">
      <c r="B56" s="22" t="s">
        <v>34</v>
      </c>
      <c r="C56" s="23"/>
      <c r="D56" s="16">
        <f t="shared" si="119"/>
        <v>0</v>
      </c>
      <c r="E56" s="24"/>
      <c r="F56" s="24"/>
      <c r="G56" s="26"/>
      <c r="H56" s="24"/>
      <c r="I56" s="24"/>
      <c r="J56" s="24"/>
      <c r="K56" s="24"/>
      <c r="L56" s="24"/>
      <c r="M56" s="24"/>
      <c r="N56" s="24"/>
      <c r="O56" s="24"/>
      <c r="P56" s="27"/>
      <c r="Q56" s="27"/>
      <c r="R56" s="24"/>
      <c r="S56" s="24"/>
      <c r="T56" s="24"/>
      <c r="U56" s="25"/>
      <c r="V56" s="26"/>
      <c r="W56" s="27"/>
      <c r="X56" s="24"/>
      <c r="Y56" s="26"/>
      <c r="Z56" s="28"/>
      <c r="AA56" s="27"/>
      <c r="AB56" s="24"/>
      <c r="AC56" s="24"/>
      <c r="AD56" s="24"/>
      <c r="AE56" s="24"/>
      <c r="AF56" s="24"/>
      <c r="AG56" s="25"/>
      <c r="AH56" s="26"/>
      <c r="AI56" s="28"/>
      <c r="AJ56" s="28"/>
      <c r="AK56" s="28"/>
      <c r="AL56" s="28"/>
      <c r="AM56" s="26"/>
      <c r="AN56" s="73"/>
      <c r="AO56" s="28"/>
      <c r="AP56" s="26"/>
      <c r="AQ56" s="28"/>
      <c r="AR56" s="26"/>
      <c r="AS56" s="28"/>
      <c r="AT56" s="26"/>
      <c r="AU56" s="28"/>
      <c r="AV56" s="28"/>
      <c r="AW56" s="28"/>
      <c r="AX56" s="26"/>
      <c r="AY56" s="28"/>
      <c r="AZ56" s="26"/>
      <c r="BA56" s="27"/>
      <c r="BB56" s="24"/>
      <c r="BC56" s="24"/>
      <c r="BD56" s="24"/>
      <c r="BE56" s="24"/>
      <c r="BF56" s="24"/>
      <c r="BG56" s="25"/>
      <c r="BH56" s="26"/>
      <c r="BI56" s="27"/>
      <c r="BJ56" s="24"/>
      <c r="BK56" s="24"/>
      <c r="BL56" s="24"/>
      <c r="BM56" s="25"/>
      <c r="BN56" s="26"/>
      <c r="BO56" s="27"/>
      <c r="BP56" s="24"/>
      <c r="BQ56" s="24"/>
      <c r="BR56" s="24"/>
      <c r="BS56" s="24"/>
      <c r="BT56" s="28"/>
      <c r="BU56" s="26"/>
      <c r="BV56" s="27"/>
      <c r="BW56" s="24"/>
      <c r="BX56" s="26"/>
      <c r="BY56" s="27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5"/>
      <c r="CO56" s="26"/>
      <c r="CP56" s="28"/>
      <c r="CQ56" s="26"/>
      <c r="CR56" s="27"/>
      <c r="CS56" s="26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5"/>
      <c r="DG56" s="25"/>
      <c r="DH56" s="25"/>
      <c r="DI56" s="25"/>
      <c r="DJ56" s="25"/>
      <c r="DK56" s="25"/>
      <c r="DL56" s="26"/>
    </row>
    <row r="57" spans="2:116" s="1" customFormat="1">
      <c r="B57" s="22" t="s">
        <v>35</v>
      </c>
      <c r="C57" s="23"/>
      <c r="D57" s="16">
        <f t="shared" si="119"/>
        <v>0</v>
      </c>
      <c r="E57" s="24"/>
      <c r="F57" s="24"/>
      <c r="G57" s="26"/>
      <c r="H57" s="24"/>
      <c r="I57" s="24"/>
      <c r="J57" s="24"/>
      <c r="K57" s="24"/>
      <c r="L57" s="24"/>
      <c r="M57" s="24"/>
      <c r="N57" s="24"/>
      <c r="O57" s="24"/>
      <c r="P57" s="27"/>
      <c r="Q57" s="27"/>
      <c r="R57" s="24"/>
      <c r="S57" s="24"/>
      <c r="T57" s="24"/>
      <c r="U57" s="25"/>
      <c r="V57" s="26"/>
      <c r="W57" s="27"/>
      <c r="X57" s="24"/>
      <c r="Y57" s="26"/>
      <c r="Z57" s="28"/>
      <c r="AA57" s="27"/>
      <c r="AB57" s="24"/>
      <c r="AC57" s="24"/>
      <c r="AD57" s="24"/>
      <c r="AE57" s="24"/>
      <c r="AF57" s="24"/>
      <c r="AG57" s="25"/>
      <c r="AH57" s="26"/>
      <c r="AI57" s="28"/>
      <c r="AJ57" s="28"/>
      <c r="AK57" s="28"/>
      <c r="AL57" s="28"/>
      <c r="AM57" s="26"/>
      <c r="AN57" s="73"/>
      <c r="AO57" s="28"/>
      <c r="AP57" s="26"/>
      <c r="AQ57" s="28"/>
      <c r="AR57" s="26"/>
      <c r="AS57" s="28"/>
      <c r="AT57" s="26"/>
      <c r="AU57" s="28"/>
      <c r="AV57" s="28"/>
      <c r="AW57" s="28"/>
      <c r="AX57" s="26"/>
      <c r="AY57" s="28"/>
      <c r="AZ57" s="26"/>
      <c r="BA57" s="27"/>
      <c r="BB57" s="24"/>
      <c r="BC57" s="24"/>
      <c r="BD57" s="24"/>
      <c r="BE57" s="24"/>
      <c r="BF57" s="24"/>
      <c r="BG57" s="25"/>
      <c r="BH57" s="26"/>
      <c r="BI57" s="27"/>
      <c r="BJ57" s="24"/>
      <c r="BK57" s="24"/>
      <c r="BL57" s="24"/>
      <c r="BM57" s="25"/>
      <c r="BN57" s="26"/>
      <c r="BO57" s="27"/>
      <c r="BP57" s="24"/>
      <c r="BQ57" s="24"/>
      <c r="BR57" s="24"/>
      <c r="BS57" s="24"/>
      <c r="BT57" s="28"/>
      <c r="BU57" s="26"/>
      <c r="BV57" s="27"/>
      <c r="BW57" s="24"/>
      <c r="BX57" s="26"/>
      <c r="BY57" s="27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5"/>
      <c r="CO57" s="26"/>
      <c r="CP57" s="28"/>
      <c r="CQ57" s="26"/>
      <c r="CR57" s="27"/>
      <c r="CS57" s="26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5"/>
      <c r="DG57" s="25"/>
      <c r="DH57" s="25"/>
      <c r="DI57" s="25"/>
      <c r="DJ57" s="25"/>
      <c r="DK57" s="25"/>
      <c r="DL57" s="26"/>
    </row>
    <row r="58" spans="2:116" s="1" customFormat="1">
      <c r="B58" s="22" t="s">
        <v>14</v>
      </c>
      <c r="C58" s="23"/>
      <c r="D58" s="16">
        <f t="shared" si="119"/>
        <v>7603</v>
      </c>
      <c r="E58" s="24"/>
      <c r="F58" s="24"/>
      <c r="G58" s="26"/>
      <c r="H58" s="24"/>
      <c r="I58" s="24"/>
      <c r="J58" s="24"/>
      <c r="K58" s="24"/>
      <c r="L58" s="24"/>
      <c r="M58" s="24"/>
      <c r="N58" s="24"/>
      <c r="O58" s="24"/>
      <c r="P58" s="27"/>
      <c r="Q58" s="27"/>
      <c r="R58" s="24"/>
      <c r="S58" s="24"/>
      <c r="T58" s="24"/>
      <c r="U58" s="25"/>
      <c r="V58" s="26"/>
      <c r="W58" s="27"/>
      <c r="X58" s="24"/>
      <c r="Y58" s="26"/>
      <c r="Z58" s="28"/>
      <c r="AA58" s="27"/>
      <c r="AB58" s="24"/>
      <c r="AC58" s="24"/>
      <c r="AD58" s="24"/>
      <c r="AE58" s="24"/>
      <c r="AF58" s="24"/>
      <c r="AG58" s="25"/>
      <c r="AH58" s="26"/>
      <c r="AI58" s="28"/>
      <c r="AJ58" s="28"/>
      <c r="AK58" s="28"/>
      <c r="AL58" s="28"/>
      <c r="AM58" s="26"/>
      <c r="AN58" s="73"/>
      <c r="AO58" s="28"/>
      <c r="AP58" s="26"/>
      <c r="AQ58" s="28"/>
      <c r="AR58" s="26"/>
      <c r="AS58" s="28"/>
      <c r="AT58" s="26"/>
      <c r="AU58" s="28"/>
      <c r="AV58" s="28"/>
      <c r="AW58" s="28"/>
      <c r="AX58" s="26"/>
      <c r="AY58" s="28"/>
      <c r="AZ58" s="26"/>
      <c r="BA58" s="27"/>
      <c r="BB58" s="24"/>
      <c r="BC58" s="24"/>
      <c r="BD58" s="24"/>
      <c r="BE58" s="24"/>
      <c r="BF58" s="24"/>
      <c r="BG58" s="25"/>
      <c r="BH58" s="26"/>
      <c r="BI58" s="27"/>
      <c r="BJ58" s="24"/>
      <c r="BK58" s="24"/>
      <c r="BL58" s="24"/>
      <c r="BM58" s="25"/>
      <c r="BN58" s="26"/>
      <c r="BO58" s="27"/>
      <c r="BP58" s="24"/>
      <c r="BQ58" s="24"/>
      <c r="BR58" s="24"/>
      <c r="BS58" s="24"/>
      <c r="BT58" s="28"/>
      <c r="BU58" s="26"/>
      <c r="BV58" s="27"/>
      <c r="BW58" s="24"/>
      <c r="BX58" s="26"/>
      <c r="BY58" s="27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>
        <v>1</v>
      </c>
      <c r="CL58" s="24"/>
      <c r="CM58" s="24"/>
      <c r="CN58" s="25"/>
      <c r="CO58" s="26">
        <v>987</v>
      </c>
      <c r="CP58" s="28"/>
      <c r="CQ58" s="26"/>
      <c r="CR58" s="27"/>
      <c r="CS58" s="26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5"/>
      <c r="DG58" s="25"/>
      <c r="DH58" s="25"/>
      <c r="DI58" s="25"/>
      <c r="DJ58" s="25">
        <v>1</v>
      </c>
      <c r="DK58" s="25"/>
      <c r="DL58" s="26">
        <v>6616</v>
      </c>
    </row>
    <row r="59" spans="2:116" s="1" customFormat="1">
      <c r="B59" s="22" t="s">
        <v>37</v>
      </c>
      <c r="C59" s="23"/>
      <c r="D59" s="16">
        <f t="shared" si="119"/>
        <v>0</v>
      </c>
      <c r="E59" s="24"/>
      <c r="F59" s="24"/>
      <c r="G59" s="26"/>
      <c r="H59" s="24"/>
      <c r="I59" s="24"/>
      <c r="J59" s="24"/>
      <c r="K59" s="24"/>
      <c r="L59" s="24"/>
      <c r="M59" s="24"/>
      <c r="N59" s="24"/>
      <c r="O59" s="24"/>
      <c r="P59" s="27"/>
      <c r="Q59" s="27"/>
      <c r="R59" s="24"/>
      <c r="S59" s="24"/>
      <c r="T59" s="24"/>
      <c r="U59" s="25"/>
      <c r="V59" s="26"/>
      <c r="W59" s="27"/>
      <c r="X59" s="24"/>
      <c r="Y59" s="26"/>
      <c r="Z59" s="28"/>
      <c r="AA59" s="27"/>
      <c r="AB59" s="24"/>
      <c r="AC59" s="24"/>
      <c r="AD59" s="24"/>
      <c r="AE59" s="24"/>
      <c r="AF59" s="24"/>
      <c r="AG59" s="25"/>
      <c r="AH59" s="26"/>
      <c r="AI59" s="28"/>
      <c r="AJ59" s="28"/>
      <c r="AK59" s="28"/>
      <c r="AL59" s="28"/>
      <c r="AM59" s="26"/>
      <c r="AN59" s="73"/>
      <c r="AO59" s="28"/>
      <c r="AP59" s="26"/>
      <c r="AQ59" s="28"/>
      <c r="AR59" s="26"/>
      <c r="AS59" s="28"/>
      <c r="AT59" s="26"/>
      <c r="AU59" s="28"/>
      <c r="AV59" s="28"/>
      <c r="AW59" s="28"/>
      <c r="AX59" s="26"/>
      <c r="AY59" s="28"/>
      <c r="AZ59" s="26"/>
      <c r="BA59" s="27"/>
      <c r="BB59" s="24"/>
      <c r="BC59" s="24"/>
      <c r="BD59" s="24"/>
      <c r="BE59" s="24"/>
      <c r="BF59" s="24"/>
      <c r="BG59" s="25"/>
      <c r="BH59" s="26"/>
      <c r="BI59" s="27"/>
      <c r="BJ59" s="24"/>
      <c r="BK59" s="24"/>
      <c r="BL59" s="24"/>
      <c r="BM59" s="25"/>
      <c r="BN59" s="26"/>
      <c r="BO59" s="27"/>
      <c r="BP59" s="24"/>
      <c r="BQ59" s="24"/>
      <c r="BR59" s="24"/>
      <c r="BS59" s="24"/>
      <c r="BT59" s="28"/>
      <c r="BU59" s="26"/>
      <c r="BV59" s="27"/>
      <c r="BW59" s="24"/>
      <c r="BX59" s="26"/>
      <c r="BY59" s="27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5"/>
      <c r="CO59" s="26"/>
      <c r="CP59" s="28"/>
      <c r="CQ59" s="26"/>
      <c r="CR59" s="27"/>
      <c r="CS59" s="26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5"/>
      <c r="DG59" s="25"/>
      <c r="DH59" s="25"/>
      <c r="DI59" s="25"/>
      <c r="DJ59" s="25"/>
      <c r="DK59" s="25"/>
      <c r="DL59" s="26"/>
    </row>
    <row r="60" spans="2:116" s="1" customFormat="1">
      <c r="B60" s="22" t="s">
        <v>15</v>
      </c>
      <c r="C60" s="23"/>
      <c r="D60" s="16">
        <f t="shared" si="119"/>
        <v>0</v>
      </c>
      <c r="E60" s="24"/>
      <c r="F60" s="24"/>
      <c r="G60" s="26"/>
      <c r="H60" s="24"/>
      <c r="I60" s="24"/>
      <c r="J60" s="24"/>
      <c r="K60" s="24"/>
      <c r="L60" s="24"/>
      <c r="M60" s="24"/>
      <c r="N60" s="24"/>
      <c r="O60" s="24"/>
      <c r="P60" s="27"/>
      <c r="Q60" s="27"/>
      <c r="R60" s="24"/>
      <c r="S60" s="24"/>
      <c r="T60" s="24"/>
      <c r="U60" s="25"/>
      <c r="V60" s="26"/>
      <c r="W60" s="27"/>
      <c r="X60" s="24"/>
      <c r="Y60" s="26"/>
      <c r="Z60" s="28"/>
      <c r="AA60" s="27"/>
      <c r="AB60" s="24"/>
      <c r="AC60" s="24"/>
      <c r="AD60" s="24"/>
      <c r="AE60" s="24"/>
      <c r="AF60" s="24"/>
      <c r="AG60" s="25"/>
      <c r="AH60" s="26"/>
      <c r="AI60" s="28"/>
      <c r="AJ60" s="28"/>
      <c r="AK60" s="28"/>
      <c r="AL60" s="28"/>
      <c r="AM60" s="26"/>
      <c r="AN60" s="73"/>
      <c r="AO60" s="28"/>
      <c r="AP60" s="26"/>
      <c r="AQ60" s="28"/>
      <c r="AR60" s="26"/>
      <c r="AS60" s="28"/>
      <c r="AT60" s="26"/>
      <c r="AU60" s="28"/>
      <c r="AV60" s="28"/>
      <c r="AW60" s="28"/>
      <c r="AX60" s="26"/>
      <c r="AY60" s="28"/>
      <c r="AZ60" s="26"/>
      <c r="BA60" s="27"/>
      <c r="BB60" s="24"/>
      <c r="BC60" s="24"/>
      <c r="BD60" s="24"/>
      <c r="BE60" s="24"/>
      <c r="BF60" s="24"/>
      <c r="BG60" s="25"/>
      <c r="BH60" s="26"/>
      <c r="BI60" s="27"/>
      <c r="BJ60" s="24"/>
      <c r="BK60" s="24"/>
      <c r="BL60" s="24"/>
      <c r="BM60" s="25"/>
      <c r="BN60" s="26"/>
      <c r="BO60" s="27"/>
      <c r="BP60" s="24"/>
      <c r="BQ60" s="24"/>
      <c r="BR60" s="24"/>
      <c r="BS60" s="24"/>
      <c r="BT60" s="28"/>
      <c r="BU60" s="26"/>
      <c r="BV60" s="27"/>
      <c r="BW60" s="24"/>
      <c r="BX60" s="26"/>
      <c r="BY60" s="27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5"/>
      <c r="CO60" s="26"/>
      <c r="CP60" s="28"/>
      <c r="CQ60" s="26"/>
      <c r="CR60" s="27"/>
      <c r="CS60" s="26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5"/>
      <c r="DG60" s="25"/>
      <c r="DH60" s="25"/>
      <c r="DI60" s="25"/>
      <c r="DJ60" s="25"/>
      <c r="DK60" s="25"/>
      <c r="DL60" s="26"/>
    </row>
    <row r="61" spans="2:116" s="1" customFormat="1">
      <c r="B61" s="22" t="s">
        <v>44</v>
      </c>
      <c r="C61" s="23"/>
      <c r="D61" s="16">
        <f t="shared" si="119"/>
        <v>0</v>
      </c>
      <c r="E61" s="24"/>
      <c r="F61" s="24"/>
      <c r="G61" s="26"/>
      <c r="H61" s="24"/>
      <c r="I61" s="24"/>
      <c r="J61" s="24"/>
      <c r="K61" s="24"/>
      <c r="L61" s="24"/>
      <c r="M61" s="24"/>
      <c r="N61" s="24"/>
      <c r="O61" s="24"/>
      <c r="P61" s="27"/>
      <c r="Q61" s="27"/>
      <c r="R61" s="24"/>
      <c r="S61" s="24"/>
      <c r="T61" s="24"/>
      <c r="U61" s="25"/>
      <c r="V61" s="26"/>
      <c r="W61" s="27"/>
      <c r="X61" s="24"/>
      <c r="Y61" s="26"/>
      <c r="Z61" s="28"/>
      <c r="AA61" s="27"/>
      <c r="AB61" s="24"/>
      <c r="AC61" s="24"/>
      <c r="AD61" s="24"/>
      <c r="AE61" s="24"/>
      <c r="AF61" s="24"/>
      <c r="AG61" s="25"/>
      <c r="AH61" s="26"/>
      <c r="AI61" s="28"/>
      <c r="AJ61" s="28"/>
      <c r="AK61" s="28"/>
      <c r="AL61" s="28"/>
      <c r="AM61" s="26"/>
      <c r="AN61" s="73"/>
      <c r="AO61" s="28"/>
      <c r="AP61" s="26"/>
      <c r="AQ61" s="28"/>
      <c r="AR61" s="26"/>
      <c r="AS61" s="28"/>
      <c r="AT61" s="26"/>
      <c r="AU61" s="28"/>
      <c r="AV61" s="28"/>
      <c r="AW61" s="28"/>
      <c r="AX61" s="26"/>
      <c r="AY61" s="28"/>
      <c r="AZ61" s="26"/>
      <c r="BA61" s="27"/>
      <c r="BB61" s="24"/>
      <c r="BC61" s="24"/>
      <c r="BD61" s="24"/>
      <c r="BE61" s="24"/>
      <c r="BF61" s="24"/>
      <c r="BG61" s="25"/>
      <c r="BH61" s="26"/>
      <c r="BI61" s="27"/>
      <c r="BJ61" s="24"/>
      <c r="BK61" s="24"/>
      <c r="BL61" s="24"/>
      <c r="BM61" s="25"/>
      <c r="BN61" s="26"/>
      <c r="BO61" s="27"/>
      <c r="BP61" s="24"/>
      <c r="BQ61" s="24"/>
      <c r="BR61" s="24"/>
      <c r="BS61" s="24"/>
      <c r="BT61" s="28"/>
      <c r="BU61" s="26"/>
      <c r="BV61" s="27"/>
      <c r="BW61" s="24"/>
      <c r="BX61" s="26"/>
      <c r="BY61" s="27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5"/>
      <c r="CO61" s="26"/>
      <c r="CP61" s="28"/>
      <c r="CQ61" s="26"/>
      <c r="CR61" s="27"/>
      <c r="CS61" s="26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5"/>
      <c r="DG61" s="25"/>
      <c r="DH61" s="25"/>
      <c r="DI61" s="25"/>
      <c r="DJ61" s="25"/>
      <c r="DK61" s="25"/>
      <c r="DL61" s="26"/>
    </row>
    <row r="62" spans="2:116" s="1" customFormat="1">
      <c r="B62" s="22" t="s">
        <v>45</v>
      </c>
      <c r="C62" s="23"/>
      <c r="D62" s="16">
        <f t="shared" si="119"/>
        <v>48629</v>
      </c>
      <c r="E62" s="24"/>
      <c r="F62" s="24"/>
      <c r="G62" s="26"/>
      <c r="H62" s="24"/>
      <c r="I62" s="24"/>
      <c r="J62" s="24"/>
      <c r="K62" s="24"/>
      <c r="L62" s="24"/>
      <c r="M62" s="24"/>
      <c r="N62" s="24"/>
      <c r="O62" s="24"/>
      <c r="P62" s="27"/>
      <c r="Q62" s="27"/>
      <c r="R62" s="24"/>
      <c r="S62" s="24"/>
      <c r="T62" s="24"/>
      <c r="U62" s="25"/>
      <c r="V62" s="26"/>
      <c r="W62" s="27"/>
      <c r="X62" s="24"/>
      <c r="Y62" s="26"/>
      <c r="Z62" s="28"/>
      <c r="AA62" s="27"/>
      <c r="AB62" s="24"/>
      <c r="AC62" s="24"/>
      <c r="AD62" s="24"/>
      <c r="AE62" s="24"/>
      <c r="AF62" s="24"/>
      <c r="AG62" s="25"/>
      <c r="AH62" s="26"/>
      <c r="AI62" s="28"/>
      <c r="AJ62" s="28"/>
      <c r="AK62" s="28"/>
      <c r="AL62" s="28"/>
      <c r="AM62" s="26"/>
      <c r="AN62" s="73"/>
      <c r="AO62" s="28"/>
      <c r="AP62" s="26"/>
      <c r="AQ62" s="28"/>
      <c r="AR62" s="26"/>
      <c r="AS62" s="28"/>
      <c r="AT62" s="26"/>
      <c r="AU62" s="28"/>
      <c r="AV62" s="28"/>
      <c r="AW62" s="28"/>
      <c r="AX62" s="26"/>
      <c r="AY62" s="28"/>
      <c r="AZ62" s="26"/>
      <c r="BA62" s="27"/>
      <c r="BB62" s="24">
        <v>46</v>
      </c>
      <c r="BC62" s="24">
        <v>18</v>
      </c>
      <c r="BD62" s="24"/>
      <c r="BE62" s="24">
        <v>83</v>
      </c>
      <c r="BF62" s="24">
        <v>83</v>
      </c>
      <c r="BG62" s="25">
        <v>60.5</v>
      </c>
      <c r="BH62" s="26">
        <v>48629</v>
      </c>
      <c r="BI62" s="27"/>
      <c r="BJ62" s="24"/>
      <c r="BK62" s="24"/>
      <c r="BL62" s="24"/>
      <c r="BM62" s="25"/>
      <c r="BN62" s="26"/>
      <c r="BO62" s="27"/>
      <c r="BP62" s="24"/>
      <c r="BQ62" s="24"/>
      <c r="BR62" s="24"/>
      <c r="BS62" s="24"/>
      <c r="BT62" s="28"/>
      <c r="BU62" s="26"/>
      <c r="BV62" s="27"/>
      <c r="BW62" s="24"/>
      <c r="BX62" s="26"/>
      <c r="BY62" s="27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5"/>
      <c r="CO62" s="26"/>
      <c r="CP62" s="28"/>
      <c r="CQ62" s="26"/>
      <c r="CR62" s="27"/>
      <c r="CS62" s="26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5"/>
      <c r="DG62" s="25"/>
      <c r="DH62" s="25"/>
      <c r="DI62" s="25"/>
      <c r="DJ62" s="25"/>
      <c r="DK62" s="25"/>
      <c r="DL62" s="26"/>
    </row>
    <row r="63" spans="2:116" s="1" customFormat="1">
      <c r="B63" s="22" t="s">
        <v>46</v>
      </c>
      <c r="C63" s="23"/>
      <c r="D63" s="16">
        <f t="shared" si="119"/>
        <v>416</v>
      </c>
      <c r="E63" s="24"/>
      <c r="F63" s="24"/>
      <c r="G63" s="26"/>
      <c r="H63" s="24"/>
      <c r="I63" s="24"/>
      <c r="J63" s="24"/>
      <c r="K63" s="24"/>
      <c r="L63" s="24"/>
      <c r="M63" s="24"/>
      <c r="N63" s="24"/>
      <c r="O63" s="24">
        <v>1.2</v>
      </c>
      <c r="P63" s="27"/>
      <c r="Q63" s="27"/>
      <c r="R63" s="24"/>
      <c r="S63" s="24"/>
      <c r="T63" s="24"/>
      <c r="U63" s="25"/>
      <c r="V63" s="26">
        <v>416</v>
      </c>
      <c r="W63" s="27"/>
      <c r="X63" s="24"/>
      <c r="Y63" s="26"/>
      <c r="Z63" s="28"/>
      <c r="AA63" s="27"/>
      <c r="AB63" s="24"/>
      <c r="AC63" s="24"/>
      <c r="AD63" s="24"/>
      <c r="AE63" s="24"/>
      <c r="AF63" s="24"/>
      <c r="AG63" s="25"/>
      <c r="AH63" s="26"/>
      <c r="AI63" s="28"/>
      <c r="AJ63" s="28"/>
      <c r="AK63" s="28"/>
      <c r="AL63" s="28"/>
      <c r="AM63" s="26"/>
      <c r="AN63" s="73"/>
      <c r="AO63" s="28"/>
      <c r="AP63" s="26"/>
      <c r="AQ63" s="28"/>
      <c r="AR63" s="26"/>
      <c r="AS63" s="28"/>
      <c r="AT63" s="26"/>
      <c r="AU63" s="28"/>
      <c r="AV63" s="28"/>
      <c r="AW63" s="28"/>
      <c r="AX63" s="26"/>
      <c r="AY63" s="28"/>
      <c r="AZ63" s="26"/>
      <c r="BA63" s="27"/>
      <c r="BB63" s="24"/>
      <c r="BC63" s="24"/>
      <c r="BD63" s="24"/>
      <c r="BE63" s="24"/>
      <c r="BF63" s="24"/>
      <c r="BG63" s="25"/>
      <c r="BH63" s="26"/>
      <c r="BI63" s="27"/>
      <c r="BJ63" s="24"/>
      <c r="BK63" s="24"/>
      <c r="BL63" s="24"/>
      <c r="BM63" s="25"/>
      <c r="BN63" s="26"/>
      <c r="BO63" s="27"/>
      <c r="BP63" s="24"/>
      <c r="BQ63" s="24"/>
      <c r="BR63" s="24"/>
      <c r="BS63" s="24"/>
      <c r="BT63" s="28"/>
      <c r="BU63" s="26"/>
      <c r="BV63" s="27"/>
      <c r="BW63" s="24"/>
      <c r="BX63" s="26"/>
      <c r="BY63" s="27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5"/>
      <c r="CO63" s="26"/>
      <c r="CP63" s="28"/>
      <c r="CQ63" s="26"/>
      <c r="CR63" s="27"/>
      <c r="CS63" s="26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5"/>
      <c r="DG63" s="25"/>
      <c r="DH63" s="25"/>
      <c r="DI63" s="25"/>
      <c r="DJ63" s="25"/>
      <c r="DK63" s="25"/>
      <c r="DL63" s="26"/>
    </row>
    <row r="64" spans="2:116" s="1" customFormat="1" ht="15.75" thickBot="1">
      <c r="B64" s="29" t="s">
        <v>47</v>
      </c>
      <c r="C64" s="30"/>
      <c r="D64" s="16">
        <f t="shared" si="119"/>
        <v>0</v>
      </c>
      <c r="E64" s="31"/>
      <c r="F64" s="31"/>
      <c r="G64" s="33"/>
      <c r="H64" s="31"/>
      <c r="I64" s="31"/>
      <c r="J64" s="31"/>
      <c r="K64" s="31"/>
      <c r="L64" s="31"/>
      <c r="M64" s="31"/>
      <c r="N64" s="31"/>
      <c r="O64" s="31"/>
      <c r="P64" s="34"/>
      <c r="Q64" s="34"/>
      <c r="R64" s="31"/>
      <c r="S64" s="31"/>
      <c r="T64" s="31"/>
      <c r="U64" s="32"/>
      <c r="V64" s="33"/>
      <c r="W64" s="34"/>
      <c r="X64" s="31"/>
      <c r="Y64" s="33"/>
      <c r="Z64" s="35"/>
      <c r="AA64" s="34"/>
      <c r="AB64" s="31"/>
      <c r="AC64" s="31"/>
      <c r="AD64" s="31"/>
      <c r="AE64" s="31"/>
      <c r="AF64" s="31"/>
      <c r="AG64" s="32"/>
      <c r="AH64" s="33"/>
      <c r="AI64" s="35"/>
      <c r="AJ64" s="35"/>
      <c r="AK64" s="35"/>
      <c r="AL64" s="35"/>
      <c r="AM64" s="33"/>
      <c r="AN64" s="74"/>
      <c r="AO64" s="35"/>
      <c r="AP64" s="33"/>
      <c r="AQ64" s="35"/>
      <c r="AR64" s="33"/>
      <c r="AS64" s="35"/>
      <c r="AT64" s="33"/>
      <c r="AU64" s="35"/>
      <c r="AV64" s="35"/>
      <c r="AW64" s="35"/>
      <c r="AX64" s="33"/>
      <c r="AY64" s="35"/>
      <c r="AZ64" s="33"/>
      <c r="BA64" s="34"/>
      <c r="BB64" s="31"/>
      <c r="BC64" s="31"/>
      <c r="BD64" s="31"/>
      <c r="BE64" s="31"/>
      <c r="BF64" s="31"/>
      <c r="BG64" s="32"/>
      <c r="BH64" s="33"/>
      <c r="BI64" s="34"/>
      <c r="BJ64" s="31"/>
      <c r="BK64" s="31"/>
      <c r="BL64" s="31"/>
      <c r="BM64" s="32"/>
      <c r="BN64" s="33"/>
      <c r="BO64" s="34"/>
      <c r="BP64" s="31"/>
      <c r="BQ64" s="31"/>
      <c r="BR64" s="31"/>
      <c r="BS64" s="31"/>
      <c r="BT64" s="35"/>
      <c r="BU64" s="33"/>
      <c r="BV64" s="34"/>
      <c r="BW64" s="31"/>
      <c r="BX64" s="33"/>
      <c r="BY64" s="34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2"/>
      <c r="CO64" s="33"/>
      <c r="CP64" s="35"/>
      <c r="CQ64" s="33"/>
      <c r="CR64" s="34"/>
      <c r="CS64" s="33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2"/>
      <c r="DG64" s="32"/>
      <c r="DH64" s="32"/>
      <c r="DI64" s="32"/>
      <c r="DJ64" s="32"/>
      <c r="DK64" s="32"/>
      <c r="DL64" s="33"/>
    </row>
    <row r="65" spans="2:116" s="1" customFormat="1" ht="15.75" thickBot="1">
      <c r="B65" s="38" t="s">
        <v>48</v>
      </c>
      <c r="C65" s="39"/>
      <c r="D65" s="40">
        <f>SUM(D53:D64)</f>
        <v>56648</v>
      </c>
      <c r="E65" s="40">
        <f t="shared" ref="E65" si="120">SUM(E53:E64)</f>
        <v>0</v>
      </c>
      <c r="F65" s="40">
        <f t="shared" ref="F65" si="121">SUM(F53:F64)</f>
        <v>0</v>
      </c>
      <c r="G65" s="40">
        <f t="shared" ref="G65" si="122">SUM(G53:G64)</f>
        <v>0</v>
      </c>
      <c r="H65" s="40">
        <f t="shared" ref="H65" si="123">SUM(H53:H64)</f>
        <v>0</v>
      </c>
      <c r="I65" s="40">
        <f t="shared" ref="I65" si="124">SUM(I53:I64)</f>
        <v>0</v>
      </c>
      <c r="J65" s="40">
        <f t="shared" ref="J65" si="125">SUM(J53:J64)</f>
        <v>0</v>
      </c>
      <c r="K65" s="40">
        <f t="shared" ref="K65" si="126">SUM(K53:K64)</f>
        <v>0</v>
      </c>
      <c r="L65" s="40">
        <f t="shared" ref="L65" si="127">SUM(L53:L64)</f>
        <v>0</v>
      </c>
      <c r="M65" s="40">
        <f t="shared" ref="M65" si="128">SUM(M53:M64)</f>
        <v>0</v>
      </c>
      <c r="N65" s="40">
        <f t="shared" ref="N65" si="129">SUM(N53:N64)</f>
        <v>0</v>
      </c>
      <c r="O65" s="40">
        <f t="shared" ref="O65" si="130">SUM(O53:O64)</f>
        <v>1.2</v>
      </c>
      <c r="P65" s="40">
        <f t="shared" ref="P65" si="131">SUM(P53:P64)</f>
        <v>0</v>
      </c>
      <c r="Q65" s="40">
        <f t="shared" ref="Q65" si="132">SUM(Q53:Q64)</f>
        <v>0</v>
      </c>
      <c r="R65" s="40">
        <f t="shared" ref="R65" si="133">SUM(R53:R64)</f>
        <v>0</v>
      </c>
      <c r="S65" s="40">
        <f t="shared" ref="S65" si="134">SUM(S53:S64)</f>
        <v>0</v>
      </c>
      <c r="T65" s="40">
        <f t="shared" ref="T65" si="135">SUM(T53:T64)</f>
        <v>0</v>
      </c>
      <c r="U65" s="40">
        <f t="shared" ref="U65" si="136">SUM(U53:U64)</f>
        <v>0</v>
      </c>
      <c r="V65" s="40">
        <f t="shared" ref="V65" si="137">SUM(V53:V64)</f>
        <v>416</v>
      </c>
      <c r="W65" s="40">
        <f t="shared" ref="W65" si="138">SUM(W53:W64)</f>
        <v>0</v>
      </c>
      <c r="X65" s="40">
        <f t="shared" ref="X65" si="139">SUM(X53:X64)</f>
        <v>0</v>
      </c>
      <c r="Y65" s="40">
        <f t="shared" ref="Y65" si="140">SUM(Y53:Y64)</f>
        <v>0</v>
      </c>
      <c r="Z65" s="40">
        <f t="shared" ref="Z65" si="141">SUM(Z53:Z64)</f>
        <v>0</v>
      </c>
      <c r="AA65" s="40">
        <f t="shared" ref="AA65" si="142">SUM(AA53:AA64)</f>
        <v>0</v>
      </c>
      <c r="AB65" s="40">
        <f t="shared" ref="AB65" si="143">SUM(AB53:AB64)</f>
        <v>0</v>
      </c>
      <c r="AC65" s="40">
        <f t="shared" ref="AC65" si="144">SUM(AC53:AC64)</f>
        <v>0</v>
      </c>
      <c r="AD65" s="40">
        <f t="shared" ref="AD65" si="145">SUM(AD53:AD64)</f>
        <v>0</v>
      </c>
      <c r="AE65" s="40">
        <f t="shared" ref="AE65" si="146">SUM(AE53:AE64)</f>
        <v>0</v>
      </c>
      <c r="AF65" s="40">
        <f t="shared" ref="AF65" si="147">SUM(AF53:AF64)</f>
        <v>0</v>
      </c>
      <c r="AG65" s="40">
        <f t="shared" ref="AG65" si="148">SUM(AG53:AG64)</f>
        <v>0</v>
      </c>
      <c r="AH65" s="40">
        <f t="shared" ref="AH65" si="149">SUM(AH53:AH64)</f>
        <v>0</v>
      </c>
      <c r="AI65" s="40">
        <f t="shared" ref="AI65" si="150">SUM(AI53:AI64)</f>
        <v>0</v>
      </c>
      <c r="AJ65" s="40">
        <f t="shared" ref="AJ65" si="151">SUM(AJ53:AJ64)</f>
        <v>0</v>
      </c>
      <c r="AK65" s="40">
        <f t="shared" ref="AK65" si="152">SUM(AK53:AK64)</f>
        <v>0</v>
      </c>
      <c r="AL65" s="40">
        <f t="shared" ref="AL65" si="153">SUM(AL53:AL64)</f>
        <v>0</v>
      </c>
      <c r="AM65" s="40">
        <f t="shared" ref="AM65" si="154">SUM(AM53:AM64)</f>
        <v>0</v>
      </c>
      <c r="AN65" s="40">
        <f t="shared" ref="AN65" si="155">SUM(AN53:AN64)</f>
        <v>0</v>
      </c>
      <c r="AO65" s="40">
        <f t="shared" ref="AO65" si="156">SUM(AO53:AO64)</f>
        <v>0</v>
      </c>
      <c r="AP65" s="40">
        <f t="shared" ref="AP65" si="157">SUM(AP53:AP64)</f>
        <v>0</v>
      </c>
      <c r="AQ65" s="40">
        <f t="shared" ref="AQ65" si="158">SUM(AQ53:AQ64)</f>
        <v>0</v>
      </c>
      <c r="AR65" s="40">
        <f t="shared" ref="AR65" si="159">SUM(AR53:AR64)</f>
        <v>0</v>
      </c>
      <c r="AS65" s="40">
        <f t="shared" ref="AS65" si="160">SUM(AS53:AS64)</f>
        <v>0</v>
      </c>
      <c r="AT65" s="40">
        <f t="shared" ref="AT65" si="161">SUM(AT53:AT64)</f>
        <v>0</v>
      </c>
      <c r="AU65" s="40">
        <f t="shared" ref="AU65" si="162">SUM(AU53:AU64)</f>
        <v>0</v>
      </c>
      <c r="AV65" s="40">
        <f t="shared" ref="AV65" si="163">SUM(AV53:AV64)</f>
        <v>0</v>
      </c>
      <c r="AW65" s="40">
        <f t="shared" ref="AW65" si="164">SUM(AW53:AW64)</f>
        <v>0</v>
      </c>
      <c r="AX65" s="40">
        <f t="shared" ref="AX65" si="165">SUM(AX53:AX64)</f>
        <v>0</v>
      </c>
      <c r="AY65" s="40">
        <f t="shared" ref="AY65" si="166">SUM(AY53:AY64)</f>
        <v>0</v>
      </c>
      <c r="AZ65" s="40">
        <f t="shared" ref="AZ65" si="167">SUM(AZ53:AZ64)</f>
        <v>0</v>
      </c>
      <c r="BA65" s="40">
        <f t="shared" ref="BA65" si="168">SUM(BA53:BA64)</f>
        <v>0</v>
      </c>
      <c r="BB65" s="40">
        <f t="shared" ref="BB65" si="169">SUM(BB53:BB64)</f>
        <v>46</v>
      </c>
      <c r="BC65" s="40">
        <f t="shared" ref="BC65" si="170">SUM(BC53:BC64)</f>
        <v>18</v>
      </c>
      <c r="BD65" s="40">
        <f t="shared" ref="BD65" si="171">SUM(BD53:BD64)</f>
        <v>0</v>
      </c>
      <c r="BE65" s="40">
        <f t="shared" ref="BE65" si="172">SUM(BE53:BE64)</f>
        <v>83</v>
      </c>
      <c r="BF65" s="40">
        <f t="shared" ref="BF65" si="173">SUM(BF53:BF64)</f>
        <v>83</v>
      </c>
      <c r="BG65" s="40">
        <f t="shared" ref="BG65" si="174">SUM(BG53:BG64)</f>
        <v>60.5</v>
      </c>
      <c r="BH65" s="40">
        <f t="shared" ref="BH65" si="175">SUM(BH53:BH64)</f>
        <v>48629</v>
      </c>
      <c r="BI65" s="40">
        <f t="shared" ref="BI65" si="176">SUM(BI53:BI64)</f>
        <v>0</v>
      </c>
      <c r="BJ65" s="40">
        <f t="shared" ref="BJ65" si="177">SUM(BJ53:BJ64)</f>
        <v>0</v>
      </c>
      <c r="BK65" s="40">
        <f t="shared" ref="BK65" si="178">SUM(BK53:BK64)</f>
        <v>0</v>
      </c>
      <c r="BL65" s="40">
        <f t="shared" ref="BL65" si="179">SUM(BL53:BL64)</f>
        <v>0</v>
      </c>
      <c r="BM65" s="40">
        <f t="shared" ref="BM65" si="180">SUM(BM53:BM64)</f>
        <v>0</v>
      </c>
      <c r="BN65" s="40">
        <f t="shared" ref="BN65" si="181">SUM(BN53:BN64)</f>
        <v>0</v>
      </c>
      <c r="BO65" s="40">
        <f t="shared" ref="BO65" si="182">SUM(BO53:BO64)</f>
        <v>0</v>
      </c>
      <c r="BP65" s="40">
        <f t="shared" ref="BP65" si="183">SUM(BP53:BP64)</f>
        <v>0</v>
      </c>
      <c r="BQ65" s="40">
        <f t="shared" ref="BQ65" si="184">SUM(BQ53:BQ64)</f>
        <v>0</v>
      </c>
      <c r="BR65" s="40">
        <f t="shared" ref="BR65" si="185">SUM(BR53:BR64)</f>
        <v>0</v>
      </c>
      <c r="BS65" s="40">
        <f t="shared" ref="BS65" si="186">SUM(BS53:BS64)</f>
        <v>0</v>
      </c>
      <c r="BT65" s="40">
        <f t="shared" ref="BT65" si="187">SUM(BT53:BT64)</f>
        <v>0</v>
      </c>
      <c r="BU65" s="40">
        <f t="shared" ref="BU65" si="188">SUM(BU53:BU64)</f>
        <v>0</v>
      </c>
      <c r="BV65" s="40">
        <f t="shared" ref="BV65" si="189">SUM(BV53:BV64)</f>
        <v>0</v>
      </c>
      <c r="BW65" s="40">
        <f t="shared" ref="BW65" si="190">SUM(BW53:BW64)</f>
        <v>0</v>
      </c>
      <c r="BX65" s="40">
        <f t="shared" ref="BX65" si="191">SUM(BX53:BX64)</f>
        <v>0</v>
      </c>
      <c r="BY65" s="40">
        <f t="shared" ref="BY65" si="192">SUM(BY53:BY64)</f>
        <v>0</v>
      </c>
      <c r="BZ65" s="40">
        <f t="shared" ref="BZ65" si="193">SUM(BZ53:BZ64)</f>
        <v>0</v>
      </c>
      <c r="CA65" s="40">
        <f t="shared" ref="CA65" si="194">SUM(CA53:CA64)</f>
        <v>0</v>
      </c>
      <c r="CB65" s="40">
        <f t="shared" ref="CB65" si="195">SUM(CB53:CB64)</f>
        <v>0</v>
      </c>
      <c r="CC65" s="40">
        <f t="shared" ref="CC65" si="196">SUM(CC53:CC64)</f>
        <v>0</v>
      </c>
      <c r="CD65" s="40">
        <f t="shared" ref="CD65" si="197">SUM(CD53:CD64)</f>
        <v>0</v>
      </c>
      <c r="CE65" s="40">
        <f t="shared" ref="CE65" si="198">SUM(CE53:CE64)</f>
        <v>0</v>
      </c>
      <c r="CF65" s="40">
        <f t="shared" ref="CF65" si="199">SUM(CF53:CF64)</f>
        <v>0</v>
      </c>
      <c r="CG65" s="40">
        <f t="shared" ref="CG65" si="200">SUM(CG53:CG64)</f>
        <v>0</v>
      </c>
      <c r="CH65" s="40">
        <f t="shared" ref="CH65" si="201">SUM(CH53:CH64)</f>
        <v>0</v>
      </c>
      <c r="CI65" s="40">
        <f t="shared" ref="CI65" si="202">SUM(CI53:CI64)</f>
        <v>0</v>
      </c>
      <c r="CJ65" s="40">
        <f t="shared" ref="CJ65" si="203">SUM(CJ53:CJ64)</f>
        <v>0</v>
      </c>
      <c r="CK65" s="40">
        <f t="shared" ref="CK65" si="204">SUM(CK53:CK64)</f>
        <v>1</v>
      </c>
      <c r="CL65" s="40">
        <f t="shared" ref="CL65" si="205">SUM(CL53:CL64)</f>
        <v>0</v>
      </c>
      <c r="CM65" s="40">
        <f t="shared" ref="CM65" si="206">SUM(CM53:CM64)</f>
        <v>0</v>
      </c>
      <c r="CN65" s="40">
        <f t="shared" ref="CN65" si="207">SUM(CN53:CN64)</f>
        <v>0</v>
      </c>
      <c r="CO65" s="40">
        <f t="shared" ref="CO65" si="208">SUM(CO53:CO64)</f>
        <v>987</v>
      </c>
      <c r="CP65" s="40">
        <f t="shared" ref="CP65" si="209">SUM(CP53:CP64)</f>
        <v>0</v>
      </c>
      <c r="CQ65" s="40">
        <f t="shared" ref="CQ65" si="210">SUM(CQ53:CQ64)</f>
        <v>0</v>
      </c>
      <c r="CR65" s="40">
        <f t="shared" ref="CR65" si="211">SUM(CR53:CR64)</f>
        <v>0</v>
      </c>
      <c r="CS65" s="40">
        <f t="shared" ref="CS65" si="212">SUM(CS53:CS64)</f>
        <v>0</v>
      </c>
      <c r="CT65" s="40">
        <f t="shared" ref="CT65" si="213">SUM(CT53:CT64)</f>
        <v>0</v>
      </c>
      <c r="CU65" s="40">
        <f t="shared" ref="CU65" si="214">SUM(CU53:CU64)</f>
        <v>0</v>
      </c>
      <c r="CV65" s="40">
        <f t="shared" ref="CV65" si="215">SUM(CV53:CV64)</f>
        <v>0</v>
      </c>
      <c r="CW65" s="40">
        <f t="shared" ref="CW65" si="216">SUM(CW53:CW64)</f>
        <v>0</v>
      </c>
      <c r="CX65" s="40">
        <f t="shared" ref="CX65" si="217">SUM(CX53:CX64)</f>
        <v>0</v>
      </c>
      <c r="CY65" s="40">
        <f t="shared" ref="CY65" si="218">SUM(CY53:CY64)</f>
        <v>0</v>
      </c>
      <c r="CZ65" s="40">
        <f t="shared" ref="CZ65" si="219">SUM(CZ53:CZ64)</f>
        <v>0</v>
      </c>
      <c r="DA65" s="40">
        <f t="shared" ref="DA65" si="220">SUM(DA53:DA64)</f>
        <v>0</v>
      </c>
      <c r="DB65" s="40">
        <f t="shared" ref="DB65" si="221">SUM(DB53:DB64)</f>
        <v>0</v>
      </c>
      <c r="DC65" s="40">
        <f t="shared" ref="DC65" si="222">SUM(DC53:DC64)</f>
        <v>0</v>
      </c>
      <c r="DD65" s="40">
        <f t="shared" ref="DD65" si="223">SUM(DD53:DD64)</f>
        <v>0</v>
      </c>
      <c r="DE65" s="40">
        <f t="shared" ref="DE65" si="224">SUM(DE53:DE64)</f>
        <v>0</v>
      </c>
      <c r="DF65" s="40">
        <f t="shared" ref="DF65" si="225">SUM(DF53:DF64)</f>
        <v>0</v>
      </c>
      <c r="DG65" s="40">
        <f t="shared" ref="DG65" si="226">SUM(DG53:DG64)</f>
        <v>0</v>
      </c>
      <c r="DH65" s="40">
        <f t="shared" ref="DH65" si="227">SUM(DH53:DH64)</f>
        <v>0</v>
      </c>
      <c r="DI65" s="40">
        <f t="shared" ref="DI65" si="228">SUM(DI53:DI64)</f>
        <v>0</v>
      </c>
      <c r="DJ65" s="40">
        <f t="shared" ref="DJ65" si="229">SUM(DJ53:DJ64)</f>
        <v>1</v>
      </c>
      <c r="DK65" s="40">
        <f t="shared" ref="DK65" si="230">SUM(DK53:DK64)</f>
        <v>0</v>
      </c>
      <c r="DL65" s="40">
        <f t="shared" ref="DL65" si="231">SUM(DL53:DL64)</f>
        <v>6616</v>
      </c>
    </row>
    <row r="66" spans="2:116" s="6" customFormat="1" thickBot="1">
      <c r="B66" s="7" t="s">
        <v>22</v>
      </c>
      <c r="C66" s="8">
        <v>1</v>
      </c>
      <c r="D66" s="9"/>
      <c r="E66" s="9"/>
      <c r="F66" s="9"/>
      <c r="G66" s="11"/>
      <c r="H66" s="9"/>
      <c r="I66" s="9"/>
      <c r="J66" s="9"/>
      <c r="K66" s="9"/>
      <c r="L66" s="9"/>
      <c r="M66" s="9"/>
      <c r="N66" s="9"/>
      <c r="O66" s="9"/>
      <c r="P66" s="12"/>
      <c r="Q66" s="12"/>
      <c r="R66" s="9"/>
      <c r="S66" s="9"/>
      <c r="T66" s="9"/>
      <c r="U66" s="10"/>
      <c r="V66" s="11"/>
      <c r="W66" s="12"/>
      <c r="X66" s="9"/>
      <c r="Y66" s="11"/>
      <c r="Z66" s="13"/>
      <c r="AA66" s="12"/>
      <c r="AB66" s="9"/>
      <c r="AC66" s="9"/>
      <c r="AD66" s="9"/>
      <c r="AE66" s="9"/>
      <c r="AF66" s="9"/>
      <c r="AG66" s="10"/>
      <c r="AH66" s="11"/>
      <c r="AI66" s="13"/>
      <c r="AJ66" s="13"/>
      <c r="AK66" s="13"/>
      <c r="AL66" s="13"/>
      <c r="AM66" s="11"/>
      <c r="AN66" s="13"/>
      <c r="AO66" s="13"/>
      <c r="AP66" s="11"/>
      <c r="AQ66" s="13"/>
      <c r="AR66" s="11"/>
      <c r="AS66" s="13"/>
      <c r="AT66" s="11"/>
      <c r="AU66" s="13"/>
      <c r="AV66" s="13"/>
      <c r="AW66" s="13"/>
      <c r="AX66" s="11"/>
      <c r="AY66" s="13"/>
      <c r="AZ66" s="11"/>
      <c r="BA66" s="12"/>
      <c r="BB66" s="9"/>
      <c r="BC66" s="9"/>
      <c r="BD66" s="9"/>
      <c r="BE66" s="9"/>
      <c r="BF66" s="9"/>
      <c r="BG66" s="10"/>
      <c r="BH66" s="11"/>
      <c r="BI66" s="12"/>
      <c r="BJ66" s="9"/>
      <c r="BK66" s="9"/>
      <c r="BL66" s="9"/>
      <c r="BM66" s="10"/>
      <c r="BN66" s="11"/>
      <c r="BO66" s="12"/>
      <c r="BP66" s="9"/>
      <c r="BQ66" s="9"/>
      <c r="BR66" s="9"/>
      <c r="BS66" s="9"/>
      <c r="BT66" s="13"/>
      <c r="BU66" s="11"/>
      <c r="BV66" s="12"/>
      <c r="BW66" s="9"/>
      <c r="BX66" s="11"/>
      <c r="BY66" s="12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10"/>
      <c r="CO66" s="11"/>
      <c r="CP66" s="13"/>
      <c r="CQ66" s="11"/>
      <c r="CR66" s="12"/>
      <c r="CS66" s="11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10"/>
      <c r="DG66" s="10"/>
      <c r="DH66" s="10"/>
      <c r="DI66" s="10"/>
      <c r="DJ66" s="10"/>
      <c r="DK66" s="10"/>
      <c r="DL66" s="11"/>
    </row>
    <row r="67" spans="2:116" s="1" customFormat="1">
      <c r="B67" s="14" t="s">
        <v>13</v>
      </c>
      <c r="C67" s="15"/>
      <c r="D67" s="16">
        <f>G67+V67+Y67+AH67+AM67+AP67+AR67+AT67+AX67+AZ67+BH67+BN67+BU67+BX67+CO67+CQ67+CS67+DL67</f>
        <v>0</v>
      </c>
      <c r="E67" s="17"/>
      <c r="F67" s="17"/>
      <c r="G67" s="19"/>
      <c r="H67" s="17"/>
      <c r="I67" s="17"/>
      <c r="J67" s="17"/>
      <c r="K67" s="17"/>
      <c r="L67" s="17"/>
      <c r="M67" s="17"/>
      <c r="N67" s="17"/>
      <c r="O67" s="17"/>
      <c r="P67" s="20"/>
      <c r="Q67" s="20"/>
      <c r="R67" s="17"/>
      <c r="S67" s="17"/>
      <c r="T67" s="17"/>
      <c r="U67" s="18"/>
      <c r="V67" s="19"/>
      <c r="W67" s="20"/>
      <c r="X67" s="17"/>
      <c r="Y67" s="19"/>
      <c r="Z67" s="21"/>
      <c r="AA67" s="20"/>
      <c r="AB67" s="17"/>
      <c r="AC67" s="17"/>
      <c r="AD67" s="17"/>
      <c r="AE67" s="17"/>
      <c r="AF67" s="17"/>
      <c r="AG67" s="18"/>
      <c r="AH67" s="19"/>
      <c r="AI67" s="21"/>
      <c r="AJ67" s="21"/>
      <c r="AK67" s="21"/>
      <c r="AL67" s="21"/>
      <c r="AM67" s="19"/>
      <c r="AN67" s="72"/>
      <c r="AO67" s="21"/>
      <c r="AP67" s="19"/>
      <c r="AQ67" s="21"/>
      <c r="AR67" s="19"/>
      <c r="AS67" s="21"/>
      <c r="AT67" s="19"/>
      <c r="AU67" s="21"/>
      <c r="AV67" s="21"/>
      <c r="AW67" s="21"/>
      <c r="AX67" s="19"/>
      <c r="AY67" s="21"/>
      <c r="AZ67" s="19"/>
      <c r="BA67" s="20"/>
      <c r="BB67" s="17"/>
      <c r="BC67" s="17"/>
      <c r="BD67" s="17"/>
      <c r="BE67" s="17"/>
      <c r="BF67" s="17"/>
      <c r="BG67" s="18"/>
      <c r="BH67" s="19"/>
      <c r="BI67" s="20"/>
      <c r="BJ67" s="17"/>
      <c r="BK67" s="17"/>
      <c r="BL67" s="17"/>
      <c r="BM67" s="18"/>
      <c r="BN67" s="19"/>
      <c r="BO67" s="20"/>
      <c r="BP67" s="17"/>
      <c r="BQ67" s="17"/>
      <c r="BR67" s="17"/>
      <c r="BS67" s="17"/>
      <c r="BT67" s="21"/>
      <c r="BU67" s="19"/>
      <c r="BV67" s="20"/>
      <c r="BW67" s="17"/>
      <c r="BX67" s="19"/>
      <c r="BY67" s="20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8"/>
      <c r="CO67" s="19"/>
      <c r="CP67" s="21"/>
      <c r="CQ67" s="19"/>
      <c r="CR67" s="20"/>
      <c r="CS67" s="19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8"/>
      <c r="DG67" s="18"/>
      <c r="DH67" s="18"/>
      <c r="DI67" s="18"/>
      <c r="DJ67" s="18"/>
      <c r="DK67" s="18"/>
      <c r="DL67" s="19"/>
    </row>
    <row r="68" spans="2:116" s="1" customFormat="1">
      <c r="B68" s="22" t="s">
        <v>31</v>
      </c>
      <c r="C68" s="23"/>
      <c r="D68" s="16">
        <f t="shared" ref="D68:D78" si="232">G68+V68+Y68+AH68+AM68+AP68+AR68+AT68+AX68+AZ68+BH68+BN68+BU68+BX68+CO68+CQ68+CS68+DL68</f>
        <v>0</v>
      </c>
      <c r="E68" s="24"/>
      <c r="F68" s="24"/>
      <c r="G68" s="26"/>
      <c r="H68" s="24"/>
      <c r="I68" s="24"/>
      <c r="J68" s="24"/>
      <c r="K68" s="24"/>
      <c r="L68" s="24"/>
      <c r="M68" s="24"/>
      <c r="N68" s="24"/>
      <c r="O68" s="24"/>
      <c r="P68" s="27"/>
      <c r="Q68" s="27"/>
      <c r="R68" s="24"/>
      <c r="S68" s="24"/>
      <c r="T68" s="24"/>
      <c r="U68" s="25"/>
      <c r="V68" s="26"/>
      <c r="W68" s="27"/>
      <c r="X68" s="24"/>
      <c r="Y68" s="26"/>
      <c r="Z68" s="28"/>
      <c r="AA68" s="27"/>
      <c r="AB68" s="24"/>
      <c r="AC68" s="24"/>
      <c r="AD68" s="24"/>
      <c r="AE68" s="24"/>
      <c r="AF68" s="24"/>
      <c r="AG68" s="25"/>
      <c r="AH68" s="26"/>
      <c r="AI68" s="28"/>
      <c r="AJ68" s="28"/>
      <c r="AK68" s="28"/>
      <c r="AL68" s="28"/>
      <c r="AM68" s="26"/>
      <c r="AN68" s="73"/>
      <c r="AO68" s="28"/>
      <c r="AP68" s="26"/>
      <c r="AQ68" s="28"/>
      <c r="AR68" s="26"/>
      <c r="AS68" s="28"/>
      <c r="AT68" s="26"/>
      <c r="AU68" s="28"/>
      <c r="AV68" s="28"/>
      <c r="AW68" s="28"/>
      <c r="AX68" s="26"/>
      <c r="AY68" s="28"/>
      <c r="AZ68" s="26"/>
      <c r="BA68" s="27"/>
      <c r="BB68" s="24"/>
      <c r="BC68" s="24"/>
      <c r="BD68" s="24"/>
      <c r="BE68" s="24"/>
      <c r="BF68" s="24"/>
      <c r="BG68" s="25"/>
      <c r="BH68" s="26"/>
      <c r="BI68" s="27"/>
      <c r="BJ68" s="24"/>
      <c r="BK68" s="24"/>
      <c r="BL68" s="24"/>
      <c r="BM68" s="25"/>
      <c r="BN68" s="26"/>
      <c r="BO68" s="27"/>
      <c r="BP68" s="24"/>
      <c r="BQ68" s="24"/>
      <c r="BR68" s="24"/>
      <c r="BS68" s="24"/>
      <c r="BT68" s="28"/>
      <c r="BU68" s="26"/>
      <c r="BV68" s="27"/>
      <c r="BW68" s="24"/>
      <c r="BX68" s="26"/>
      <c r="BY68" s="27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5"/>
      <c r="CO68" s="26"/>
      <c r="CP68" s="28"/>
      <c r="CQ68" s="26"/>
      <c r="CR68" s="27"/>
      <c r="CS68" s="26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5"/>
      <c r="DG68" s="25"/>
      <c r="DH68" s="25"/>
      <c r="DI68" s="25"/>
      <c r="DJ68" s="25"/>
      <c r="DK68" s="25"/>
      <c r="DL68" s="26"/>
    </row>
    <row r="69" spans="2:116" s="1" customFormat="1">
      <c r="B69" s="22" t="s">
        <v>32</v>
      </c>
      <c r="C69" s="23"/>
      <c r="D69" s="16">
        <f t="shared" si="232"/>
        <v>0</v>
      </c>
      <c r="E69" s="24"/>
      <c r="F69" s="24"/>
      <c r="G69" s="26"/>
      <c r="H69" s="24"/>
      <c r="I69" s="24"/>
      <c r="J69" s="24"/>
      <c r="K69" s="24"/>
      <c r="L69" s="24"/>
      <c r="M69" s="24"/>
      <c r="N69" s="24"/>
      <c r="O69" s="24"/>
      <c r="P69" s="27"/>
      <c r="Q69" s="27"/>
      <c r="R69" s="24"/>
      <c r="S69" s="24"/>
      <c r="T69" s="24"/>
      <c r="U69" s="25"/>
      <c r="V69" s="26"/>
      <c r="W69" s="27"/>
      <c r="X69" s="24"/>
      <c r="Y69" s="26"/>
      <c r="Z69" s="28"/>
      <c r="AA69" s="27"/>
      <c r="AB69" s="24"/>
      <c r="AC69" s="24"/>
      <c r="AD69" s="24"/>
      <c r="AE69" s="24"/>
      <c r="AF69" s="24"/>
      <c r="AG69" s="25"/>
      <c r="AH69" s="26"/>
      <c r="AI69" s="28"/>
      <c r="AJ69" s="28"/>
      <c r="AK69" s="28"/>
      <c r="AL69" s="28"/>
      <c r="AM69" s="26"/>
      <c r="AN69" s="73"/>
      <c r="AO69" s="28"/>
      <c r="AP69" s="26"/>
      <c r="AQ69" s="28"/>
      <c r="AR69" s="26"/>
      <c r="AS69" s="28"/>
      <c r="AT69" s="26"/>
      <c r="AU69" s="28"/>
      <c r="AV69" s="28"/>
      <c r="AW69" s="28"/>
      <c r="AX69" s="26"/>
      <c r="AY69" s="28"/>
      <c r="AZ69" s="26"/>
      <c r="BA69" s="27"/>
      <c r="BB69" s="24"/>
      <c r="BC69" s="24"/>
      <c r="BD69" s="24"/>
      <c r="BE69" s="24"/>
      <c r="BF69" s="24"/>
      <c r="BG69" s="25"/>
      <c r="BH69" s="26"/>
      <c r="BI69" s="27"/>
      <c r="BJ69" s="24"/>
      <c r="BK69" s="24"/>
      <c r="BL69" s="24"/>
      <c r="BM69" s="25"/>
      <c r="BN69" s="26"/>
      <c r="BO69" s="27"/>
      <c r="BP69" s="24"/>
      <c r="BQ69" s="24"/>
      <c r="BR69" s="24"/>
      <c r="BS69" s="24"/>
      <c r="BT69" s="28"/>
      <c r="BU69" s="26"/>
      <c r="BV69" s="27"/>
      <c r="BW69" s="24"/>
      <c r="BX69" s="26"/>
      <c r="BY69" s="27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5"/>
      <c r="CO69" s="26"/>
      <c r="CP69" s="28"/>
      <c r="CQ69" s="26"/>
      <c r="CR69" s="27"/>
      <c r="CS69" s="26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5"/>
      <c r="DG69" s="25"/>
      <c r="DH69" s="25"/>
      <c r="DI69" s="25"/>
      <c r="DJ69" s="25"/>
      <c r="DK69" s="25"/>
      <c r="DL69" s="26"/>
    </row>
    <row r="70" spans="2:116" s="1" customFormat="1">
      <c r="B70" s="22" t="s">
        <v>34</v>
      </c>
      <c r="C70" s="23"/>
      <c r="D70" s="16">
        <f t="shared" si="232"/>
        <v>1387</v>
      </c>
      <c r="E70" s="24"/>
      <c r="F70" s="24"/>
      <c r="G70" s="26"/>
      <c r="H70" s="24"/>
      <c r="I70" s="24"/>
      <c r="J70" s="24"/>
      <c r="K70" s="24"/>
      <c r="L70" s="24"/>
      <c r="M70" s="24"/>
      <c r="N70" s="24"/>
      <c r="O70" s="24"/>
      <c r="P70" s="27"/>
      <c r="Q70" s="27"/>
      <c r="R70" s="24"/>
      <c r="S70" s="24"/>
      <c r="T70" s="24"/>
      <c r="U70" s="25"/>
      <c r="V70" s="26"/>
      <c r="W70" s="27"/>
      <c r="X70" s="24"/>
      <c r="Y70" s="26"/>
      <c r="Z70" s="28"/>
      <c r="AA70" s="27"/>
      <c r="AB70" s="24"/>
      <c r="AC70" s="24"/>
      <c r="AD70" s="24"/>
      <c r="AE70" s="24"/>
      <c r="AF70" s="24"/>
      <c r="AG70" s="25"/>
      <c r="AH70" s="26"/>
      <c r="AI70" s="28"/>
      <c r="AJ70" s="28"/>
      <c r="AK70" s="28"/>
      <c r="AL70" s="28"/>
      <c r="AM70" s="26"/>
      <c r="AN70" s="73"/>
      <c r="AO70" s="28"/>
      <c r="AP70" s="26"/>
      <c r="AQ70" s="28"/>
      <c r="AR70" s="26"/>
      <c r="AS70" s="28"/>
      <c r="AT70" s="26"/>
      <c r="AU70" s="28"/>
      <c r="AV70" s="28"/>
      <c r="AW70" s="28"/>
      <c r="AX70" s="26"/>
      <c r="AY70" s="28"/>
      <c r="AZ70" s="26"/>
      <c r="BA70" s="27"/>
      <c r="BB70" s="24"/>
      <c r="BC70" s="24"/>
      <c r="BD70" s="24"/>
      <c r="BE70" s="24"/>
      <c r="BF70" s="24"/>
      <c r="BG70" s="25"/>
      <c r="BH70" s="26"/>
      <c r="BI70" s="27"/>
      <c r="BJ70" s="24"/>
      <c r="BK70" s="24"/>
      <c r="BL70" s="24"/>
      <c r="BM70" s="25"/>
      <c r="BN70" s="26"/>
      <c r="BO70" s="27"/>
      <c r="BP70" s="24"/>
      <c r="BQ70" s="24"/>
      <c r="BR70" s="24"/>
      <c r="BS70" s="24"/>
      <c r="BT70" s="28"/>
      <c r="BU70" s="26"/>
      <c r="BV70" s="27"/>
      <c r="BW70" s="24"/>
      <c r="BX70" s="26"/>
      <c r="BY70" s="27"/>
      <c r="BZ70" s="24"/>
      <c r="CA70" s="24"/>
      <c r="CB70" s="24">
        <v>1</v>
      </c>
      <c r="CC70" s="24">
        <v>1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5"/>
      <c r="CO70" s="26">
        <v>1387</v>
      </c>
      <c r="CP70" s="28"/>
      <c r="CQ70" s="26"/>
      <c r="CR70" s="27"/>
      <c r="CS70" s="26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5"/>
      <c r="DG70" s="25"/>
      <c r="DH70" s="25"/>
      <c r="DI70" s="25"/>
      <c r="DJ70" s="25"/>
      <c r="DK70" s="25"/>
      <c r="DL70" s="26"/>
    </row>
    <row r="71" spans="2:116" s="1" customFormat="1">
      <c r="B71" s="22" t="s">
        <v>35</v>
      </c>
      <c r="C71" s="23"/>
      <c r="D71" s="16">
        <f t="shared" si="232"/>
        <v>18354</v>
      </c>
      <c r="E71" s="24">
        <v>6</v>
      </c>
      <c r="F71" s="24">
        <v>103</v>
      </c>
      <c r="G71" s="26">
        <v>15251</v>
      </c>
      <c r="H71" s="24"/>
      <c r="I71" s="24">
        <v>8</v>
      </c>
      <c r="J71" s="24"/>
      <c r="K71" s="24"/>
      <c r="L71" s="24"/>
      <c r="M71" s="24"/>
      <c r="N71" s="24"/>
      <c r="O71" s="24">
        <v>6</v>
      </c>
      <c r="P71" s="27"/>
      <c r="Q71" s="27"/>
      <c r="R71" s="24"/>
      <c r="S71" s="24"/>
      <c r="T71" s="24"/>
      <c r="U71" s="25"/>
      <c r="V71" s="26">
        <v>1962</v>
      </c>
      <c r="W71" s="27"/>
      <c r="X71" s="24"/>
      <c r="Y71" s="26"/>
      <c r="Z71" s="28"/>
      <c r="AA71" s="27"/>
      <c r="AB71" s="24"/>
      <c r="AC71" s="24"/>
      <c r="AD71" s="24"/>
      <c r="AE71" s="24"/>
      <c r="AF71" s="24"/>
      <c r="AG71" s="25"/>
      <c r="AH71" s="26"/>
      <c r="AI71" s="28"/>
      <c r="AJ71" s="28"/>
      <c r="AK71" s="28"/>
      <c r="AL71" s="28"/>
      <c r="AM71" s="26"/>
      <c r="AN71" s="73"/>
      <c r="AO71" s="28"/>
      <c r="AP71" s="26"/>
      <c r="AQ71" s="28"/>
      <c r="AR71" s="26"/>
      <c r="AS71" s="28">
        <v>2</v>
      </c>
      <c r="AT71" s="26">
        <v>544</v>
      </c>
      <c r="AU71" s="28"/>
      <c r="AV71" s="28"/>
      <c r="AW71" s="28"/>
      <c r="AX71" s="26"/>
      <c r="AY71" s="28"/>
      <c r="AZ71" s="26"/>
      <c r="BA71" s="27"/>
      <c r="BB71" s="24"/>
      <c r="BC71" s="24"/>
      <c r="BD71" s="24"/>
      <c r="BE71" s="24"/>
      <c r="BF71" s="24"/>
      <c r="BG71" s="25"/>
      <c r="BH71" s="26"/>
      <c r="BI71" s="27"/>
      <c r="BJ71" s="24"/>
      <c r="BK71" s="24"/>
      <c r="BL71" s="24"/>
      <c r="BM71" s="25"/>
      <c r="BN71" s="26"/>
      <c r="BO71" s="27"/>
      <c r="BP71" s="24"/>
      <c r="BQ71" s="24"/>
      <c r="BR71" s="24"/>
      <c r="BS71" s="24"/>
      <c r="BT71" s="28"/>
      <c r="BU71" s="26"/>
      <c r="BV71" s="27"/>
      <c r="BW71" s="24"/>
      <c r="BX71" s="26"/>
      <c r="BY71" s="27"/>
      <c r="BZ71" s="24"/>
      <c r="CA71" s="24"/>
      <c r="CB71" s="24"/>
      <c r="CC71" s="24">
        <v>1</v>
      </c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5"/>
      <c r="CO71" s="26">
        <v>597</v>
      </c>
      <c r="CP71" s="28"/>
      <c r="CQ71" s="26"/>
      <c r="CR71" s="27"/>
      <c r="CS71" s="26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5"/>
      <c r="DG71" s="25"/>
      <c r="DH71" s="25"/>
      <c r="DI71" s="25"/>
      <c r="DJ71" s="25"/>
      <c r="DK71" s="25"/>
      <c r="DL71" s="26"/>
    </row>
    <row r="72" spans="2:116" s="1" customFormat="1">
      <c r="B72" s="22" t="s">
        <v>14</v>
      </c>
      <c r="C72" s="23"/>
      <c r="D72" s="16">
        <f t="shared" si="232"/>
        <v>0</v>
      </c>
      <c r="E72" s="24"/>
      <c r="F72" s="24"/>
      <c r="G72" s="26"/>
      <c r="H72" s="24"/>
      <c r="I72" s="24"/>
      <c r="J72" s="24"/>
      <c r="K72" s="24"/>
      <c r="L72" s="24"/>
      <c r="M72" s="24"/>
      <c r="N72" s="24"/>
      <c r="O72" s="24"/>
      <c r="P72" s="27"/>
      <c r="Q72" s="27"/>
      <c r="R72" s="24"/>
      <c r="S72" s="24"/>
      <c r="T72" s="24"/>
      <c r="U72" s="25"/>
      <c r="V72" s="26"/>
      <c r="W72" s="27"/>
      <c r="X72" s="24"/>
      <c r="Y72" s="26"/>
      <c r="Z72" s="28"/>
      <c r="AA72" s="27"/>
      <c r="AB72" s="24"/>
      <c r="AC72" s="24"/>
      <c r="AD72" s="24"/>
      <c r="AE72" s="24"/>
      <c r="AF72" s="24"/>
      <c r="AG72" s="25"/>
      <c r="AH72" s="26"/>
      <c r="AI72" s="28"/>
      <c r="AJ72" s="28"/>
      <c r="AK72" s="28"/>
      <c r="AL72" s="28"/>
      <c r="AM72" s="26"/>
      <c r="AN72" s="73"/>
      <c r="AO72" s="28"/>
      <c r="AP72" s="26"/>
      <c r="AQ72" s="28"/>
      <c r="AR72" s="26"/>
      <c r="AS72" s="28"/>
      <c r="AT72" s="26"/>
      <c r="AU72" s="28"/>
      <c r="AV72" s="28"/>
      <c r="AW72" s="28"/>
      <c r="AX72" s="26"/>
      <c r="AY72" s="28"/>
      <c r="AZ72" s="26"/>
      <c r="BA72" s="27"/>
      <c r="BB72" s="24"/>
      <c r="BC72" s="24"/>
      <c r="BD72" s="24"/>
      <c r="BE72" s="24"/>
      <c r="BF72" s="24"/>
      <c r="BG72" s="25"/>
      <c r="BH72" s="26"/>
      <c r="BI72" s="27"/>
      <c r="BJ72" s="24"/>
      <c r="BK72" s="24"/>
      <c r="BL72" s="24"/>
      <c r="BM72" s="25"/>
      <c r="BN72" s="26"/>
      <c r="BO72" s="27"/>
      <c r="BP72" s="24"/>
      <c r="BQ72" s="24"/>
      <c r="BR72" s="24"/>
      <c r="BS72" s="24"/>
      <c r="BT72" s="28"/>
      <c r="BU72" s="26"/>
      <c r="BV72" s="27"/>
      <c r="BW72" s="24"/>
      <c r="BX72" s="26"/>
      <c r="BY72" s="27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5"/>
      <c r="CO72" s="26"/>
      <c r="CP72" s="28"/>
      <c r="CQ72" s="26"/>
      <c r="CR72" s="27"/>
      <c r="CS72" s="26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5"/>
      <c r="DG72" s="25"/>
      <c r="DH72" s="25"/>
      <c r="DI72" s="25"/>
      <c r="DJ72" s="25"/>
      <c r="DK72" s="25"/>
      <c r="DL72" s="26"/>
    </row>
    <row r="73" spans="2:116" s="1" customFormat="1">
      <c r="B73" s="22" t="s">
        <v>37</v>
      </c>
      <c r="C73" s="23"/>
      <c r="D73" s="16">
        <f t="shared" si="232"/>
        <v>0</v>
      </c>
      <c r="E73" s="24"/>
      <c r="F73" s="24"/>
      <c r="G73" s="26"/>
      <c r="H73" s="24"/>
      <c r="I73" s="24"/>
      <c r="J73" s="24"/>
      <c r="K73" s="24"/>
      <c r="L73" s="24"/>
      <c r="M73" s="24"/>
      <c r="N73" s="24"/>
      <c r="O73" s="24"/>
      <c r="P73" s="27"/>
      <c r="Q73" s="27"/>
      <c r="R73" s="24"/>
      <c r="S73" s="24"/>
      <c r="T73" s="24"/>
      <c r="U73" s="25"/>
      <c r="V73" s="26"/>
      <c r="W73" s="27"/>
      <c r="X73" s="24"/>
      <c r="Y73" s="26"/>
      <c r="Z73" s="28"/>
      <c r="AA73" s="27"/>
      <c r="AB73" s="24"/>
      <c r="AC73" s="24"/>
      <c r="AD73" s="24"/>
      <c r="AE73" s="24"/>
      <c r="AF73" s="24"/>
      <c r="AG73" s="25"/>
      <c r="AH73" s="26"/>
      <c r="AI73" s="28"/>
      <c r="AJ73" s="28"/>
      <c r="AK73" s="28"/>
      <c r="AL73" s="28"/>
      <c r="AM73" s="26"/>
      <c r="AN73" s="73"/>
      <c r="AO73" s="28"/>
      <c r="AP73" s="26"/>
      <c r="AQ73" s="28"/>
      <c r="AR73" s="26"/>
      <c r="AS73" s="28"/>
      <c r="AT73" s="26"/>
      <c r="AU73" s="28"/>
      <c r="AV73" s="28"/>
      <c r="AW73" s="28"/>
      <c r="AX73" s="26"/>
      <c r="AY73" s="28"/>
      <c r="AZ73" s="26"/>
      <c r="BA73" s="27"/>
      <c r="BB73" s="24"/>
      <c r="BC73" s="24"/>
      <c r="BD73" s="24"/>
      <c r="BE73" s="24"/>
      <c r="BF73" s="24"/>
      <c r="BG73" s="25"/>
      <c r="BH73" s="26"/>
      <c r="BI73" s="27"/>
      <c r="BJ73" s="24"/>
      <c r="BK73" s="24"/>
      <c r="BL73" s="24"/>
      <c r="BM73" s="25"/>
      <c r="BN73" s="26"/>
      <c r="BO73" s="27"/>
      <c r="BP73" s="24"/>
      <c r="BQ73" s="24"/>
      <c r="BR73" s="24"/>
      <c r="BS73" s="24"/>
      <c r="BT73" s="28"/>
      <c r="BU73" s="26"/>
      <c r="BV73" s="27"/>
      <c r="BW73" s="24"/>
      <c r="BX73" s="26"/>
      <c r="BY73" s="27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5"/>
      <c r="CO73" s="26"/>
      <c r="CP73" s="28"/>
      <c r="CQ73" s="26"/>
      <c r="CR73" s="27"/>
      <c r="CS73" s="26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5"/>
      <c r="DG73" s="25"/>
      <c r="DH73" s="25"/>
      <c r="DI73" s="25"/>
      <c r="DJ73" s="25"/>
      <c r="DK73" s="25"/>
      <c r="DL73" s="26"/>
    </row>
    <row r="74" spans="2:116" s="1" customFormat="1">
      <c r="B74" s="22" t="s">
        <v>15</v>
      </c>
      <c r="C74" s="23"/>
      <c r="D74" s="16">
        <f t="shared" si="232"/>
        <v>0</v>
      </c>
      <c r="E74" s="24"/>
      <c r="F74" s="24"/>
      <c r="G74" s="26"/>
      <c r="H74" s="24"/>
      <c r="I74" s="24"/>
      <c r="J74" s="24"/>
      <c r="K74" s="24"/>
      <c r="L74" s="24"/>
      <c r="M74" s="24"/>
      <c r="N74" s="24"/>
      <c r="O74" s="24"/>
      <c r="P74" s="27"/>
      <c r="Q74" s="27"/>
      <c r="R74" s="24"/>
      <c r="S74" s="24"/>
      <c r="T74" s="24"/>
      <c r="U74" s="25"/>
      <c r="V74" s="26"/>
      <c r="W74" s="27"/>
      <c r="X74" s="24"/>
      <c r="Y74" s="26"/>
      <c r="Z74" s="28"/>
      <c r="AA74" s="27"/>
      <c r="AB74" s="24"/>
      <c r="AC74" s="24"/>
      <c r="AD74" s="24"/>
      <c r="AE74" s="24"/>
      <c r="AF74" s="24"/>
      <c r="AG74" s="25"/>
      <c r="AH74" s="26"/>
      <c r="AI74" s="28"/>
      <c r="AJ74" s="28"/>
      <c r="AK74" s="28"/>
      <c r="AL74" s="28"/>
      <c r="AM74" s="26"/>
      <c r="AN74" s="73"/>
      <c r="AO74" s="28"/>
      <c r="AP74" s="26"/>
      <c r="AQ74" s="28"/>
      <c r="AR74" s="26"/>
      <c r="AS74" s="28"/>
      <c r="AT74" s="26"/>
      <c r="AU74" s="28"/>
      <c r="AV74" s="28"/>
      <c r="AW74" s="28"/>
      <c r="AX74" s="26"/>
      <c r="AY74" s="28"/>
      <c r="AZ74" s="26"/>
      <c r="BA74" s="27"/>
      <c r="BB74" s="24"/>
      <c r="BC74" s="24"/>
      <c r="BD74" s="24"/>
      <c r="BE74" s="24"/>
      <c r="BF74" s="24"/>
      <c r="BG74" s="25"/>
      <c r="BH74" s="26"/>
      <c r="BI74" s="27"/>
      <c r="BJ74" s="24"/>
      <c r="BK74" s="24"/>
      <c r="BL74" s="24"/>
      <c r="BM74" s="25"/>
      <c r="BN74" s="26"/>
      <c r="BO74" s="27"/>
      <c r="BP74" s="24"/>
      <c r="BQ74" s="24"/>
      <c r="BR74" s="24"/>
      <c r="BS74" s="24"/>
      <c r="BT74" s="28"/>
      <c r="BU74" s="26"/>
      <c r="BV74" s="27"/>
      <c r="BW74" s="24"/>
      <c r="BX74" s="26"/>
      <c r="BY74" s="27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5"/>
      <c r="CO74" s="26"/>
      <c r="CP74" s="28"/>
      <c r="CQ74" s="26"/>
      <c r="CR74" s="27"/>
      <c r="CS74" s="26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5"/>
      <c r="DG74" s="25"/>
      <c r="DH74" s="25"/>
      <c r="DI74" s="25"/>
      <c r="DJ74" s="25"/>
      <c r="DK74" s="25"/>
      <c r="DL74" s="26"/>
    </row>
    <row r="75" spans="2:116" s="1" customFormat="1">
      <c r="B75" s="22" t="s">
        <v>44</v>
      </c>
      <c r="C75" s="23"/>
      <c r="D75" s="16">
        <f t="shared" si="232"/>
        <v>0</v>
      </c>
      <c r="E75" s="24"/>
      <c r="F75" s="24"/>
      <c r="G75" s="26"/>
      <c r="H75" s="24"/>
      <c r="I75" s="24"/>
      <c r="J75" s="24"/>
      <c r="K75" s="24"/>
      <c r="L75" s="24"/>
      <c r="M75" s="24"/>
      <c r="N75" s="24"/>
      <c r="O75" s="24"/>
      <c r="P75" s="27"/>
      <c r="Q75" s="27"/>
      <c r="R75" s="24"/>
      <c r="S75" s="24"/>
      <c r="T75" s="24"/>
      <c r="U75" s="25"/>
      <c r="V75" s="26"/>
      <c r="W75" s="27"/>
      <c r="X75" s="24"/>
      <c r="Y75" s="26"/>
      <c r="Z75" s="28"/>
      <c r="AA75" s="27"/>
      <c r="AB75" s="24"/>
      <c r="AC75" s="24"/>
      <c r="AD75" s="24"/>
      <c r="AE75" s="24"/>
      <c r="AF75" s="24"/>
      <c r="AG75" s="25"/>
      <c r="AH75" s="26"/>
      <c r="AI75" s="28"/>
      <c r="AJ75" s="28"/>
      <c r="AK75" s="28"/>
      <c r="AL75" s="28"/>
      <c r="AM75" s="26"/>
      <c r="AN75" s="73"/>
      <c r="AO75" s="28"/>
      <c r="AP75" s="26"/>
      <c r="AQ75" s="28"/>
      <c r="AR75" s="26"/>
      <c r="AS75" s="28"/>
      <c r="AT75" s="26"/>
      <c r="AU75" s="28"/>
      <c r="AV75" s="28"/>
      <c r="AW75" s="28"/>
      <c r="AX75" s="26"/>
      <c r="AY75" s="28"/>
      <c r="AZ75" s="26"/>
      <c r="BA75" s="27"/>
      <c r="BB75" s="24"/>
      <c r="BC75" s="24"/>
      <c r="BD75" s="24"/>
      <c r="BE75" s="24"/>
      <c r="BF75" s="24"/>
      <c r="BG75" s="25"/>
      <c r="BH75" s="26"/>
      <c r="BI75" s="27"/>
      <c r="BJ75" s="24"/>
      <c r="BK75" s="24"/>
      <c r="BL75" s="24"/>
      <c r="BM75" s="25"/>
      <c r="BN75" s="26"/>
      <c r="BO75" s="27"/>
      <c r="BP75" s="24"/>
      <c r="BQ75" s="24"/>
      <c r="BR75" s="24"/>
      <c r="BS75" s="24"/>
      <c r="BT75" s="28"/>
      <c r="BU75" s="26"/>
      <c r="BV75" s="27"/>
      <c r="BW75" s="24"/>
      <c r="BX75" s="26"/>
      <c r="BY75" s="27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5"/>
      <c r="CO75" s="26"/>
      <c r="CP75" s="28"/>
      <c r="CQ75" s="26"/>
      <c r="CR75" s="27"/>
      <c r="CS75" s="26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5"/>
      <c r="DG75" s="25"/>
      <c r="DH75" s="25"/>
      <c r="DI75" s="25"/>
      <c r="DJ75" s="25"/>
      <c r="DK75" s="25"/>
      <c r="DL75" s="26"/>
    </row>
    <row r="76" spans="2:116" s="1" customFormat="1">
      <c r="B76" s="22" t="s">
        <v>45</v>
      </c>
      <c r="C76" s="23"/>
      <c r="D76" s="16">
        <f t="shared" si="232"/>
        <v>810</v>
      </c>
      <c r="E76" s="24"/>
      <c r="F76" s="24"/>
      <c r="G76" s="26"/>
      <c r="H76" s="24"/>
      <c r="I76" s="24"/>
      <c r="J76" s="24"/>
      <c r="K76" s="24"/>
      <c r="L76" s="24"/>
      <c r="M76" s="24"/>
      <c r="N76" s="24"/>
      <c r="O76" s="24"/>
      <c r="P76" s="27"/>
      <c r="Q76" s="27"/>
      <c r="R76" s="24"/>
      <c r="S76" s="24"/>
      <c r="T76" s="24"/>
      <c r="U76" s="25"/>
      <c r="V76" s="26"/>
      <c r="W76" s="27"/>
      <c r="X76" s="24"/>
      <c r="Y76" s="26"/>
      <c r="Z76" s="28"/>
      <c r="AA76" s="27"/>
      <c r="AB76" s="24"/>
      <c r="AC76" s="24"/>
      <c r="AD76" s="24"/>
      <c r="AE76" s="24"/>
      <c r="AF76" s="24"/>
      <c r="AG76" s="25"/>
      <c r="AH76" s="26"/>
      <c r="AI76" s="28"/>
      <c r="AJ76" s="28"/>
      <c r="AK76" s="28"/>
      <c r="AL76" s="28"/>
      <c r="AM76" s="26"/>
      <c r="AN76" s="73"/>
      <c r="AO76" s="28"/>
      <c r="AP76" s="26"/>
      <c r="AQ76" s="28"/>
      <c r="AR76" s="26"/>
      <c r="AS76" s="28"/>
      <c r="AT76" s="26"/>
      <c r="AU76" s="28"/>
      <c r="AV76" s="28"/>
      <c r="AW76" s="28"/>
      <c r="AX76" s="26"/>
      <c r="AY76" s="28"/>
      <c r="AZ76" s="26"/>
      <c r="BA76" s="27"/>
      <c r="BB76" s="24"/>
      <c r="BC76" s="24"/>
      <c r="BD76" s="24"/>
      <c r="BE76" s="24"/>
      <c r="BF76" s="24"/>
      <c r="BG76" s="25"/>
      <c r="BH76" s="26"/>
      <c r="BI76" s="27"/>
      <c r="BJ76" s="24"/>
      <c r="BK76" s="24"/>
      <c r="BL76" s="24"/>
      <c r="BM76" s="25"/>
      <c r="BN76" s="26"/>
      <c r="BO76" s="27"/>
      <c r="BP76" s="24"/>
      <c r="BQ76" s="24"/>
      <c r="BR76" s="24"/>
      <c r="BS76" s="24"/>
      <c r="BT76" s="28"/>
      <c r="BU76" s="26"/>
      <c r="BV76" s="27"/>
      <c r="BW76" s="24"/>
      <c r="BX76" s="26"/>
      <c r="BY76" s="27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>
        <v>7</v>
      </c>
      <c r="CK76" s="24"/>
      <c r="CL76" s="24"/>
      <c r="CM76" s="24"/>
      <c r="CN76" s="25"/>
      <c r="CO76" s="26">
        <v>810</v>
      </c>
      <c r="CP76" s="28"/>
      <c r="CQ76" s="26"/>
      <c r="CR76" s="27"/>
      <c r="CS76" s="26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5"/>
      <c r="DG76" s="25"/>
      <c r="DH76" s="25"/>
      <c r="DI76" s="25"/>
      <c r="DJ76" s="25"/>
      <c r="DK76" s="25"/>
      <c r="DL76" s="26"/>
    </row>
    <row r="77" spans="2:116" s="1" customFormat="1">
      <c r="B77" s="22" t="s">
        <v>46</v>
      </c>
      <c r="C77" s="23"/>
      <c r="D77" s="16">
        <f t="shared" si="232"/>
        <v>0</v>
      </c>
      <c r="E77" s="24"/>
      <c r="F77" s="24"/>
      <c r="G77" s="26"/>
      <c r="H77" s="24"/>
      <c r="I77" s="24"/>
      <c r="J77" s="24"/>
      <c r="K77" s="24"/>
      <c r="L77" s="24"/>
      <c r="M77" s="24"/>
      <c r="N77" s="24"/>
      <c r="O77" s="24"/>
      <c r="P77" s="27"/>
      <c r="Q77" s="27"/>
      <c r="R77" s="24"/>
      <c r="S77" s="24"/>
      <c r="T77" s="24"/>
      <c r="U77" s="25"/>
      <c r="V77" s="26"/>
      <c r="W77" s="27"/>
      <c r="X77" s="24"/>
      <c r="Y77" s="26"/>
      <c r="Z77" s="28"/>
      <c r="AA77" s="27"/>
      <c r="AB77" s="24"/>
      <c r="AC77" s="24"/>
      <c r="AD77" s="24"/>
      <c r="AE77" s="24"/>
      <c r="AF77" s="24"/>
      <c r="AG77" s="25"/>
      <c r="AH77" s="26"/>
      <c r="AI77" s="28"/>
      <c r="AJ77" s="28"/>
      <c r="AK77" s="28"/>
      <c r="AL77" s="28"/>
      <c r="AM77" s="26"/>
      <c r="AN77" s="73"/>
      <c r="AO77" s="28"/>
      <c r="AP77" s="26"/>
      <c r="AQ77" s="28"/>
      <c r="AR77" s="26"/>
      <c r="AS77" s="28"/>
      <c r="AT77" s="26"/>
      <c r="AU77" s="28"/>
      <c r="AV77" s="28"/>
      <c r="AW77" s="28"/>
      <c r="AX77" s="26"/>
      <c r="AY77" s="28"/>
      <c r="AZ77" s="26"/>
      <c r="BA77" s="27"/>
      <c r="BB77" s="24"/>
      <c r="BC77" s="24"/>
      <c r="BD77" s="24"/>
      <c r="BE77" s="24"/>
      <c r="BF77" s="24"/>
      <c r="BG77" s="25"/>
      <c r="BH77" s="26"/>
      <c r="BI77" s="27"/>
      <c r="BJ77" s="24"/>
      <c r="BK77" s="24"/>
      <c r="BL77" s="24"/>
      <c r="BM77" s="25"/>
      <c r="BN77" s="26"/>
      <c r="BO77" s="27"/>
      <c r="BP77" s="24"/>
      <c r="BQ77" s="24"/>
      <c r="BR77" s="24"/>
      <c r="BS77" s="24"/>
      <c r="BT77" s="28"/>
      <c r="BU77" s="26"/>
      <c r="BV77" s="27"/>
      <c r="BW77" s="24"/>
      <c r="BX77" s="26"/>
      <c r="BY77" s="27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5"/>
      <c r="CO77" s="26"/>
      <c r="CP77" s="28"/>
      <c r="CQ77" s="26"/>
      <c r="CR77" s="27"/>
      <c r="CS77" s="26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5"/>
      <c r="DG77" s="25"/>
      <c r="DH77" s="25"/>
      <c r="DI77" s="25"/>
      <c r="DJ77" s="25"/>
      <c r="DK77" s="25"/>
      <c r="DL77" s="26"/>
    </row>
    <row r="78" spans="2:116" s="1" customFormat="1" ht="15.75" thickBot="1">
      <c r="B78" s="29" t="s">
        <v>47</v>
      </c>
      <c r="C78" s="30"/>
      <c r="D78" s="16">
        <f t="shared" si="232"/>
        <v>0</v>
      </c>
      <c r="E78" s="31"/>
      <c r="F78" s="31"/>
      <c r="G78" s="33"/>
      <c r="H78" s="31"/>
      <c r="I78" s="31"/>
      <c r="J78" s="31"/>
      <c r="K78" s="31"/>
      <c r="L78" s="31"/>
      <c r="M78" s="31"/>
      <c r="N78" s="31"/>
      <c r="O78" s="31"/>
      <c r="P78" s="34"/>
      <c r="Q78" s="34"/>
      <c r="R78" s="31"/>
      <c r="S78" s="31"/>
      <c r="T78" s="31"/>
      <c r="U78" s="32"/>
      <c r="V78" s="33"/>
      <c r="W78" s="34"/>
      <c r="X78" s="31"/>
      <c r="Y78" s="33"/>
      <c r="Z78" s="35"/>
      <c r="AA78" s="34"/>
      <c r="AB78" s="31"/>
      <c r="AC78" s="31"/>
      <c r="AD78" s="31"/>
      <c r="AE78" s="31"/>
      <c r="AF78" s="31"/>
      <c r="AG78" s="32"/>
      <c r="AH78" s="33"/>
      <c r="AI78" s="35"/>
      <c r="AJ78" s="35"/>
      <c r="AK78" s="35"/>
      <c r="AL78" s="35"/>
      <c r="AM78" s="33"/>
      <c r="AN78" s="74"/>
      <c r="AO78" s="35"/>
      <c r="AP78" s="33"/>
      <c r="AQ78" s="35"/>
      <c r="AR78" s="33"/>
      <c r="AS78" s="35"/>
      <c r="AT78" s="33"/>
      <c r="AU78" s="35"/>
      <c r="AV78" s="35"/>
      <c r="AW78" s="35"/>
      <c r="AX78" s="33"/>
      <c r="AY78" s="35"/>
      <c r="AZ78" s="33"/>
      <c r="BA78" s="34"/>
      <c r="BB78" s="31"/>
      <c r="BC78" s="31"/>
      <c r="BD78" s="31"/>
      <c r="BE78" s="31"/>
      <c r="BF78" s="31"/>
      <c r="BG78" s="32"/>
      <c r="BH78" s="33"/>
      <c r="BI78" s="34"/>
      <c r="BJ78" s="31"/>
      <c r="BK78" s="31"/>
      <c r="BL78" s="31"/>
      <c r="BM78" s="32"/>
      <c r="BN78" s="33"/>
      <c r="BO78" s="34"/>
      <c r="BP78" s="31"/>
      <c r="BQ78" s="31"/>
      <c r="BR78" s="31"/>
      <c r="BS78" s="31"/>
      <c r="BT78" s="35"/>
      <c r="BU78" s="33"/>
      <c r="BV78" s="34"/>
      <c r="BW78" s="31"/>
      <c r="BX78" s="33"/>
      <c r="BY78" s="34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2"/>
      <c r="CO78" s="33"/>
      <c r="CP78" s="35"/>
      <c r="CQ78" s="33"/>
      <c r="CR78" s="34"/>
      <c r="CS78" s="33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2"/>
      <c r="DG78" s="32"/>
      <c r="DH78" s="32"/>
      <c r="DI78" s="32"/>
      <c r="DJ78" s="32"/>
      <c r="DK78" s="32"/>
      <c r="DL78" s="33"/>
    </row>
    <row r="79" spans="2:116" s="1" customFormat="1" ht="15.75" thickBot="1">
      <c r="B79" s="38" t="s">
        <v>48</v>
      </c>
      <c r="C79" s="39"/>
      <c r="D79" s="40">
        <f>SUM(D67:D78)</f>
        <v>20551</v>
      </c>
      <c r="E79" s="40">
        <f t="shared" ref="E79" si="233">SUM(E67:E78)</f>
        <v>6</v>
      </c>
      <c r="F79" s="40">
        <f t="shared" ref="F79" si="234">SUM(F67:F78)</f>
        <v>103</v>
      </c>
      <c r="G79" s="40">
        <f t="shared" ref="G79" si="235">SUM(G67:G78)</f>
        <v>15251</v>
      </c>
      <c r="H79" s="40">
        <f t="shared" ref="H79" si="236">SUM(H67:H78)</f>
        <v>0</v>
      </c>
      <c r="I79" s="40">
        <f t="shared" ref="I79" si="237">SUM(I67:I78)</f>
        <v>8</v>
      </c>
      <c r="J79" s="40">
        <f t="shared" ref="J79" si="238">SUM(J67:J78)</f>
        <v>0</v>
      </c>
      <c r="K79" s="40">
        <f t="shared" ref="K79" si="239">SUM(K67:K78)</f>
        <v>0</v>
      </c>
      <c r="L79" s="40">
        <f t="shared" ref="L79" si="240">SUM(L67:L78)</f>
        <v>0</v>
      </c>
      <c r="M79" s="40">
        <f t="shared" ref="M79" si="241">SUM(M67:M78)</f>
        <v>0</v>
      </c>
      <c r="N79" s="40">
        <f t="shared" ref="N79" si="242">SUM(N67:N78)</f>
        <v>0</v>
      </c>
      <c r="O79" s="40">
        <f t="shared" ref="O79" si="243">SUM(O67:O78)</f>
        <v>6</v>
      </c>
      <c r="P79" s="40">
        <f t="shared" ref="P79" si="244">SUM(P67:P78)</f>
        <v>0</v>
      </c>
      <c r="Q79" s="40">
        <f t="shared" ref="Q79" si="245">SUM(Q67:Q78)</f>
        <v>0</v>
      </c>
      <c r="R79" s="40">
        <f t="shared" ref="R79" si="246">SUM(R67:R78)</f>
        <v>0</v>
      </c>
      <c r="S79" s="40">
        <f t="shared" ref="S79" si="247">SUM(S67:S78)</f>
        <v>0</v>
      </c>
      <c r="T79" s="40">
        <f t="shared" ref="T79" si="248">SUM(T67:T78)</f>
        <v>0</v>
      </c>
      <c r="U79" s="40">
        <f t="shared" ref="U79" si="249">SUM(U67:U78)</f>
        <v>0</v>
      </c>
      <c r="V79" s="40">
        <f t="shared" ref="V79" si="250">SUM(V67:V78)</f>
        <v>1962</v>
      </c>
      <c r="W79" s="40">
        <f t="shared" ref="W79" si="251">SUM(W67:W78)</f>
        <v>0</v>
      </c>
      <c r="X79" s="40">
        <f t="shared" ref="X79" si="252">SUM(X67:X78)</f>
        <v>0</v>
      </c>
      <c r="Y79" s="40">
        <f t="shared" ref="Y79" si="253">SUM(Y67:Y78)</f>
        <v>0</v>
      </c>
      <c r="Z79" s="40">
        <f t="shared" ref="Z79" si="254">SUM(Z67:Z78)</f>
        <v>0</v>
      </c>
      <c r="AA79" s="40">
        <f t="shared" ref="AA79" si="255">SUM(AA67:AA78)</f>
        <v>0</v>
      </c>
      <c r="AB79" s="40">
        <f t="shared" ref="AB79" si="256">SUM(AB67:AB78)</f>
        <v>0</v>
      </c>
      <c r="AC79" s="40">
        <f t="shared" ref="AC79" si="257">SUM(AC67:AC78)</f>
        <v>0</v>
      </c>
      <c r="AD79" s="40">
        <f t="shared" ref="AD79" si="258">SUM(AD67:AD78)</f>
        <v>0</v>
      </c>
      <c r="AE79" s="40">
        <f t="shared" ref="AE79" si="259">SUM(AE67:AE78)</f>
        <v>0</v>
      </c>
      <c r="AF79" s="40">
        <f t="shared" ref="AF79" si="260">SUM(AF67:AF78)</f>
        <v>0</v>
      </c>
      <c r="AG79" s="40">
        <f t="shared" ref="AG79" si="261">SUM(AG67:AG78)</f>
        <v>0</v>
      </c>
      <c r="AH79" s="40">
        <f t="shared" ref="AH79" si="262">SUM(AH67:AH78)</f>
        <v>0</v>
      </c>
      <c r="AI79" s="40">
        <f t="shared" ref="AI79" si="263">SUM(AI67:AI78)</f>
        <v>0</v>
      </c>
      <c r="AJ79" s="40">
        <f t="shared" ref="AJ79" si="264">SUM(AJ67:AJ78)</f>
        <v>0</v>
      </c>
      <c r="AK79" s="40">
        <f t="shared" ref="AK79" si="265">SUM(AK67:AK78)</f>
        <v>0</v>
      </c>
      <c r="AL79" s="40">
        <f t="shared" ref="AL79" si="266">SUM(AL67:AL78)</f>
        <v>0</v>
      </c>
      <c r="AM79" s="40">
        <f t="shared" ref="AM79" si="267">SUM(AM67:AM78)</f>
        <v>0</v>
      </c>
      <c r="AN79" s="40">
        <f t="shared" ref="AN79" si="268">SUM(AN67:AN78)</f>
        <v>0</v>
      </c>
      <c r="AO79" s="40">
        <f t="shared" ref="AO79" si="269">SUM(AO67:AO78)</f>
        <v>0</v>
      </c>
      <c r="AP79" s="40">
        <f t="shared" ref="AP79" si="270">SUM(AP67:AP78)</f>
        <v>0</v>
      </c>
      <c r="AQ79" s="40">
        <f t="shared" ref="AQ79" si="271">SUM(AQ67:AQ78)</f>
        <v>0</v>
      </c>
      <c r="AR79" s="40">
        <f t="shared" ref="AR79" si="272">SUM(AR67:AR78)</f>
        <v>0</v>
      </c>
      <c r="AS79" s="40">
        <f t="shared" ref="AS79" si="273">SUM(AS67:AS78)</f>
        <v>2</v>
      </c>
      <c r="AT79" s="40">
        <f t="shared" ref="AT79" si="274">SUM(AT67:AT78)</f>
        <v>544</v>
      </c>
      <c r="AU79" s="40">
        <f t="shared" ref="AU79" si="275">SUM(AU67:AU78)</f>
        <v>0</v>
      </c>
      <c r="AV79" s="40">
        <f t="shared" ref="AV79" si="276">SUM(AV67:AV78)</f>
        <v>0</v>
      </c>
      <c r="AW79" s="40">
        <f t="shared" ref="AW79" si="277">SUM(AW67:AW78)</f>
        <v>0</v>
      </c>
      <c r="AX79" s="40">
        <f t="shared" ref="AX79" si="278">SUM(AX67:AX78)</f>
        <v>0</v>
      </c>
      <c r="AY79" s="40">
        <f t="shared" ref="AY79" si="279">SUM(AY67:AY78)</f>
        <v>0</v>
      </c>
      <c r="AZ79" s="40">
        <f t="shared" ref="AZ79" si="280">SUM(AZ67:AZ78)</f>
        <v>0</v>
      </c>
      <c r="BA79" s="40">
        <f t="shared" ref="BA79" si="281">SUM(BA67:BA78)</f>
        <v>0</v>
      </c>
      <c r="BB79" s="40">
        <f t="shared" ref="BB79" si="282">SUM(BB67:BB78)</f>
        <v>0</v>
      </c>
      <c r="BC79" s="40">
        <f t="shared" ref="BC79" si="283">SUM(BC67:BC78)</f>
        <v>0</v>
      </c>
      <c r="BD79" s="40">
        <f t="shared" ref="BD79" si="284">SUM(BD67:BD78)</f>
        <v>0</v>
      </c>
      <c r="BE79" s="40">
        <f t="shared" ref="BE79" si="285">SUM(BE67:BE78)</f>
        <v>0</v>
      </c>
      <c r="BF79" s="40">
        <f t="shared" ref="BF79" si="286">SUM(BF67:BF78)</f>
        <v>0</v>
      </c>
      <c r="BG79" s="40">
        <f t="shared" ref="BG79" si="287">SUM(BG67:BG78)</f>
        <v>0</v>
      </c>
      <c r="BH79" s="40">
        <f t="shared" ref="BH79" si="288">SUM(BH67:BH78)</f>
        <v>0</v>
      </c>
      <c r="BI79" s="40">
        <f t="shared" ref="BI79" si="289">SUM(BI67:BI78)</f>
        <v>0</v>
      </c>
      <c r="BJ79" s="40">
        <f t="shared" ref="BJ79" si="290">SUM(BJ67:BJ78)</f>
        <v>0</v>
      </c>
      <c r="BK79" s="40">
        <f t="shared" ref="BK79" si="291">SUM(BK67:BK78)</f>
        <v>0</v>
      </c>
      <c r="BL79" s="40">
        <f t="shared" ref="BL79" si="292">SUM(BL67:BL78)</f>
        <v>0</v>
      </c>
      <c r="BM79" s="40">
        <f t="shared" ref="BM79" si="293">SUM(BM67:BM78)</f>
        <v>0</v>
      </c>
      <c r="BN79" s="40">
        <f t="shared" ref="BN79" si="294">SUM(BN67:BN78)</f>
        <v>0</v>
      </c>
      <c r="BO79" s="40">
        <f t="shared" ref="BO79" si="295">SUM(BO67:BO78)</f>
        <v>0</v>
      </c>
      <c r="BP79" s="40">
        <f t="shared" ref="BP79" si="296">SUM(BP67:BP78)</f>
        <v>0</v>
      </c>
      <c r="BQ79" s="40">
        <f t="shared" ref="BQ79" si="297">SUM(BQ67:BQ78)</f>
        <v>0</v>
      </c>
      <c r="BR79" s="40">
        <f t="shared" ref="BR79" si="298">SUM(BR67:BR78)</f>
        <v>0</v>
      </c>
      <c r="BS79" s="40">
        <f t="shared" ref="BS79" si="299">SUM(BS67:BS78)</f>
        <v>0</v>
      </c>
      <c r="BT79" s="40">
        <f t="shared" ref="BT79" si="300">SUM(BT67:BT78)</f>
        <v>0</v>
      </c>
      <c r="BU79" s="40">
        <f t="shared" ref="BU79" si="301">SUM(BU67:BU78)</f>
        <v>0</v>
      </c>
      <c r="BV79" s="40">
        <f t="shared" ref="BV79" si="302">SUM(BV67:BV78)</f>
        <v>0</v>
      </c>
      <c r="BW79" s="40">
        <f t="shared" ref="BW79" si="303">SUM(BW67:BW78)</f>
        <v>0</v>
      </c>
      <c r="BX79" s="40">
        <f t="shared" ref="BX79" si="304">SUM(BX67:BX78)</f>
        <v>0</v>
      </c>
      <c r="BY79" s="40">
        <f t="shared" ref="BY79" si="305">SUM(BY67:BY78)</f>
        <v>0</v>
      </c>
      <c r="BZ79" s="40">
        <f t="shared" ref="BZ79" si="306">SUM(BZ67:BZ78)</f>
        <v>0</v>
      </c>
      <c r="CA79" s="40">
        <f t="shared" ref="CA79" si="307">SUM(CA67:CA78)</f>
        <v>0</v>
      </c>
      <c r="CB79" s="40">
        <f t="shared" ref="CB79" si="308">SUM(CB67:CB78)</f>
        <v>1</v>
      </c>
      <c r="CC79" s="40">
        <f t="shared" ref="CC79" si="309">SUM(CC67:CC78)</f>
        <v>2</v>
      </c>
      <c r="CD79" s="40">
        <f t="shared" ref="CD79" si="310">SUM(CD67:CD78)</f>
        <v>0</v>
      </c>
      <c r="CE79" s="40">
        <f t="shared" ref="CE79" si="311">SUM(CE67:CE78)</f>
        <v>0</v>
      </c>
      <c r="CF79" s="40">
        <f t="shared" ref="CF79" si="312">SUM(CF67:CF78)</f>
        <v>0</v>
      </c>
      <c r="CG79" s="40">
        <f t="shared" ref="CG79" si="313">SUM(CG67:CG78)</f>
        <v>0</v>
      </c>
      <c r="CH79" s="40">
        <f t="shared" ref="CH79" si="314">SUM(CH67:CH78)</f>
        <v>0</v>
      </c>
      <c r="CI79" s="40">
        <f t="shared" ref="CI79" si="315">SUM(CI67:CI78)</f>
        <v>0</v>
      </c>
      <c r="CJ79" s="40">
        <f t="shared" ref="CJ79" si="316">SUM(CJ67:CJ78)</f>
        <v>7</v>
      </c>
      <c r="CK79" s="40">
        <f t="shared" ref="CK79" si="317">SUM(CK67:CK78)</f>
        <v>0</v>
      </c>
      <c r="CL79" s="40">
        <f t="shared" ref="CL79" si="318">SUM(CL67:CL78)</f>
        <v>0</v>
      </c>
      <c r="CM79" s="40">
        <f t="shared" ref="CM79" si="319">SUM(CM67:CM78)</f>
        <v>0</v>
      </c>
      <c r="CN79" s="40">
        <f t="shared" ref="CN79" si="320">SUM(CN67:CN78)</f>
        <v>0</v>
      </c>
      <c r="CO79" s="40">
        <f t="shared" ref="CO79" si="321">SUM(CO67:CO78)</f>
        <v>2794</v>
      </c>
      <c r="CP79" s="40">
        <f t="shared" ref="CP79" si="322">SUM(CP67:CP78)</f>
        <v>0</v>
      </c>
      <c r="CQ79" s="40">
        <f t="shared" ref="CQ79" si="323">SUM(CQ67:CQ78)</f>
        <v>0</v>
      </c>
      <c r="CR79" s="40">
        <f t="shared" ref="CR79" si="324">SUM(CR67:CR78)</f>
        <v>0</v>
      </c>
      <c r="CS79" s="40">
        <f t="shared" ref="CS79" si="325">SUM(CS67:CS78)</f>
        <v>0</v>
      </c>
      <c r="CT79" s="40">
        <f t="shared" ref="CT79" si="326">SUM(CT67:CT78)</f>
        <v>0</v>
      </c>
      <c r="CU79" s="40">
        <f t="shared" ref="CU79" si="327">SUM(CU67:CU78)</f>
        <v>0</v>
      </c>
      <c r="CV79" s="40">
        <f t="shared" ref="CV79" si="328">SUM(CV67:CV78)</f>
        <v>0</v>
      </c>
      <c r="CW79" s="40">
        <f t="shared" ref="CW79" si="329">SUM(CW67:CW78)</f>
        <v>0</v>
      </c>
      <c r="CX79" s="40">
        <f t="shared" ref="CX79" si="330">SUM(CX67:CX78)</f>
        <v>0</v>
      </c>
      <c r="CY79" s="40">
        <f t="shared" ref="CY79" si="331">SUM(CY67:CY78)</f>
        <v>0</v>
      </c>
      <c r="CZ79" s="40">
        <f t="shared" ref="CZ79" si="332">SUM(CZ67:CZ78)</f>
        <v>0</v>
      </c>
      <c r="DA79" s="40">
        <f t="shared" ref="DA79" si="333">SUM(DA67:DA78)</f>
        <v>0</v>
      </c>
      <c r="DB79" s="40">
        <f t="shared" ref="DB79" si="334">SUM(DB67:DB78)</f>
        <v>0</v>
      </c>
      <c r="DC79" s="40">
        <f t="shared" ref="DC79" si="335">SUM(DC67:DC78)</f>
        <v>0</v>
      </c>
      <c r="DD79" s="40">
        <f t="shared" ref="DD79" si="336">SUM(DD67:DD78)</f>
        <v>0</v>
      </c>
      <c r="DE79" s="40">
        <f t="shared" ref="DE79" si="337">SUM(DE67:DE78)</f>
        <v>0</v>
      </c>
      <c r="DF79" s="40">
        <f t="shared" ref="DF79" si="338">SUM(DF67:DF78)</f>
        <v>0</v>
      </c>
      <c r="DG79" s="40">
        <f t="shared" ref="DG79" si="339">SUM(DG67:DG78)</f>
        <v>0</v>
      </c>
      <c r="DH79" s="40">
        <f t="shared" ref="DH79" si="340">SUM(DH67:DH78)</f>
        <v>0</v>
      </c>
      <c r="DI79" s="40">
        <f t="shared" ref="DI79" si="341">SUM(DI67:DI78)</f>
        <v>0</v>
      </c>
      <c r="DJ79" s="40">
        <f t="shared" ref="DJ79" si="342">SUM(DJ67:DJ78)</f>
        <v>0</v>
      </c>
      <c r="DK79" s="40">
        <f t="shared" ref="DK79" si="343">SUM(DK67:DK78)</f>
        <v>0</v>
      </c>
      <c r="DL79" s="40">
        <f t="shared" ref="DL79" si="344">SUM(DL67:DL78)</f>
        <v>0</v>
      </c>
    </row>
    <row r="80" spans="2:116" s="6" customFormat="1" thickBot="1">
      <c r="B80" s="7" t="s">
        <v>22</v>
      </c>
      <c r="C80" s="8">
        <v>3</v>
      </c>
      <c r="D80" s="9"/>
      <c r="E80" s="9"/>
      <c r="F80" s="9"/>
      <c r="G80" s="11"/>
      <c r="H80" s="9"/>
      <c r="I80" s="9"/>
      <c r="J80" s="9"/>
      <c r="K80" s="9"/>
      <c r="L80" s="9"/>
      <c r="M80" s="9"/>
      <c r="N80" s="9"/>
      <c r="O80" s="9"/>
      <c r="P80" s="12"/>
      <c r="Q80" s="12"/>
      <c r="R80" s="9"/>
      <c r="S80" s="9"/>
      <c r="T80" s="9"/>
      <c r="U80" s="10"/>
      <c r="V80" s="11"/>
      <c r="W80" s="12"/>
      <c r="X80" s="9"/>
      <c r="Y80" s="11"/>
      <c r="Z80" s="13"/>
      <c r="AA80" s="12"/>
      <c r="AB80" s="9"/>
      <c r="AC80" s="9"/>
      <c r="AD80" s="9"/>
      <c r="AE80" s="9"/>
      <c r="AF80" s="9"/>
      <c r="AG80" s="10"/>
      <c r="AH80" s="11"/>
      <c r="AI80" s="13"/>
      <c r="AJ80" s="13"/>
      <c r="AK80" s="13"/>
      <c r="AL80" s="13"/>
      <c r="AM80" s="11"/>
      <c r="AN80" s="13"/>
      <c r="AO80" s="13"/>
      <c r="AP80" s="11"/>
      <c r="AQ80" s="13"/>
      <c r="AR80" s="11"/>
      <c r="AS80" s="13"/>
      <c r="AT80" s="11"/>
      <c r="AU80" s="13"/>
      <c r="AV80" s="13"/>
      <c r="AW80" s="13"/>
      <c r="AX80" s="11"/>
      <c r="AY80" s="13"/>
      <c r="AZ80" s="11"/>
      <c r="BA80" s="12"/>
      <c r="BB80" s="9"/>
      <c r="BC80" s="9"/>
      <c r="BD80" s="9"/>
      <c r="BE80" s="9"/>
      <c r="BF80" s="9"/>
      <c r="BG80" s="10"/>
      <c r="BH80" s="11"/>
      <c r="BI80" s="12"/>
      <c r="BJ80" s="9"/>
      <c r="BK80" s="9"/>
      <c r="BL80" s="9"/>
      <c r="BM80" s="10"/>
      <c r="BN80" s="11"/>
      <c r="BO80" s="12"/>
      <c r="BP80" s="9"/>
      <c r="BQ80" s="9"/>
      <c r="BR80" s="9"/>
      <c r="BS80" s="9"/>
      <c r="BT80" s="13"/>
      <c r="BU80" s="11"/>
      <c r="BV80" s="12"/>
      <c r="BW80" s="9"/>
      <c r="BX80" s="11"/>
      <c r="BY80" s="12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10"/>
      <c r="CO80" s="11"/>
      <c r="CP80" s="13"/>
      <c r="CQ80" s="11"/>
      <c r="CR80" s="12"/>
      <c r="CS80" s="11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10"/>
      <c r="DG80" s="10"/>
      <c r="DH80" s="10"/>
      <c r="DI80" s="10"/>
      <c r="DJ80" s="10"/>
      <c r="DK80" s="10"/>
      <c r="DL80" s="11"/>
    </row>
    <row r="81" spans="2:116" s="1" customFormat="1">
      <c r="B81" s="14" t="s">
        <v>13</v>
      </c>
      <c r="C81" s="15"/>
      <c r="D81" s="16">
        <f>G81+V81+Y81+AH81+AM81+AP81+AR81+AT81+AX81+AZ81+BH81+BN81+BU81+BX81+CO81+CQ81+CS81+DL81</f>
        <v>0</v>
      </c>
      <c r="E81" s="17"/>
      <c r="F81" s="17"/>
      <c r="G81" s="19"/>
      <c r="H81" s="17"/>
      <c r="I81" s="17"/>
      <c r="J81" s="17"/>
      <c r="K81" s="17"/>
      <c r="L81" s="17"/>
      <c r="M81" s="17"/>
      <c r="N81" s="17"/>
      <c r="O81" s="17"/>
      <c r="P81" s="20"/>
      <c r="Q81" s="20"/>
      <c r="R81" s="17"/>
      <c r="S81" s="17"/>
      <c r="T81" s="17"/>
      <c r="U81" s="18"/>
      <c r="V81" s="19"/>
      <c r="W81" s="20"/>
      <c r="X81" s="17"/>
      <c r="Y81" s="19"/>
      <c r="Z81" s="21"/>
      <c r="AA81" s="20"/>
      <c r="AB81" s="17"/>
      <c r="AC81" s="17"/>
      <c r="AD81" s="17"/>
      <c r="AE81" s="17"/>
      <c r="AF81" s="17"/>
      <c r="AG81" s="18"/>
      <c r="AH81" s="19"/>
      <c r="AI81" s="21"/>
      <c r="AJ81" s="21"/>
      <c r="AK81" s="21"/>
      <c r="AL81" s="21"/>
      <c r="AM81" s="19"/>
      <c r="AN81" s="72"/>
      <c r="AO81" s="21"/>
      <c r="AP81" s="19"/>
      <c r="AQ81" s="21"/>
      <c r="AR81" s="19"/>
      <c r="AS81" s="21"/>
      <c r="AT81" s="19"/>
      <c r="AU81" s="21"/>
      <c r="AV81" s="21"/>
      <c r="AW81" s="21"/>
      <c r="AX81" s="19"/>
      <c r="AY81" s="21"/>
      <c r="AZ81" s="19"/>
      <c r="BA81" s="20"/>
      <c r="BB81" s="17"/>
      <c r="BC81" s="17"/>
      <c r="BD81" s="17"/>
      <c r="BE81" s="17"/>
      <c r="BF81" s="17"/>
      <c r="BG81" s="18"/>
      <c r="BH81" s="19"/>
      <c r="BI81" s="20"/>
      <c r="BJ81" s="17"/>
      <c r="BK81" s="17"/>
      <c r="BL81" s="17"/>
      <c r="BM81" s="18"/>
      <c r="BN81" s="19"/>
      <c r="BO81" s="20"/>
      <c r="BP81" s="17"/>
      <c r="BQ81" s="17"/>
      <c r="BR81" s="17"/>
      <c r="BS81" s="17"/>
      <c r="BT81" s="21"/>
      <c r="BU81" s="19"/>
      <c r="BV81" s="20"/>
      <c r="BW81" s="17"/>
      <c r="BX81" s="19"/>
      <c r="BY81" s="20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8"/>
      <c r="CO81" s="19"/>
      <c r="CP81" s="21"/>
      <c r="CQ81" s="19"/>
      <c r="CR81" s="20"/>
      <c r="CS81" s="19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8"/>
      <c r="DG81" s="18"/>
      <c r="DH81" s="18"/>
      <c r="DI81" s="18"/>
      <c r="DJ81" s="18"/>
      <c r="DK81" s="18"/>
      <c r="DL81" s="19"/>
    </row>
    <row r="82" spans="2:116" s="1" customFormat="1">
      <c r="B82" s="22" t="s">
        <v>31</v>
      </c>
      <c r="C82" s="23"/>
      <c r="D82" s="16">
        <f t="shared" ref="D82:D92" si="345">G82+V82+Y82+AH82+AM82+AP82+AR82+AT82+AX82+AZ82+BH82+BN82+BU82+BX82+CO82+CQ82+CS82+DL82</f>
        <v>0</v>
      </c>
      <c r="E82" s="24"/>
      <c r="F82" s="24"/>
      <c r="G82" s="26"/>
      <c r="H82" s="24"/>
      <c r="I82" s="24"/>
      <c r="J82" s="24"/>
      <c r="K82" s="24"/>
      <c r="L82" s="24"/>
      <c r="M82" s="24"/>
      <c r="N82" s="24"/>
      <c r="O82" s="24"/>
      <c r="P82" s="27"/>
      <c r="Q82" s="27"/>
      <c r="R82" s="24"/>
      <c r="S82" s="24"/>
      <c r="T82" s="24"/>
      <c r="U82" s="25"/>
      <c r="V82" s="26"/>
      <c r="W82" s="27"/>
      <c r="X82" s="24"/>
      <c r="Y82" s="26"/>
      <c r="Z82" s="28"/>
      <c r="AA82" s="27"/>
      <c r="AB82" s="24"/>
      <c r="AC82" s="24"/>
      <c r="AD82" s="24"/>
      <c r="AE82" s="24"/>
      <c r="AF82" s="24"/>
      <c r="AG82" s="25"/>
      <c r="AH82" s="26"/>
      <c r="AI82" s="28"/>
      <c r="AJ82" s="28"/>
      <c r="AK82" s="28"/>
      <c r="AL82" s="28"/>
      <c r="AM82" s="26"/>
      <c r="AN82" s="73"/>
      <c r="AO82" s="28"/>
      <c r="AP82" s="26"/>
      <c r="AQ82" s="28"/>
      <c r="AR82" s="26"/>
      <c r="AS82" s="28"/>
      <c r="AT82" s="26"/>
      <c r="AU82" s="28"/>
      <c r="AV82" s="28"/>
      <c r="AW82" s="28"/>
      <c r="AX82" s="26"/>
      <c r="AY82" s="28"/>
      <c r="AZ82" s="26"/>
      <c r="BA82" s="27"/>
      <c r="BB82" s="24"/>
      <c r="BC82" s="24"/>
      <c r="BD82" s="24"/>
      <c r="BE82" s="24"/>
      <c r="BF82" s="24"/>
      <c r="BG82" s="25"/>
      <c r="BH82" s="26"/>
      <c r="BI82" s="27"/>
      <c r="BJ82" s="24"/>
      <c r="BK82" s="24"/>
      <c r="BL82" s="24"/>
      <c r="BM82" s="25"/>
      <c r="BN82" s="26"/>
      <c r="BO82" s="27"/>
      <c r="BP82" s="24"/>
      <c r="BQ82" s="24"/>
      <c r="BR82" s="24"/>
      <c r="BS82" s="24"/>
      <c r="BT82" s="28"/>
      <c r="BU82" s="26"/>
      <c r="BV82" s="27"/>
      <c r="BW82" s="24"/>
      <c r="BX82" s="26"/>
      <c r="BY82" s="27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5"/>
      <c r="CO82" s="26"/>
      <c r="CP82" s="28"/>
      <c r="CQ82" s="26"/>
      <c r="CR82" s="27"/>
      <c r="CS82" s="26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5"/>
      <c r="DG82" s="25"/>
      <c r="DH82" s="25"/>
      <c r="DI82" s="25"/>
      <c r="DJ82" s="25"/>
      <c r="DK82" s="25"/>
      <c r="DL82" s="26"/>
    </row>
    <row r="83" spans="2:116" s="1" customFormat="1">
      <c r="B83" s="22" t="s">
        <v>32</v>
      </c>
      <c r="C83" s="23"/>
      <c r="D83" s="16">
        <f t="shared" si="345"/>
        <v>0</v>
      </c>
      <c r="E83" s="24"/>
      <c r="F83" s="24"/>
      <c r="G83" s="26"/>
      <c r="H83" s="24"/>
      <c r="I83" s="24"/>
      <c r="J83" s="24"/>
      <c r="K83" s="24"/>
      <c r="L83" s="24"/>
      <c r="M83" s="24"/>
      <c r="N83" s="24"/>
      <c r="O83" s="24"/>
      <c r="P83" s="27"/>
      <c r="Q83" s="27"/>
      <c r="R83" s="24"/>
      <c r="S83" s="24"/>
      <c r="T83" s="24"/>
      <c r="U83" s="25"/>
      <c r="V83" s="26"/>
      <c r="W83" s="27"/>
      <c r="X83" s="24"/>
      <c r="Y83" s="26"/>
      <c r="Z83" s="28"/>
      <c r="AA83" s="27"/>
      <c r="AB83" s="24"/>
      <c r="AC83" s="24"/>
      <c r="AD83" s="24"/>
      <c r="AE83" s="24"/>
      <c r="AF83" s="24"/>
      <c r="AG83" s="25"/>
      <c r="AH83" s="26"/>
      <c r="AI83" s="28"/>
      <c r="AJ83" s="28"/>
      <c r="AK83" s="28"/>
      <c r="AL83" s="28"/>
      <c r="AM83" s="26"/>
      <c r="AN83" s="73"/>
      <c r="AO83" s="28"/>
      <c r="AP83" s="26"/>
      <c r="AQ83" s="28"/>
      <c r="AR83" s="26"/>
      <c r="AS83" s="28"/>
      <c r="AT83" s="26"/>
      <c r="AU83" s="28"/>
      <c r="AV83" s="28"/>
      <c r="AW83" s="28"/>
      <c r="AX83" s="26"/>
      <c r="AY83" s="28"/>
      <c r="AZ83" s="26"/>
      <c r="BA83" s="27"/>
      <c r="BB83" s="24"/>
      <c r="BC83" s="24"/>
      <c r="BD83" s="24"/>
      <c r="BE83" s="24"/>
      <c r="BF83" s="24"/>
      <c r="BG83" s="25"/>
      <c r="BH83" s="26"/>
      <c r="BI83" s="27"/>
      <c r="BJ83" s="24"/>
      <c r="BK83" s="24"/>
      <c r="BL83" s="24"/>
      <c r="BM83" s="25"/>
      <c r="BN83" s="26"/>
      <c r="BO83" s="27"/>
      <c r="BP83" s="24"/>
      <c r="BQ83" s="24"/>
      <c r="BR83" s="24"/>
      <c r="BS83" s="24"/>
      <c r="BT83" s="28"/>
      <c r="BU83" s="26"/>
      <c r="BV83" s="27"/>
      <c r="BW83" s="24"/>
      <c r="BX83" s="26"/>
      <c r="BY83" s="27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5"/>
      <c r="CO83" s="26"/>
      <c r="CP83" s="28"/>
      <c r="CQ83" s="26"/>
      <c r="CR83" s="27"/>
      <c r="CS83" s="26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5"/>
      <c r="DG83" s="25"/>
      <c r="DH83" s="25"/>
      <c r="DI83" s="25"/>
      <c r="DJ83" s="25"/>
      <c r="DK83" s="25"/>
      <c r="DL83" s="26"/>
    </row>
    <row r="84" spans="2:116" s="1" customFormat="1">
      <c r="B84" s="22" t="s">
        <v>34</v>
      </c>
      <c r="C84" s="23"/>
      <c r="D84" s="16">
        <f t="shared" si="345"/>
        <v>0</v>
      </c>
      <c r="E84" s="24"/>
      <c r="F84" s="24"/>
      <c r="G84" s="26"/>
      <c r="H84" s="24"/>
      <c r="I84" s="24"/>
      <c r="J84" s="24"/>
      <c r="K84" s="24"/>
      <c r="L84" s="24"/>
      <c r="M84" s="24"/>
      <c r="N84" s="24"/>
      <c r="O84" s="24"/>
      <c r="P84" s="27"/>
      <c r="Q84" s="27"/>
      <c r="R84" s="24"/>
      <c r="S84" s="24"/>
      <c r="T84" s="24"/>
      <c r="U84" s="25"/>
      <c r="V84" s="26"/>
      <c r="W84" s="27"/>
      <c r="X84" s="24"/>
      <c r="Y84" s="26"/>
      <c r="Z84" s="28"/>
      <c r="AA84" s="27"/>
      <c r="AB84" s="24"/>
      <c r="AC84" s="24"/>
      <c r="AD84" s="24"/>
      <c r="AE84" s="24"/>
      <c r="AF84" s="24"/>
      <c r="AG84" s="25"/>
      <c r="AH84" s="26"/>
      <c r="AI84" s="28"/>
      <c r="AJ84" s="28"/>
      <c r="AK84" s="28"/>
      <c r="AL84" s="28"/>
      <c r="AM84" s="26"/>
      <c r="AN84" s="73"/>
      <c r="AO84" s="28"/>
      <c r="AP84" s="26"/>
      <c r="AQ84" s="28"/>
      <c r="AR84" s="26"/>
      <c r="AS84" s="28"/>
      <c r="AT84" s="26"/>
      <c r="AU84" s="28"/>
      <c r="AV84" s="28"/>
      <c r="AW84" s="28"/>
      <c r="AX84" s="26"/>
      <c r="AY84" s="28"/>
      <c r="AZ84" s="26"/>
      <c r="BA84" s="27"/>
      <c r="BB84" s="24"/>
      <c r="BC84" s="24"/>
      <c r="BD84" s="24"/>
      <c r="BE84" s="24"/>
      <c r="BF84" s="24"/>
      <c r="BG84" s="25"/>
      <c r="BH84" s="26"/>
      <c r="BI84" s="27"/>
      <c r="BJ84" s="24"/>
      <c r="BK84" s="24"/>
      <c r="BL84" s="24"/>
      <c r="BM84" s="25"/>
      <c r="BN84" s="26"/>
      <c r="BO84" s="27"/>
      <c r="BP84" s="24"/>
      <c r="BQ84" s="24"/>
      <c r="BR84" s="24"/>
      <c r="BS84" s="24"/>
      <c r="BT84" s="28"/>
      <c r="BU84" s="26"/>
      <c r="BV84" s="27"/>
      <c r="BW84" s="24"/>
      <c r="BX84" s="26"/>
      <c r="BY84" s="27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5"/>
      <c r="CO84" s="26"/>
      <c r="CP84" s="28"/>
      <c r="CQ84" s="26"/>
      <c r="CR84" s="27"/>
      <c r="CS84" s="26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5"/>
      <c r="DG84" s="25"/>
      <c r="DH84" s="25"/>
      <c r="DI84" s="25"/>
      <c r="DJ84" s="25"/>
      <c r="DK84" s="25"/>
      <c r="DL84" s="26"/>
    </row>
    <row r="85" spans="2:116" s="1" customFormat="1">
      <c r="B85" s="22" t="s">
        <v>35</v>
      </c>
      <c r="C85" s="23"/>
      <c r="D85" s="16">
        <f t="shared" si="345"/>
        <v>346</v>
      </c>
      <c r="E85" s="24"/>
      <c r="F85" s="24"/>
      <c r="G85" s="26"/>
      <c r="H85" s="24"/>
      <c r="I85" s="24"/>
      <c r="J85" s="24"/>
      <c r="K85" s="24"/>
      <c r="L85" s="24"/>
      <c r="M85" s="24"/>
      <c r="N85" s="24"/>
      <c r="O85" s="24"/>
      <c r="P85" s="27"/>
      <c r="Q85" s="27"/>
      <c r="R85" s="24"/>
      <c r="S85" s="24"/>
      <c r="T85" s="24"/>
      <c r="U85" s="25"/>
      <c r="V85" s="26"/>
      <c r="W85" s="27"/>
      <c r="X85" s="24"/>
      <c r="Y85" s="26"/>
      <c r="Z85" s="28"/>
      <c r="AA85" s="27"/>
      <c r="AB85" s="24"/>
      <c r="AC85" s="24"/>
      <c r="AD85" s="24"/>
      <c r="AE85" s="24"/>
      <c r="AF85" s="24"/>
      <c r="AG85" s="25"/>
      <c r="AH85" s="26"/>
      <c r="AI85" s="28"/>
      <c r="AJ85" s="28"/>
      <c r="AK85" s="28"/>
      <c r="AL85" s="28"/>
      <c r="AM85" s="26"/>
      <c r="AN85" s="73"/>
      <c r="AO85" s="28"/>
      <c r="AP85" s="26"/>
      <c r="AQ85" s="28"/>
      <c r="AR85" s="26"/>
      <c r="AS85" s="28"/>
      <c r="AT85" s="26"/>
      <c r="AU85" s="28"/>
      <c r="AV85" s="28"/>
      <c r="AW85" s="28"/>
      <c r="AX85" s="26"/>
      <c r="AY85" s="28"/>
      <c r="AZ85" s="26"/>
      <c r="BA85" s="27"/>
      <c r="BB85" s="24"/>
      <c r="BC85" s="24"/>
      <c r="BD85" s="24"/>
      <c r="BE85" s="24"/>
      <c r="BF85" s="24"/>
      <c r="BG85" s="25"/>
      <c r="BH85" s="26"/>
      <c r="BI85" s="27"/>
      <c r="BJ85" s="24"/>
      <c r="BK85" s="24"/>
      <c r="BL85" s="24"/>
      <c r="BM85" s="25"/>
      <c r="BN85" s="26"/>
      <c r="BO85" s="27"/>
      <c r="BP85" s="24"/>
      <c r="BQ85" s="24"/>
      <c r="BR85" s="24">
        <v>1</v>
      </c>
      <c r="BS85" s="24"/>
      <c r="BT85" s="28"/>
      <c r="BU85" s="26">
        <v>346</v>
      </c>
      <c r="BV85" s="27"/>
      <c r="BW85" s="24"/>
      <c r="BX85" s="26"/>
      <c r="BY85" s="27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5"/>
      <c r="CO85" s="26"/>
      <c r="CP85" s="28"/>
      <c r="CQ85" s="26"/>
      <c r="CR85" s="27"/>
      <c r="CS85" s="26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5"/>
      <c r="DG85" s="25"/>
      <c r="DH85" s="25"/>
      <c r="DI85" s="25"/>
      <c r="DJ85" s="25"/>
      <c r="DK85" s="25"/>
      <c r="DL85" s="26"/>
    </row>
    <row r="86" spans="2:116" s="1" customFormat="1">
      <c r="B86" s="22" t="s">
        <v>14</v>
      </c>
      <c r="C86" s="23"/>
      <c r="D86" s="16">
        <f t="shared" si="345"/>
        <v>29969</v>
      </c>
      <c r="E86" s="24">
        <v>6.5</v>
      </c>
      <c r="F86" s="24">
        <v>114</v>
      </c>
      <c r="G86" s="26">
        <v>17955</v>
      </c>
      <c r="H86" s="24"/>
      <c r="I86" s="24"/>
      <c r="J86" s="24"/>
      <c r="K86" s="24"/>
      <c r="L86" s="24"/>
      <c r="M86" s="24"/>
      <c r="N86" s="24"/>
      <c r="O86" s="24"/>
      <c r="P86" s="27"/>
      <c r="Q86" s="27"/>
      <c r="R86" s="24"/>
      <c r="S86" s="24"/>
      <c r="T86" s="24"/>
      <c r="U86" s="25"/>
      <c r="V86" s="26"/>
      <c r="W86" s="27"/>
      <c r="X86" s="24"/>
      <c r="Y86" s="26"/>
      <c r="Z86" s="28"/>
      <c r="AA86" s="27"/>
      <c r="AB86" s="24"/>
      <c r="AC86" s="24"/>
      <c r="AD86" s="24"/>
      <c r="AE86" s="24"/>
      <c r="AF86" s="24"/>
      <c r="AG86" s="25"/>
      <c r="AH86" s="26"/>
      <c r="AI86" s="28"/>
      <c r="AJ86" s="28"/>
      <c r="AK86" s="28"/>
      <c r="AL86" s="28"/>
      <c r="AM86" s="26"/>
      <c r="AN86" s="73"/>
      <c r="AO86" s="28"/>
      <c r="AP86" s="26"/>
      <c r="AQ86" s="28">
        <v>2</v>
      </c>
      <c r="AR86" s="26">
        <v>859</v>
      </c>
      <c r="AS86" s="28"/>
      <c r="AT86" s="26"/>
      <c r="AU86" s="28"/>
      <c r="AV86" s="28"/>
      <c r="AW86" s="28"/>
      <c r="AX86" s="26"/>
      <c r="AY86" s="28"/>
      <c r="AZ86" s="26"/>
      <c r="BA86" s="27"/>
      <c r="BB86" s="24"/>
      <c r="BC86" s="24"/>
      <c r="BD86" s="24"/>
      <c r="BE86" s="24"/>
      <c r="BF86" s="24"/>
      <c r="BG86" s="25"/>
      <c r="BH86" s="26"/>
      <c r="BI86" s="27"/>
      <c r="BJ86" s="24"/>
      <c r="BK86" s="24"/>
      <c r="BL86" s="24"/>
      <c r="BM86" s="25"/>
      <c r="BN86" s="26"/>
      <c r="BO86" s="27"/>
      <c r="BP86" s="24">
        <v>20</v>
      </c>
      <c r="BQ86" s="24"/>
      <c r="BR86" s="24"/>
      <c r="BS86" s="24">
        <v>17</v>
      </c>
      <c r="BT86" s="28"/>
      <c r="BU86" s="26">
        <v>11155</v>
      </c>
      <c r="BV86" s="27"/>
      <c r="BW86" s="24"/>
      <c r="BX86" s="26"/>
      <c r="BY86" s="27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5"/>
      <c r="CO86" s="26"/>
      <c r="CP86" s="28"/>
      <c r="CQ86" s="26"/>
      <c r="CR86" s="27"/>
      <c r="CS86" s="26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5"/>
      <c r="DG86" s="25"/>
      <c r="DH86" s="25"/>
      <c r="DI86" s="25"/>
      <c r="DJ86" s="25"/>
      <c r="DK86" s="25"/>
      <c r="DL86" s="26"/>
    </row>
    <row r="87" spans="2:116" s="1" customFormat="1">
      <c r="B87" s="22" t="s">
        <v>37</v>
      </c>
      <c r="C87" s="23"/>
      <c r="D87" s="16">
        <f t="shared" si="345"/>
        <v>0</v>
      </c>
      <c r="E87" s="24"/>
      <c r="F87" s="24"/>
      <c r="G87" s="26"/>
      <c r="H87" s="24"/>
      <c r="I87" s="24"/>
      <c r="J87" s="24"/>
      <c r="K87" s="24"/>
      <c r="L87" s="24"/>
      <c r="M87" s="24"/>
      <c r="N87" s="24"/>
      <c r="O87" s="24"/>
      <c r="P87" s="27"/>
      <c r="Q87" s="27"/>
      <c r="R87" s="24"/>
      <c r="S87" s="24"/>
      <c r="T87" s="24"/>
      <c r="U87" s="25"/>
      <c r="V87" s="26"/>
      <c r="W87" s="27"/>
      <c r="X87" s="24"/>
      <c r="Y87" s="26"/>
      <c r="Z87" s="28"/>
      <c r="AA87" s="27"/>
      <c r="AB87" s="24"/>
      <c r="AC87" s="24"/>
      <c r="AD87" s="24"/>
      <c r="AE87" s="24"/>
      <c r="AF87" s="24"/>
      <c r="AG87" s="25"/>
      <c r="AH87" s="26"/>
      <c r="AI87" s="28"/>
      <c r="AJ87" s="28"/>
      <c r="AK87" s="28"/>
      <c r="AL87" s="28"/>
      <c r="AM87" s="26"/>
      <c r="AN87" s="73"/>
      <c r="AO87" s="28"/>
      <c r="AP87" s="26"/>
      <c r="AQ87" s="28"/>
      <c r="AR87" s="26"/>
      <c r="AS87" s="28"/>
      <c r="AT87" s="26"/>
      <c r="AU87" s="28"/>
      <c r="AV87" s="28"/>
      <c r="AW87" s="28"/>
      <c r="AX87" s="26"/>
      <c r="AY87" s="28"/>
      <c r="AZ87" s="26"/>
      <c r="BA87" s="27"/>
      <c r="BB87" s="24"/>
      <c r="BC87" s="24"/>
      <c r="BD87" s="24"/>
      <c r="BE87" s="24"/>
      <c r="BF87" s="24"/>
      <c r="BG87" s="25"/>
      <c r="BH87" s="26"/>
      <c r="BI87" s="27"/>
      <c r="BJ87" s="24"/>
      <c r="BK87" s="24"/>
      <c r="BL87" s="24"/>
      <c r="BM87" s="25"/>
      <c r="BN87" s="26"/>
      <c r="BO87" s="27"/>
      <c r="BP87" s="24"/>
      <c r="BQ87" s="24"/>
      <c r="BR87" s="24"/>
      <c r="BS87" s="24"/>
      <c r="BT87" s="28"/>
      <c r="BU87" s="26"/>
      <c r="BV87" s="27"/>
      <c r="BW87" s="24"/>
      <c r="BX87" s="26"/>
      <c r="BY87" s="27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5"/>
      <c r="CO87" s="26"/>
      <c r="CP87" s="28"/>
      <c r="CQ87" s="26"/>
      <c r="CR87" s="27"/>
      <c r="CS87" s="26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5"/>
      <c r="DG87" s="25"/>
      <c r="DH87" s="25"/>
      <c r="DI87" s="25"/>
      <c r="DJ87" s="25"/>
      <c r="DK87" s="25"/>
      <c r="DL87" s="26"/>
    </row>
    <row r="88" spans="2:116" s="1" customFormat="1">
      <c r="B88" s="22" t="s">
        <v>15</v>
      </c>
      <c r="C88" s="23"/>
      <c r="D88" s="16">
        <f t="shared" si="345"/>
        <v>0</v>
      </c>
      <c r="E88" s="24"/>
      <c r="F88" s="24"/>
      <c r="G88" s="26"/>
      <c r="H88" s="24"/>
      <c r="I88" s="24"/>
      <c r="J88" s="24"/>
      <c r="K88" s="24"/>
      <c r="L88" s="24"/>
      <c r="M88" s="24"/>
      <c r="N88" s="24"/>
      <c r="O88" s="24"/>
      <c r="P88" s="27"/>
      <c r="Q88" s="27"/>
      <c r="R88" s="24"/>
      <c r="S88" s="24"/>
      <c r="T88" s="24"/>
      <c r="U88" s="25"/>
      <c r="V88" s="26"/>
      <c r="W88" s="27"/>
      <c r="X88" s="24"/>
      <c r="Y88" s="26"/>
      <c r="Z88" s="28"/>
      <c r="AA88" s="27"/>
      <c r="AB88" s="24"/>
      <c r="AC88" s="24"/>
      <c r="AD88" s="24"/>
      <c r="AE88" s="24"/>
      <c r="AF88" s="24"/>
      <c r="AG88" s="25"/>
      <c r="AH88" s="26"/>
      <c r="AI88" s="28"/>
      <c r="AJ88" s="28"/>
      <c r="AK88" s="28"/>
      <c r="AL88" s="28"/>
      <c r="AM88" s="26"/>
      <c r="AN88" s="73"/>
      <c r="AO88" s="28"/>
      <c r="AP88" s="26"/>
      <c r="AQ88" s="28"/>
      <c r="AR88" s="26"/>
      <c r="AS88" s="28"/>
      <c r="AT88" s="26"/>
      <c r="AU88" s="28"/>
      <c r="AV88" s="28"/>
      <c r="AW88" s="28"/>
      <c r="AX88" s="26"/>
      <c r="AY88" s="28"/>
      <c r="AZ88" s="26"/>
      <c r="BA88" s="27"/>
      <c r="BB88" s="24"/>
      <c r="BC88" s="24"/>
      <c r="BD88" s="24"/>
      <c r="BE88" s="24"/>
      <c r="BF88" s="24"/>
      <c r="BG88" s="25"/>
      <c r="BH88" s="26"/>
      <c r="BI88" s="27"/>
      <c r="BJ88" s="24"/>
      <c r="BK88" s="24"/>
      <c r="BL88" s="24"/>
      <c r="BM88" s="25"/>
      <c r="BN88" s="26"/>
      <c r="BO88" s="27"/>
      <c r="BP88" s="24"/>
      <c r="BQ88" s="24"/>
      <c r="BR88" s="24"/>
      <c r="BS88" s="24"/>
      <c r="BT88" s="28"/>
      <c r="BU88" s="26"/>
      <c r="BV88" s="27"/>
      <c r="BW88" s="24"/>
      <c r="BX88" s="26"/>
      <c r="BY88" s="27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5"/>
      <c r="CO88" s="26"/>
      <c r="CP88" s="28"/>
      <c r="CQ88" s="26"/>
      <c r="CR88" s="27"/>
      <c r="CS88" s="26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5"/>
      <c r="DG88" s="25"/>
      <c r="DH88" s="25"/>
      <c r="DI88" s="25"/>
      <c r="DJ88" s="25"/>
      <c r="DK88" s="25"/>
      <c r="DL88" s="26"/>
    </row>
    <row r="89" spans="2:116" s="1" customFormat="1">
      <c r="B89" s="22" t="s">
        <v>44</v>
      </c>
      <c r="C89" s="23"/>
      <c r="D89" s="16">
        <f t="shared" si="345"/>
        <v>0</v>
      </c>
      <c r="E89" s="24"/>
      <c r="F89" s="24"/>
      <c r="G89" s="26"/>
      <c r="H89" s="24"/>
      <c r="I89" s="24"/>
      <c r="J89" s="24"/>
      <c r="K89" s="24"/>
      <c r="L89" s="24"/>
      <c r="M89" s="24"/>
      <c r="N89" s="24"/>
      <c r="O89" s="24"/>
      <c r="P89" s="27"/>
      <c r="Q89" s="27"/>
      <c r="R89" s="24"/>
      <c r="S89" s="24"/>
      <c r="T89" s="24"/>
      <c r="U89" s="25"/>
      <c r="V89" s="26"/>
      <c r="W89" s="27"/>
      <c r="X89" s="24"/>
      <c r="Y89" s="26"/>
      <c r="Z89" s="28"/>
      <c r="AA89" s="27"/>
      <c r="AB89" s="24"/>
      <c r="AC89" s="24"/>
      <c r="AD89" s="24"/>
      <c r="AE89" s="24"/>
      <c r="AF89" s="24"/>
      <c r="AG89" s="25"/>
      <c r="AH89" s="26"/>
      <c r="AI89" s="28"/>
      <c r="AJ89" s="28"/>
      <c r="AK89" s="28"/>
      <c r="AL89" s="28"/>
      <c r="AM89" s="26"/>
      <c r="AN89" s="73"/>
      <c r="AO89" s="28"/>
      <c r="AP89" s="26"/>
      <c r="AQ89" s="28"/>
      <c r="AR89" s="26"/>
      <c r="AS89" s="28"/>
      <c r="AT89" s="26"/>
      <c r="AU89" s="28"/>
      <c r="AV89" s="28"/>
      <c r="AW89" s="28"/>
      <c r="AX89" s="26"/>
      <c r="AY89" s="28"/>
      <c r="AZ89" s="26"/>
      <c r="BA89" s="27"/>
      <c r="BB89" s="24"/>
      <c r="BC89" s="24"/>
      <c r="BD89" s="24"/>
      <c r="BE89" s="24"/>
      <c r="BF89" s="24"/>
      <c r="BG89" s="25"/>
      <c r="BH89" s="26"/>
      <c r="BI89" s="27"/>
      <c r="BJ89" s="24"/>
      <c r="BK89" s="24"/>
      <c r="BL89" s="24"/>
      <c r="BM89" s="25"/>
      <c r="BN89" s="26"/>
      <c r="BO89" s="27"/>
      <c r="BP89" s="24"/>
      <c r="BQ89" s="24"/>
      <c r="BR89" s="24"/>
      <c r="BS89" s="24"/>
      <c r="BT89" s="28"/>
      <c r="BU89" s="26"/>
      <c r="BV89" s="27"/>
      <c r="BW89" s="24"/>
      <c r="BX89" s="26"/>
      <c r="BY89" s="27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5"/>
      <c r="CO89" s="26"/>
      <c r="CP89" s="28"/>
      <c r="CQ89" s="26"/>
      <c r="CR89" s="27"/>
      <c r="CS89" s="26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5"/>
      <c r="DG89" s="25"/>
      <c r="DH89" s="25"/>
      <c r="DI89" s="25"/>
      <c r="DJ89" s="25"/>
      <c r="DK89" s="25"/>
      <c r="DL89" s="26"/>
    </row>
    <row r="90" spans="2:116" s="1" customFormat="1">
      <c r="B90" s="22" t="s">
        <v>45</v>
      </c>
      <c r="C90" s="23"/>
      <c r="D90" s="16">
        <f t="shared" si="345"/>
        <v>0</v>
      </c>
      <c r="E90" s="24"/>
      <c r="F90" s="24"/>
      <c r="G90" s="26"/>
      <c r="H90" s="24"/>
      <c r="I90" s="24"/>
      <c r="J90" s="24"/>
      <c r="K90" s="24"/>
      <c r="L90" s="24"/>
      <c r="M90" s="24"/>
      <c r="N90" s="24"/>
      <c r="O90" s="24"/>
      <c r="P90" s="27"/>
      <c r="Q90" s="27"/>
      <c r="R90" s="24"/>
      <c r="S90" s="24"/>
      <c r="T90" s="24"/>
      <c r="U90" s="25"/>
      <c r="V90" s="26"/>
      <c r="W90" s="27"/>
      <c r="X90" s="24"/>
      <c r="Y90" s="26"/>
      <c r="Z90" s="28"/>
      <c r="AA90" s="27"/>
      <c r="AB90" s="24"/>
      <c r="AC90" s="24"/>
      <c r="AD90" s="24"/>
      <c r="AE90" s="24"/>
      <c r="AF90" s="24"/>
      <c r="AG90" s="25"/>
      <c r="AH90" s="26"/>
      <c r="AI90" s="28"/>
      <c r="AJ90" s="28"/>
      <c r="AK90" s="28"/>
      <c r="AL90" s="28"/>
      <c r="AM90" s="26"/>
      <c r="AN90" s="73"/>
      <c r="AO90" s="28"/>
      <c r="AP90" s="26"/>
      <c r="AQ90" s="28"/>
      <c r="AR90" s="26"/>
      <c r="AS90" s="28"/>
      <c r="AT90" s="26"/>
      <c r="AU90" s="28"/>
      <c r="AV90" s="28"/>
      <c r="AW90" s="28"/>
      <c r="AX90" s="26"/>
      <c r="AY90" s="28"/>
      <c r="AZ90" s="26"/>
      <c r="BA90" s="27"/>
      <c r="BB90" s="24"/>
      <c r="BC90" s="24"/>
      <c r="BD90" s="24"/>
      <c r="BE90" s="24"/>
      <c r="BF90" s="24"/>
      <c r="BG90" s="25"/>
      <c r="BH90" s="26"/>
      <c r="BI90" s="27"/>
      <c r="BJ90" s="24"/>
      <c r="BK90" s="24"/>
      <c r="BL90" s="24"/>
      <c r="BM90" s="25"/>
      <c r="BN90" s="26"/>
      <c r="BO90" s="27"/>
      <c r="BP90" s="24"/>
      <c r="BQ90" s="24"/>
      <c r="BR90" s="24"/>
      <c r="BS90" s="24"/>
      <c r="BT90" s="28"/>
      <c r="BU90" s="26"/>
      <c r="BV90" s="27"/>
      <c r="BW90" s="24"/>
      <c r="BX90" s="26"/>
      <c r="BY90" s="27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5"/>
      <c r="CO90" s="26"/>
      <c r="CP90" s="28"/>
      <c r="CQ90" s="26"/>
      <c r="CR90" s="27"/>
      <c r="CS90" s="26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5"/>
      <c r="DG90" s="25"/>
      <c r="DH90" s="25"/>
      <c r="DI90" s="25"/>
      <c r="DJ90" s="25"/>
      <c r="DK90" s="25"/>
      <c r="DL90" s="26"/>
    </row>
    <row r="91" spans="2:116" s="1" customFormat="1">
      <c r="B91" s="22" t="s">
        <v>46</v>
      </c>
      <c r="C91" s="23"/>
      <c r="D91" s="16">
        <f t="shared" si="345"/>
        <v>0</v>
      </c>
      <c r="E91" s="24"/>
      <c r="F91" s="24"/>
      <c r="G91" s="26"/>
      <c r="H91" s="24"/>
      <c r="I91" s="24"/>
      <c r="J91" s="24"/>
      <c r="K91" s="24"/>
      <c r="L91" s="24"/>
      <c r="M91" s="24"/>
      <c r="N91" s="24"/>
      <c r="O91" s="24"/>
      <c r="P91" s="27"/>
      <c r="Q91" s="27"/>
      <c r="R91" s="24"/>
      <c r="S91" s="24"/>
      <c r="T91" s="24"/>
      <c r="U91" s="25"/>
      <c r="V91" s="26"/>
      <c r="W91" s="27"/>
      <c r="X91" s="24"/>
      <c r="Y91" s="26"/>
      <c r="Z91" s="28"/>
      <c r="AA91" s="27"/>
      <c r="AB91" s="24"/>
      <c r="AC91" s="24"/>
      <c r="AD91" s="24"/>
      <c r="AE91" s="24"/>
      <c r="AF91" s="24"/>
      <c r="AG91" s="25"/>
      <c r="AH91" s="26"/>
      <c r="AI91" s="28"/>
      <c r="AJ91" s="28"/>
      <c r="AK91" s="28"/>
      <c r="AL91" s="28"/>
      <c r="AM91" s="26"/>
      <c r="AN91" s="73"/>
      <c r="AO91" s="28"/>
      <c r="AP91" s="26"/>
      <c r="AQ91" s="28"/>
      <c r="AR91" s="26"/>
      <c r="AS91" s="28"/>
      <c r="AT91" s="26"/>
      <c r="AU91" s="28"/>
      <c r="AV91" s="28"/>
      <c r="AW91" s="28"/>
      <c r="AX91" s="26"/>
      <c r="AY91" s="28"/>
      <c r="AZ91" s="26"/>
      <c r="BA91" s="27"/>
      <c r="BB91" s="24"/>
      <c r="BC91" s="24"/>
      <c r="BD91" s="24"/>
      <c r="BE91" s="24"/>
      <c r="BF91" s="24"/>
      <c r="BG91" s="25"/>
      <c r="BH91" s="26"/>
      <c r="BI91" s="27"/>
      <c r="BJ91" s="24"/>
      <c r="BK91" s="24"/>
      <c r="BL91" s="24"/>
      <c r="BM91" s="25"/>
      <c r="BN91" s="26"/>
      <c r="BO91" s="27"/>
      <c r="BP91" s="24"/>
      <c r="BQ91" s="24"/>
      <c r="BR91" s="24"/>
      <c r="BS91" s="24"/>
      <c r="BT91" s="28"/>
      <c r="BU91" s="26"/>
      <c r="BV91" s="27"/>
      <c r="BW91" s="24"/>
      <c r="BX91" s="26"/>
      <c r="BY91" s="27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5"/>
      <c r="CO91" s="26"/>
      <c r="CP91" s="28"/>
      <c r="CQ91" s="26"/>
      <c r="CR91" s="27"/>
      <c r="CS91" s="26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5"/>
      <c r="DG91" s="25"/>
      <c r="DH91" s="25"/>
      <c r="DI91" s="25"/>
      <c r="DJ91" s="25"/>
      <c r="DK91" s="25"/>
      <c r="DL91" s="26"/>
    </row>
    <row r="92" spans="2:116" s="1" customFormat="1" ht="15.75" thickBot="1">
      <c r="B92" s="29" t="s">
        <v>47</v>
      </c>
      <c r="C92" s="30"/>
      <c r="D92" s="16">
        <f t="shared" si="345"/>
        <v>0</v>
      </c>
      <c r="E92" s="31"/>
      <c r="F92" s="31"/>
      <c r="G92" s="33"/>
      <c r="H92" s="31"/>
      <c r="I92" s="31"/>
      <c r="J92" s="31"/>
      <c r="K92" s="31"/>
      <c r="L92" s="31"/>
      <c r="M92" s="31"/>
      <c r="N92" s="31"/>
      <c r="O92" s="31"/>
      <c r="P92" s="34"/>
      <c r="Q92" s="34"/>
      <c r="R92" s="31"/>
      <c r="S92" s="31"/>
      <c r="T92" s="31"/>
      <c r="U92" s="32"/>
      <c r="V92" s="33"/>
      <c r="W92" s="34"/>
      <c r="X92" s="31"/>
      <c r="Y92" s="33"/>
      <c r="Z92" s="35"/>
      <c r="AA92" s="34"/>
      <c r="AB92" s="31"/>
      <c r="AC92" s="31"/>
      <c r="AD92" s="31"/>
      <c r="AE92" s="31"/>
      <c r="AF92" s="31"/>
      <c r="AG92" s="32"/>
      <c r="AH92" s="33"/>
      <c r="AI92" s="35"/>
      <c r="AJ92" s="35"/>
      <c r="AK92" s="35"/>
      <c r="AL92" s="35"/>
      <c r="AM92" s="33"/>
      <c r="AN92" s="74"/>
      <c r="AO92" s="35"/>
      <c r="AP92" s="33"/>
      <c r="AQ92" s="35"/>
      <c r="AR92" s="33"/>
      <c r="AS92" s="35"/>
      <c r="AT92" s="33"/>
      <c r="AU92" s="35"/>
      <c r="AV92" s="35"/>
      <c r="AW92" s="35"/>
      <c r="AX92" s="33"/>
      <c r="AY92" s="35"/>
      <c r="AZ92" s="33"/>
      <c r="BA92" s="34"/>
      <c r="BB92" s="31"/>
      <c r="BC92" s="31"/>
      <c r="BD92" s="31"/>
      <c r="BE92" s="31"/>
      <c r="BF92" s="31"/>
      <c r="BG92" s="32"/>
      <c r="BH92" s="33"/>
      <c r="BI92" s="34"/>
      <c r="BJ92" s="31"/>
      <c r="BK92" s="31"/>
      <c r="BL92" s="31"/>
      <c r="BM92" s="32"/>
      <c r="BN92" s="33"/>
      <c r="BO92" s="34"/>
      <c r="BP92" s="31"/>
      <c r="BQ92" s="31"/>
      <c r="BR92" s="31"/>
      <c r="BS92" s="31"/>
      <c r="BT92" s="35"/>
      <c r="BU92" s="33"/>
      <c r="BV92" s="34"/>
      <c r="BW92" s="31"/>
      <c r="BX92" s="33"/>
      <c r="BY92" s="34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2"/>
      <c r="CO92" s="33"/>
      <c r="CP92" s="35"/>
      <c r="CQ92" s="33"/>
      <c r="CR92" s="34"/>
      <c r="CS92" s="33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2"/>
      <c r="DG92" s="32"/>
      <c r="DH92" s="32"/>
      <c r="DI92" s="32"/>
      <c r="DJ92" s="32"/>
      <c r="DK92" s="32"/>
      <c r="DL92" s="33"/>
    </row>
    <row r="93" spans="2:116" s="1" customFormat="1" ht="15.75" thickBot="1">
      <c r="B93" s="38" t="s">
        <v>48</v>
      </c>
      <c r="C93" s="39"/>
      <c r="D93" s="40">
        <f>SUM(D81:D92)</f>
        <v>30315</v>
      </c>
      <c r="E93" s="40">
        <f t="shared" ref="E93" si="346">SUM(E81:E92)</f>
        <v>6.5</v>
      </c>
      <c r="F93" s="40">
        <f t="shared" ref="F93" si="347">SUM(F81:F92)</f>
        <v>114</v>
      </c>
      <c r="G93" s="40">
        <f t="shared" ref="G93" si="348">SUM(G81:G92)</f>
        <v>17955</v>
      </c>
      <c r="H93" s="40">
        <f t="shared" ref="H93" si="349">SUM(H81:H92)</f>
        <v>0</v>
      </c>
      <c r="I93" s="40">
        <f t="shared" ref="I93" si="350">SUM(I81:I92)</f>
        <v>0</v>
      </c>
      <c r="J93" s="40">
        <f t="shared" ref="J93" si="351">SUM(J81:J92)</f>
        <v>0</v>
      </c>
      <c r="K93" s="40">
        <f t="shared" ref="K93" si="352">SUM(K81:K92)</f>
        <v>0</v>
      </c>
      <c r="L93" s="40">
        <f t="shared" ref="L93" si="353">SUM(L81:L92)</f>
        <v>0</v>
      </c>
      <c r="M93" s="40">
        <f t="shared" ref="M93" si="354">SUM(M81:M92)</f>
        <v>0</v>
      </c>
      <c r="N93" s="40">
        <f t="shared" ref="N93" si="355">SUM(N81:N92)</f>
        <v>0</v>
      </c>
      <c r="O93" s="40">
        <f t="shared" ref="O93" si="356">SUM(O81:O92)</f>
        <v>0</v>
      </c>
      <c r="P93" s="40">
        <f t="shared" ref="P93" si="357">SUM(P81:P92)</f>
        <v>0</v>
      </c>
      <c r="Q93" s="40">
        <f t="shared" ref="Q93" si="358">SUM(Q81:Q92)</f>
        <v>0</v>
      </c>
      <c r="R93" s="40">
        <f t="shared" ref="R93" si="359">SUM(R81:R92)</f>
        <v>0</v>
      </c>
      <c r="S93" s="40">
        <f t="shared" ref="S93" si="360">SUM(S81:S92)</f>
        <v>0</v>
      </c>
      <c r="T93" s="40">
        <f t="shared" ref="T93" si="361">SUM(T81:T92)</f>
        <v>0</v>
      </c>
      <c r="U93" s="40">
        <f t="shared" ref="U93" si="362">SUM(U81:U92)</f>
        <v>0</v>
      </c>
      <c r="V93" s="40">
        <f t="shared" ref="V93" si="363">SUM(V81:V92)</f>
        <v>0</v>
      </c>
      <c r="W93" s="40">
        <f t="shared" ref="W93" si="364">SUM(W81:W92)</f>
        <v>0</v>
      </c>
      <c r="X93" s="40">
        <f t="shared" ref="X93" si="365">SUM(X81:X92)</f>
        <v>0</v>
      </c>
      <c r="Y93" s="40">
        <f t="shared" ref="Y93" si="366">SUM(Y81:Y92)</f>
        <v>0</v>
      </c>
      <c r="Z93" s="40">
        <f t="shared" ref="Z93" si="367">SUM(Z81:Z92)</f>
        <v>0</v>
      </c>
      <c r="AA93" s="40">
        <f t="shared" ref="AA93" si="368">SUM(AA81:AA92)</f>
        <v>0</v>
      </c>
      <c r="AB93" s="40">
        <f t="shared" ref="AB93" si="369">SUM(AB81:AB92)</f>
        <v>0</v>
      </c>
      <c r="AC93" s="40">
        <f t="shared" ref="AC93" si="370">SUM(AC81:AC92)</f>
        <v>0</v>
      </c>
      <c r="AD93" s="40">
        <f t="shared" ref="AD93" si="371">SUM(AD81:AD92)</f>
        <v>0</v>
      </c>
      <c r="AE93" s="40">
        <f t="shared" ref="AE93" si="372">SUM(AE81:AE92)</f>
        <v>0</v>
      </c>
      <c r="AF93" s="40">
        <f t="shared" ref="AF93" si="373">SUM(AF81:AF92)</f>
        <v>0</v>
      </c>
      <c r="AG93" s="40">
        <f t="shared" ref="AG93" si="374">SUM(AG81:AG92)</f>
        <v>0</v>
      </c>
      <c r="AH93" s="40">
        <f t="shared" ref="AH93" si="375">SUM(AH81:AH92)</f>
        <v>0</v>
      </c>
      <c r="AI93" s="40">
        <f t="shared" ref="AI93" si="376">SUM(AI81:AI92)</f>
        <v>0</v>
      </c>
      <c r="AJ93" s="40">
        <f t="shared" ref="AJ93" si="377">SUM(AJ81:AJ92)</f>
        <v>0</v>
      </c>
      <c r="AK93" s="40">
        <f t="shared" ref="AK93" si="378">SUM(AK81:AK92)</f>
        <v>0</v>
      </c>
      <c r="AL93" s="40">
        <f t="shared" ref="AL93" si="379">SUM(AL81:AL92)</f>
        <v>0</v>
      </c>
      <c r="AM93" s="40">
        <f t="shared" ref="AM93" si="380">SUM(AM81:AM92)</f>
        <v>0</v>
      </c>
      <c r="AN93" s="40">
        <f t="shared" ref="AN93" si="381">SUM(AN81:AN92)</f>
        <v>0</v>
      </c>
      <c r="AO93" s="40">
        <f t="shared" ref="AO93" si="382">SUM(AO81:AO92)</f>
        <v>0</v>
      </c>
      <c r="AP93" s="40">
        <f t="shared" ref="AP93" si="383">SUM(AP81:AP92)</f>
        <v>0</v>
      </c>
      <c r="AQ93" s="40">
        <f t="shared" ref="AQ93" si="384">SUM(AQ81:AQ92)</f>
        <v>2</v>
      </c>
      <c r="AR93" s="40">
        <f t="shared" ref="AR93" si="385">SUM(AR81:AR92)</f>
        <v>859</v>
      </c>
      <c r="AS93" s="40">
        <f t="shared" ref="AS93" si="386">SUM(AS81:AS92)</f>
        <v>0</v>
      </c>
      <c r="AT93" s="40">
        <f t="shared" ref="AT93" si="387">SUM(AT81:AT92)</f>
        <v>0</v>
      </c>
      <c r="AU93" s="40">
        <f t="shared" ref="AU93" si="388">SUM(AU81:AU92)</f>
        <v>0</v>
      </c>
      <c r="AV93" s="40">
        <f t="shared" ref="AV93" si="389">SUM(AV81:AV92)</f>
        <v>0</v>
      </c>
      <c r="AW93" s="40">
        <f t="shared" ref="AW93" si="390">SUM(AW81:AW92)</f>
        <v>0</v>
      </c>
      <c r="AX93" s="40">
        <f t="shared" ref="AX93" si="391">SUM(AX81:AX92)</f>
        <v>0</v>
      </c>
      <c r="AY93" s="40">
        <f t="shared" ref="AY93" si="392">SUM(AY81:AY92)</f>
        <v>0</v>
      </c>
      <c r="AZ93" s="40">
        <f t="shared" ref="AZ93" si="393">SUM(AZ81:AZ92)</f>
        <v>0</v>
      </c>
      <c r="BA93" s="40">
        <f t="shared" ref="BA93" si="394">SUM(BA81:BA92)</f>
        <v>0</v>
      </c>
      <c r="BB93" s="40">
        <f t="shared" ref="BB93" si="395">SUM(BB81:BB92)</f>
        <v>0</v>
      </c>
      <c r="BC93" s="40">
        <f t="shared" ref="BC93" si="396">SUM(BC81:BC92)</f>
        <v>0</v>
      </c>
      <c r="BD93" s="40">
        <f t="shared" ref="BD93" si="397">SUM(BD81:BD92)</f>
        <v>0</v>
      </c>
      <c r="BE93" s="40">
        <f t="shared" ref="BE93" si="398">SUM(BE81:BE92)</f>
        <v>0</v>
      </c>
      <c r="BF93" s="40">
        <f t="shared" ref="BF93" si="399">SUM(BF81:BF92)</f>
        <v>0</v>
      </c>
      <c r="BG93" s="40">
        <f t="shared" ref="BG93" si="400">SUM(BG81:BG92)</f>
        <v>0</v>
      </c>
      <c r="BH93" s="40">
        <f t="shared" ref="BH93" si="401">SUM(BH81:BH92)</f>
        <v>0</v>
      </c>
      <c r="BI93" s="40">
        <f t="shared" ref="BI93" si="402">SUM(BI81:BI92)</f>
        <v>0</v>
      </c>
      <c r="BJ93" s="40">
        <f t="shared" ref="BJ93" si="403">SUM(BJ81:BJ92)</f>
        <v>0</v>
      </c>
      <c r="BK93" s="40">
        <f t="shared" ref="BK93" si="404">SUM(BK81:BK92)</f>
        <v>0</v>
      </c>
      <c r="BL93" s="40">
        <f t="shared" ref="BL93" si="405">SUM(BL81:BL92)</f>
        <v>0</v>
      </c>
      <c r="BM93" s="40">
        <f t="shared" ref="BM93" si="406">SUM(BM81:BM92)</f>
        <v>0</v>
      </c>
      <c r="BN93" s="40">
        <f t="shared" ref="BN93" si="407">SUM(BN81:BN92)</f>
        <v>0</v>
      </c>
      <c r="BO93" s="40">
        <f t="shared" ref="BO93" si="408">SUM(BO81:BO92)</f>
        <v>0</v>
      </c>
      <c r="BP93" s="40">
        <f t="shared" ref="BP93" si="409">SUM(BP81:BP92)</f>
        <v>20</v>
      </c>
      <c r="BQ93" s="40">
        <f t="shared" ref="BQ93" si="410">SUM(BQ81:BQ92)</f>
        <v>0</v>
      </c>
      <c r="BR93" s="40">
        <f t="shared" ref="BR93" si="411">SUM(BR81:BR92)</f>
        <v>1</v>
      </c>
      <c r="BS93" s="40">
        <f t="shared" ref="BS93" si="412">SUM(BS81:BS92)</f>
        <v>17</v>
      </c>
      <c r="BT93" s="40">
        <f t="shared" ref="BT93" si="413">SUM(BT81:BT92)</f>
        <v>0</v>
      </c>
      <c r="BU93" s="40">
        <f t="shared" ref="BU93" si="414">SUM(BU81:BU92)</f>
        <v>11501</v>
      </c>
      <c r="BV93" s="40">
        <f t="shared" ref="BV93" si="415">SUM(BV81:BV92)</f>
        <v>0</v>
      </c>
      <c r="BW93" s="40">
        <f t="shared" ref="BW93" si="416">SUM(BW81:BW92)</f>
        <v>0</v>
      </c>
      <c r="BX93" s="40">
        <f t="shared" ref="BX93" si="417">SUM(BX81:BX92)</f>
        <v>0</v>
      </c>
      <c r="BY93" s="40">
        <f t="shared" ref="BY93" si="418">SUM(BY81:BY92)</f>
        <v>0</v>
      </c>
      <c r="BZ93" s="40">
        <f t="shared" ref="BZ93" si="419">SUM(BZ81:BZ92)</f>
        <v>0</v>
      </c>
      <c r="CA93" s="40">
        <f t="shared" ref="CA93" si="420">SUM(CA81:CA92)</f>
        <v>0</v>
      </c>
      <c r="CB93" s="40">
        <f t="shared" ref="CB93" si="421">SUM(CB81:CB92)</f>
        <v>0</v>
      </c>
      <c r="CC93" s="40">
        <f t="shared" ref="CC93" si="422">SUM(CC81:CC92)</f>
        <v>0</v>
      </c>
      <c r="CD93" s="40">
        <f t="shared" ref="CD93" si="423">SUM(CD81:CD92)</f>
        <v>0</v>
      </c>
      <c r="CE93" s="40">
        <f t="shared" ref="CE93" si="424">SUM(CE81:CE92)</f>
        <v>0</v>
      </c>
      <c r="CF93" s="40">
        <f t="shared" ref="CF93" si="425">SUM(CF81:CF92)</f>
        <v>0</v>
      </c>
      <c r="CG93" s="40">
        <f t="shared" ref="CG93" si="426">SUM(CG81:CG92)</f>
        <v>0</v>
      </c>
      <c r="CH93" s="40">
        <f t="shared" ref="CH93" si="427">SUM(CH81:CH92)</f>
        <v>0</v>
      </c>
      <c r="CI93" s="40">
        <f t="shared" ref="CI93" si="428">SUM(CI81:CI92)</f>
        <v>0</v>
      </c>
      <c r="CJ93" s="40">
        <f t="shared" ref="CJ93" si="429">SUM(CJ81:CJ92)</f>
        <v>0</v>
      </c>
      <c r="CK93" s="40">
        <f t="shared" ref="CK93" si="430">SUM(CK81:CK92)</f>
        <v>0</v>
      </c>
      <c r="CL93" s="40">
        <f t="shared" ref="CL93" si="431">SUM(CL81:CL92)</f>
        <v>0</v>
      </c>
      <c r="CM93" s="40">
        <f t="shared" ref="CM93" si="432">SUM(CM81:CM92)</f>
        <v>0</v>
      </c>
      <c r="CN93" s="40">
        <f t="shared" ref="CN93" si="433">SUM(CN81:CN92)</f>
        <v>0</v>
      </c>
      <c r="CO93" s="40">
        <f t="shared" ref="CO93" si="434">SUM(CO81:CO92)</f>
        <v>0</v>
      </c>
      <c r="CP93" s="40">
        <f t="shared" ref="CP93" si="435">SUM(CP81:CP92)</f>
        <v>0</v>
      </c>
      <c r="CQ93" s="40">
        <f t="shared" ref="CQ93" si="436">SUM(CQ81:CQ92)</f>
        <v>0</v>
      </c>
      <c r="CR93" s="40">
        <f t="shared" ref="CR93" si="437">SUM(CR81:CR92)</f>
        <v>0</v>
      </c>
      <c r="CS93" s="40">
        <f t="shared" ref="CS93" si="438">SUM(CS81:CS92)</f>
        <v>0</v>
      </c>
      <c r="CT93" s="40">
        <f t="shared" ref="CT93" si="439">SUM(CT81:CT92)</f>
        <v>0</v>
      </c>
      <c r="CU93" s="40">
        <f t="shared" ref="CU93" si="440">SUM(CU81:CU92)</f>
        <v>0</v>
      </c>
      <c r="CV93" s="40">
        <f t="shared" ref="CV93" si="441">SUM(CV81:CV92)</f>
        <v>0</v>
      </c>
      <c r="CW93" s="40">
        <f t="shared" ref="CW93" si="442">SUM(CW81:CW92)</f>
        <v>0</v>
      </c>
      <c r="CX93" s="40">
        <f t="shared" ref="CX93" si="443">SUM(CX81:CX92)</f>
        <v>0</v>
      </c>
      <c r="CY93" s="40">
        <f t="shared" ref="CY93" si="444">SUM(CY81:CY92)</f>
        <v>0</v>
      </c>
      <c r="CZ93" s="40">
        <f t="shared" ref="CZ93" si="445">SUM(CZ81:CZ92)</f>
        <v>0</v>
      </c>
      <c r="DA93" s="40">
        <f t="shared" ref="DA93" si="446">SUM(DA81:DA92)</f>
        <v>0</v>
      </c>
      <c r="DB93" s="40">
        <f t="shared" ref="DB93" si="447">SUM(DB81:DB92)</f>
        <v>0</v>
      </c>
      <c r="DC93" s="40">
        <f t="shared" ref="DC93" si="448">SUM(DC81:DC92)</f>
        <v>0</v>
      </c>
      <c r="DD93" s="40">
        <f t="shared" ref="DD93" si="449">SUM(DD81:DD92)</f>
        <v>0</v>
      </c>
      <c r="DE93" s="40">
        <f t="shared" ref="DE93" si="450">SUM(DE81:DE92)</f>
        <v>0</v>
      </c>
      <c r="DF93" s="40">
        <f t="shared" ref="DF93" si="451">SUM(DF81:DF92)</f>
        <v>0</v>
      </c>
      <c r="DG93" s="40">
        <f t="shared" ref="DG93" si="452">SUM(DG81:DG92)</f>
        <v>0</v>
      </c>
      <c r="DH93" s="40">
        <f t="shared" ref="DH93" si="453">SUM(DH81:DH92)</f>
        <v>0</v>
      </c>
      <c r="DI93" s="40">
        <f t="shared" ref="DI93" si="454">SUM(DI81:DI92)</f>
        <v>0</v>
      </c>
      <c r="DJ93" s="40">
        <f t="shared" ref="DJ93" si="455">SUM(DJ81:DJ92)</f>
        <v>0</v>
      </c>
      <c r="DK93" s="40">
        <f t="shared" ref="DK93" si="456">SUM(DK81:DK92)</f>
        <v>0</v>
      </c>
      <c r="DL93" s="40">
        <f t="shared" ref="DL93" si="457">SUM(DL81:DL92)</f>
        <v>0</v>
      </c>
    </row>
    <row r="94" spans="2:116" s="6" customFormat="1" thickBot="1">
      <c r="B94" s="7" t="s">
        <v>22</v>
      </c>
      <c r="C94" s="8">
        <v>7</v>
      </c>
      <c r="D94" s="9"/>
      <c r="E94" s="9"/>
      <c r="F94" s="9"/>
      <c r="G94" s="11"/>
      <c r="H94" s="9"/>
      <c r="I94" s="9"/>
      <c r="J94" s="9"/>
      <c r="K94" s="9"/>
      <c r="L94" s="9"/>
      <c r="M94" s="9"/>
      <c r="N94" s="9"/>
      <c r="O94" s="9"/>
      <c r="P94" s="12"/>
      <c r="Q94" s="12"/>
      <c r="R94" s="9"/>
      <c r="S94" s="9"/>
      <c r="T94" s="9"/>
      <c r="U94" s="10"/>
      <c r="V94" s="11"/>
      <c r="W94" s="12"/>
      <c r="X94" s="9"/>
      <c r="Y94" s="11"/>
      <c r="Z94" s="13"/>
      <c r="AA94" s="12"/>
      <c r="AB94" s="9"/>
      <c r="AC94" s="9"/>
      <c r="AD94" s="9"/>
      <c r="AE94" s="9"/>
      <c r="AF94" s="9"/>
      <c r="AG94" s="10"/>
      <c r="AH94" s="11"/>
      <c r="AI94" s="13"/>
      <c r="AJ94" s="13"/>
      <c r="AK94" s="13"/>
      <c r="AL94" s="13"/>
      <c r="AM94" s="11"/>
      <c r="AN94" s="13"/>
      <c r="AO94" s="13"/>
      <c r="AP94" s="11"/>
      <c r="AQ94" s="13"/>
      <c r="AR94" s="11"/>
      <c r="AS94" s="13"/>
      <c r="AT94" s="11"/>
      <c r="AU94" s="13"/>
      <c r="AV94" s="13"/>
      <c r="AW94" s="13"/>
      <c r="AX94" s="11"/>
      <c r="AY94" s="13"/>
      <c r="AZ94" s="11"/>
      <c r="BA94" s="12"/>
      <c r="BB94" s="9"/>
      <c r="BC94" s="9"/>
      <c r="BD94" s="9"/>
      <c r="BE94" s="9"/>
      <c r="BF94" s="9"/>
      <c r="BG94" s="10"/>
      <c r="BH94" s="11"/>
      <c r="BI94" s="12"/>
      <c r="BJ94" s="9"/>
      <c r="BK94" s="9"/>
      <c r="BL94" s="9"/>
      <c r="BM94" s="10"/>
      <c r="BN94" s="11"/>
      <c r="BO94" s="12"/>
      <c r="BP94" s="9"/>
      <c r="BQ94" s="9"/>
      <c r="BR94" s="9"/>
      <c r="BS94" s="9"/>
      <c r="BT94" s="13"/>
      <c r="BU94" s="11"/>
      <c r="BV94" s="12"/>
      <c r="BW94" s="9"/>
      <c r="BX94" s="11"/>
      <c r="BY94" s="12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10"/>
      <c r="CO94" s="11"/>
      <c r="CP94" s="13"/>
      <c r="CQ94" s="11"/>
      <c r="CR94" s="12"/>
      <c r="CS94" s="11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10"/>
      <c r="DG94" s="10"/>
      <c r="DH94" s="10"/>
      <c r="DI94" s="10"/>
      <c r="DJ94" s="10"/>
      <c r="DK94" s="10"/>
      <c r="DL94" s="11"/>
    </row>
    <row r="95" spans="2:116" s="1" customFormat="1">
      <c r="B95" s="14" t="s">
        <v>13</v>
      </c>
      <c r="C95" s="15"/>
      <c r="D95" s="16">
        <f>G95+V95+Y95+AH95+AM95+AP95+AR95+AT95+AX95+AZ95+BH95+BN95+BU95+BX95+CO95+CQ95+CS95+DL95</f>
        <v>0</v>
      </c>
      <c r="E95" s="17"/>
      <c r="F95" s="17"/>
      <c r="G95" s="19"/>
      <c r="H95" s="17"/>
      <c r="I95" s="17"/>
      <c r="J95" s="17"/>
      <c r="K95" s="17"/>
      <c r="L95" s="17"/>
      <c r="M95" s="17"/>
      <c r="N95" s="17"/>
      <c r="O95" s="17"/>
      <c r="P95" s="20"/>
      <c r="Q95" s="20"/>
      <c r="R95" s="17"/>
      <c r="S95" s="17"/>
      <c r="T95" s="17"/>
      <c r="U95" s="18"/>
      <c r="V95" s="19"/>
      <c r="W95" s="20"/>
      <c r="X95" s="17"/>
      <c r="Y95" s="19"/>
      <c r="Z95" s="21"/>
      <c r="AA95" s="20"/>
      <c r="AB95" s="17"/>
      <c r="AC95" s="17"/>
      <c r="AD95" s="17"/>
      <c r="AE95" s="17"/>
      <c r="AF95" s="17"/>
      <c r="AG95" s="18"/>
      <c r="AH95" s="19"/>
      <c r="AI95" s="21"/>
      <c r="AJ95" s="21"/>
      <c r="AK95" s="21"/>
      <c r="AL95" s="21"/>
      <c r="AM95" s="19"/>
      <c r="AN95" s="72"/>
      <c r="AO95" s="21"/>
      <c r="AP95" s="19"/>
      <c r="AQ95" s="21"/>
      <c r="AR95" s="19"/>
      <c r="AS95" s="21"/>
      <c r="AT95" s="19"/>
      <c r="AU95" s="21"/>
      <c r="AV95" s="21"/>
      <c r="AW95" s="21"/>
      <c r="AX95" s="19"/>
      <c r="AY95" s="21"/>
      <c r="AZ95" s="19"/>
      <c r="BA95" s="20"/>
      <c r="BB95" s="17"/>
      <c r="BC95" s="17"/>
      <c r="BD95" s="17"/>
      <c r="BE95" s="17"/>
      <c r="BF95" s="17"/>
      <c r="BG95" s="18"/>
      <c r="BH95" s="19"/>
      <c r="BI95" s="20"/>
      <c r="BJ95" s="17"/>
      <c r="BK95" s="17"/>
      <c r="BL95" s="17"/>
      <c r="BM95" s="18"/>
      <c r="BN95" s="19"/>
      <c r="BO95" s="20"/>
      <c r="BP95" s="17"/>
      <c r="BQ95" s="17"/>
      <c r="BR95" s="17"/>
      <c r="BS95" s="17"/>
      <c r="BT95" s="21"/>
      <c r="BU95" s="19"/>
      <c r="BV95" s="20"/>
      <c r="BW95" s="17"/>
      <c r="BX95" s="19"/>
      <c r="BY95" s="20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8"/>
      <c r="CO95" s="19"/>
      <c r="CP95" s="21"/>
      <c r="CQ95" s="19"/>
      <c r="CR95" s="20"/>
      <c r="CS95" s="19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8"/>
      <c r="DG95" s="18"/>
      <c r="DH95" s="18"/>
      <c r="DI95" s="18"/>
      <c r="DJ95" s="18"/>
      <c r="DK95" s="18"/>
      <c r="DL95" s="19"/>
    </row>
    <row r="96" spans="2:116" s="1" customFormat="1">
      <c r="B96" s="22" t="s">
        <v>31</v>
      </c>
      <c r="C96" s="23"/>
      <c r="D96" s="16">
        <f t="shared" ref="D96:D106" si="458">G96+V96+Y96+AH96+AM96+AP96+AR96+AT96+AX96+AZ96+BH96+BN96+BU96+BX96+CO96+CQ96+CS96+DL96</f>
        <v>0</v>
      </c>
      <c r="E96" s="24"/>
      <c r="F96" s="24"/>
      <c r="G96" s="26"/>
      <c r="H96" s="24"/>
      <c r="I96" s="24"/>
      <c r="J96" s="24"/>
      <c r="K96" s="24"/>
      <c r="L96" s="24"/>
      <c r="M96" s="24"/>
      <c r="N96" s="24"/>
      <c r="O96" s="24"/>
      <c r="P96" s="27"/>
      <c r="Q96" s="27"/>
      <c r="R96" s="24"/>
      <c r="S96" s="24"/>
      <c r="T96" s="24"/>
      <c r="U96" s="25"/>
      <c r="V96" s="26"/>
      <c r="W96" s="27"/>
      <c r="X96" s="24"/>
      <c r="Y96" s="26"/>
      <c r="Z96" s="28"/>
      <c r="AA96" s="27"/>
      <c r="AB96" s="24"/>
      <c r="AC96" s="24"/>
      <c r="AD96" s="24"/>
      <c r="AE96" s="24"/>
      <c r="AF96" s="24"/>
      <c r="AG96" s="25"/>
      <c r="AH96" s="26"/>
      <c r="AI96" s="28"/>
      <c r="AJ96" s="28"/>
      <c r="AK96" s="28"/>
      <c r="AL96" s="28"/>
      <c r="AM96" s="26"/>
      <c r="AN96" s="73"/>
      <c r="AO96" s="28"/>
      <c r="AP96" s="26"/>
      <c r="AQ96" s="28"/>
      <c r="AR96" s="26"/>
      <c r="AS96" s="28"/>
      <c r="AT96" s="26"/>
      <c r="AU96" s="28"/>
      <c r="AV96" s="28"/>
      <c r="AW96" s="28"/>
      <c r="AX96" s="26"/>
      <c r="AY96" s="28"/>
      <c r="AZ96" s="26"/>
      <c r="BA96" s="27"/>
      <c r="BB96" s="24"/>
      <c r="BC96" s="24"/>
      <c r="BD96" s="24"/>
      <c r="BE96" s="24"/>
      <c r="BF96" s="24"/>
      <c r="BG96" s="25"/>
      <c r="BH96" s="26"/>
      <c r="BI96" s="27"/>
      <c r="BJ96" s="24"/>
      <c r="BK96" s="24"/>
      <c r="BL96" s="24"/>
      <c r="BM96" s="25"/>
      <c r="BN96" s="26"/>
      <c r="BO96" s="27"/>
      <c r="BP96" s="24"/>
      <c r="BQ96" s="24"/>
      <c r="BR96" s="24"/>
      <c r="BS96" s="24"/>
      <c r="BT96" s="28"/>
      <c r="BU96" s="26"/>
      <c r="BV96" s="27"/>
      <c r="BW96" s="24"/>
      <c r="BX96" s="26"/>
      <c r="BY96" s="27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5"/>
      <c r="CO96" s="26"/>
      <c r="CP96" s="28"/>
      <c r="CQ96" s="26"/>
      <c r="CR96" s="27"/>
      <c r="CS96" s="26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5"/>
      <c r="DG96" s="25"/>
      <c r="DH96" s="25"/>
      <c r="DI96" s="25"/>
      <c r="DJ96" s="25"/>
      <c r="DK96" s="25"/>
      <c r="DL96" s="26"/>
    </row>
    <row r="97" spans="2:116" s="1" customFormat="1">
      <c r="B97" s="22" t="s">
        <v>32</v>
      </c>
      <c r="C97" s="23"/>
      <c r="D97" s="16">
        <f t="shared" si="458"/>
        <v>0</v>
      </c>
      <c r="E97" s="24"/>
      <c r="F97" s="24"/>
      <c r="G97" s="26"/>
      <c r="H97" s="24"/>
      <c r="I97" s="24"/>
      <c r="J97" s="24"/>
      <c r="K97" s="24"/>
      <c r="L97" s="24"/>
      <c r="M97" s="24"/>
      <c r="N97" s="24"/>
      <c r="O97" s="24"/>
      <c r="P97" s="27"/>
      <c r="Q97" s="27"/>
      <c r="R97" s="24"/>
      <c r="S97" s="24"/>
      <c r="T97" s="24"/>
      <c r="U97" s="25"/>
      <c r="V97" s="26"/>
      <c r="W97" s="27"/>
      <c r="X97" s="24"/>
      <c r="Y97" s="26"/>
      <c r="Z97" s="28"/>
      <c r="AA97" s="27"/>
      <c r="AB97" s="24"/>
      <c r="AC97" s="24"/>
      <c r="AD97" s="24"/>
      <c r="AE97" s="24"/>
      <c r="AF97" s="24"/>
      <c r="AG97" s="25"/>
      <c r="AH97" s="26"/>
      <c r="AI97" s="28"/>
      <c r="AJ97" s="28"/>
      <c r="AK97" s="28"/>
      <c r="AL97" s="28"/>
      <c r="AM97" s="26"/>
      <c r="AN97" s="73"/>
      <c r="AO97" s="28"/>
      <c r="AP97" s="26"/>
      <c r="AQ97" s="28"/>
      <c r="AR97" s="26"/>
      <c r="AS97" s="28"/>
      <c r="AT97" s="26"/>
      <c r="AU97" s="28"/>
      <c r="AV97" s="28"/>
      <c r="AW97" s="28"/>
      <c r="AX97" s="26"/>
      <c r="AY97" s="28"/>
      <c r="AZ97" s="26"/>
      <c r="BA97" s="27"/>
      <c r="BB97" s="24"/>
      <c r="BC97" s="24"/>
      <c r="BD97" s="24"/>
      <c r="BE97" s="24"/>
      <c r="BF97" s="24"/>
      <c r="BG97" s="25"/>
      <c r="BH97" s="26"/>
      <c r="BI97" s="27"/>
      <c r="BJ97" s="24"/>
      <c r="BK97" s="24"/>
      <c r="BL97" s="24"/>
      <c r="BM97" s="25"/>
      <c r="BN97" s="26"/>
      <c r="BO97" s="27"/>
      <c r="BP97" s="24"/>
      <c r="BQ97" s="24"/>
      <c r="BR97" s="24"/>
      <c r="BS97" s="24"/>
      <c r="BT97" s="28"/>
      <c r="BU97" s="26"/>
      <c r="BV97" s="27"/>
      <c r="BW97" s="24"/>
      <c r="BX97" s="26"/>
      <c r="BY97" s="27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5"/>
      <c r="CO97" s="26"/>
      <c r="CP97" s="28"/>
      <c r="CQ97" s="26"/>
      <c r="CR97" s="27"/>
      <c r="CS97" s="26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5"/>
      <c r="DG97" s="25"/>
      <c r="DH97" s="25"/>
      <c r="DI97" s="25"/>
      <c r="DJ97" s="25"/>
      <c r="DK97" s="25"/>
      <c r="DL97" s="26"/>
    </row>
    <row r="98" spans="2:116" s="1" customFormat="1">
      <c r="B98" s="22" t="s">
        <v>34</v>
      </c>
      <c r="C98" s="23"/>
      <c r="D98" s="16">
        <f t="shared" si="458"/>
        <v>0</v>
      </c>
      <c r="E98" s="24"/>
      <c r="F98" s="24"/>
      <c r="G98" s="26"/>
      <c r="H98" s="24"/>
      <c r="I98" s="24"/>
      <c r="J98" s="24"/>
      <c r="K98" s="24"/>
      <c r="L98" s="24"/>
      <c r="M98" s="24"/>
      <c r="N98" s="24"/>
      <c r="O98" s="24"/>
      <c r="P98" s="27"/>
      <c r="Q98" s="27"/>
      <c r="R98" s="24"/>
      <c r="S98" s="24"/>
      <c r="T98" s="24"/>
      <c r="U98" s="25"/>
      <c r="V98" s="26"/>
      <c r="W98" s="27"/>
      <c r="X98" s="24"/>
      <c r="Y98" s="26"/>
      <c r="Z98" s="28"/>
      <c r="AA98" s="27"/>
      <c r="AB98" s="24"/>
      <c r="AC98" s="24"/>
      <c r="AD98" s="24"/>
      <c r="AE98" s="24"/>
      <c r="AF98" s="24"/>
      <c r="AG98" s="25"/>
      <c r="AH98" s="26"/>
      <c r="AI98" s="28"/>
      <c r="AJ98" s="28"/>
      <c r="AK98" s="28"/>
      <c r="AL98" s="28"/>
      <c r="AM98" s="26"/>
      <c r="AN98" s="73"/>
      <c r="AO98" s="28"/>
      <c r="AP98" s="26"/>
      <c r="AQ98" s="28"/>
      <c r="AR98" s="26"/>
      <c r="AS98" s="28"/>
      <c r="AT98" s="26"/>
      <c r="AU98" s="28"/>
      <c r="AV98" s="28"/>
      <c r="AW98" s="28"/>
      <c r="AX98" s="26"/>
      <c r="AY98" s="28"/>
      <c r="AZ98" s="26"/>
      <c r="BA98" s="27"/>
      <c r="BB98" s="24"/>
      <c r="BC98" s="24"/>
      <c r="BD98" s="24"/>
      <c r="BE98" s="24"/>
      <c r="BF98" s="24"/>
      <c r="BG98" s="25"/>
      <c r="BH98" s="26"/>
      <c r="BI98" s="27"/>
      <c r="BJ98" s="24"/>
      <c r="BK98" s="24"/>
      <c r="BL98" s="24"/>
      <c r="BM98" s="25"/>
      <c r="BN98" s="26"/>
      <c r="BO98" s="27"/>
      <c r="BP98" s="24"/>
      <c r="BQ98" s="24"/>
      <c r="BR98" s="24"/>
      <c r="BS98" s="24"/>
      <c r="BT98" s="28"/>
      <c r="BU98" s="26"/>
      <c r="BV98" s="27"/>
      <c r="BW98" s="24"/>
      <c r="BX98" s="26"/>
      <c r="BY98" s="27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5"/>
      <c r="CO98" s="26"/>
      <c r="CP98" s="28"/>
      <c r="CQ98" s="26"/>
      <c r="CR98" s="27"/>
      <c r="CS98" s="26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5"/>
      <c r="DG98" s="25"/>
      <c r="DH98" s="25"/>
      <c r="DI98" s="25"/>
      <c r="DJ98" s="25"/>
      <c r="DK98" s="25"/>
      <c r="DL98" s="26"/>
    </row>
    <row r="99" spans="2:116" s="1" customFormat="1">
      <c r="B99" s="22" t="s">
        <v>35</v>
      </c>
      <c r="C99" s="23"/>
      <c r="D99" s="16">
        <f t="shared" si="458"/>
        <v>0</v>
      </c>
      <c r="E99" s="24"/>
      <c r="F99" s="24"/>
      <c r="G99" s="26"/>
      <c r="H99" s="24"/>
      <c r="I99" s="24"/>
      <c r="J99" s="24"/>
      <c r="K99" s="24"/>
      <c r="L99" s="24"/>
      <c r="M99" s="24"/>
      <c r="N99" s="24"/>
      <c r="O99" s="24"/>
      <c r="P99" s="27"/>
      <c r="Q99" s="27"/>
      <c r="R99" s="24"/>
      <c r="S99" s="24"/>
      <c r="T99" s="24"/>
      <c r="U99" s="25"/>
      <c r="V99" s="26"/>
      <c r="W99" s="27"/>
      <c r="X99" s="24"/>
      <c r="Y99" s="26"/>
      <c r="Z99" s="28"/>
      <c r="AA99" s="27"/>
      <c r="AB99" s="24"/>
      <c r="AC99" s="24"/>
      <c r="AD99" s="24"/>
      <c r="AE99" s="24"/>
      <c r="AF99" s="24"/>
      <c r="AG99" s="25"/>
      <c r="AH99" s="26"/>
      <c r="AI99" s="28"/>
      <c r="AJ99" s="28"/>
      <c r="AK99" s="28"/>
      <c r="AL99" s="28"/>
      <c r="AM99" s="26"/>
      <c r="AN99" s="73"/>
      <c r="AO99" s="28"/>
      <c r="AP99" s="26"/>
      <c r="AQ99" s="28"/>
      <c r="AR99" s="26"/>
      <c r="AS99" s="28"/>
      <c r="AT99" s="26"/>
      <c r="AU99" s="28"/>
      <c r="AV99" s="28"/>
      <c r="AW99" s="28"/>
      <c r="AX99" s="26"/>
      <c r="AY99" s="28"/>
      <c r="AZ99" s="26"/>
      <c r="BA99" s="27"/>
      <c r="BB99" s="24"/>
      <c r="BC99" s="24"/>
      <c r="BD99" s="24"/>
      <c r="BE99" s="24"/>
      <c r="BF99" s="24"/>
      <c r="BG99" s="25"/>
      <c r="BH99" s="26"/>
      <c r="BI99" s="27"/>
      <c r="BJ99" s="24"/>
      <c r="BK99" s="24"/>
      <c r="BL99" s="24"/>
      <c r="BM99" s="25"/>
      <c r="BN99" s="26"/>
      <c r="BO99" s="27"/>
      <c r="BP99" s="24"/>
      <c r="BQ99" s="24"/>
      <c r="BR99" s="24"/>
      <c r="BS99" s="24"/>
      <c r="BT99" s="28"/>
      <c r="BU99" s="26"/>
      <c r="BV99" s="27"/>
      <c r="BW99" s="24"/>
      <c r="BX99" s="26"/>
      <c r="BY99" s="27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5"/>
      <c r="CO99" s="26"/>
      <c r="CP99" s="28"/>
      <c r="CQ99" s="26"/>
      <c r="CR99" s="27"/>
      <c r="CS99" s="26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5"/>
      <c r="DG99" s="25"/>
      <c r="DH99" s="25"/>
      <c r="DI99" s="25"/>
      <c r="DJ99" s="25"/>
      <c r="DK99" s="25"/>
      <c r="DL99" s="26"/>
    </row>
    <row r="100" spans="2:116" s="1" customFormat="1">
      <c r="B100" s="22" t="s">
        <v>14</v>
      </c>
      <c r="C100" s="23"/>
      <c r="D100" s="16">
        <f t="shared" si="458"/>
        <v>0</v>
      </c>
      <c r="E100" s="24"/>
      <c r="F100" s="24"/>
      <c r="G100" s="26"/>
      <c r="H100" s="24"/>
      <c r="I100" s="24"/>
      <c r="J100" s="24"/>
      <c r="K100" s="24"/>
      <c r="L100" s="24"/>
      <c r="M100" s="24"/>
      <c r="N100" s="24"/>
      <c r="O100" s="24"/>
      <c r="P100" s="27"/>
      <c r="Q100" s="27"/>
      <c r="R100" s="24"/>
      <c r="S100" s="24"/>
      <c r="T100" s="24"/>
      <c r="U100" s="25"/>
      <c r="V100" s="26"/>
      <c r="W100" s="27"/>
      <c r="X100" s="24"/>
      <c r="Y100" s="26"/>
      <c r="Z100" s="28"/>
      <c r="AA100" s="27"/>
      <c r="AB100" s="24"/>
      <c r="AC100" s="24"/>
      <c r="AD100" s="24"/>
      <c r="AE100" s="24"/>
      <c r="AF100" s="24"/>
      <c r="AG100" s="25"/>
      <c r="AH100" s="26"/>
      <c r="AI100" s="28"/>
      <c r="AJ100" s="28"/>
      <c r="AK100" s="28"/>
      <c r="AL100" s="28"/>
      <c r="AM100" s="26"/>
      <c r="AN100" s="73"/>
      <c r="AO100" s="28"/>
      <c r="AP100" s="26"/>
      <c r="AQ100" s="28"/>
      <c r="AR100" s="26"/>
      <c r="AS100" s="28"/>
      <c r="AT100" s="26"/>
      <c r="AU100" s="28"/>
      <c r="AV100" s="28"/>
      <c r="AW100" s="28"/>
      <c r="AX100" s="26"/>
      <c r="AY100" s="28"/>
      <c r="AZ100" s="26"/>
      <c r="BA100" s="27"/>
      <c r="BB100" s="24"/>
      <c r="BC100" s="24"/>
      <c r="BD100" s="24"/>
      <c r="BE100" s="24"/>
      <c r="BF100" s="24"/>
      <c r="BG100" s="25"/>
      <c r="BH100" s="26"/>
      <c r="BI100" s="27"/>
      <c r="BJ100" s="24"/>
      <c r="BK100" s="24"/>
      <c r="BL100" s="24"/>
      <c r="BM100" s="25"/>
      <c r="BN100" s="26"/>
      <c r="BO100" s="27"/>
      <c r="BP100" s="24"/>
      <c r="BQ100" s="24"/>
      <c r="BR100" s="24"/>
      <c r="BS100" s="24"/>
      <c r="BT100" s="28"/>
      <c r="BU100" s="26"/>
      <c r="BV100" s="27"/>
      <c r="BW100" s="24"/>
      <c r="BX100" s="26"/>
      <c r="BY100" s="27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5"/>
      <c r="CO100" s="26"/>
      <c r="CP100" s="28"/>
      <c r="CQ100" s="26"/>
      <c r="CR100" s="27"/>
      <c r="CS100" s="26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5"/>
      <c r="DG100" s="25"/>
      <c r="DH100" s="25"/>
      <c r="DI100" s="25"/>
      <c r="DJ100" s="25"/>
      <c r="DK100" s="25"/>
      <c r="DL100" s="26"/>
    </row>
    <row r="101" spans="2:116" s="1" customFormat="1">
      <c r="B101" s="22" t="s">
        <v>37</v>
      </c>
      <c r="C101" s="23"/>
      <c r="D101" s="16">
        <f t="shared" si="458"/>
        <v>0</v>
      </c>
      <c r="E101" s="24"/>
      <c r="F101" s="24"/>
      <c r="G101" s="26"/>
      <c r="H101" s="24"/>
      <c r="I101" s="24"/>
      <c r="J101" s="24"/>
      <c r="K101" s="24"/>
      <c r="L101" s="24"/>
      <c r="M101" s="24"/>
      <c r="N101" s="24"/>
      <c r="O101" s="24"/>
      <c r="P101" s="27"/>
      <c r="Q101" s="27"/>
      <c r="R101" s="24"/>
      <c r="S101" s="24"/>
      <c r="T101" s="24"/>
      <c r="U101" s="25"/>
      <c r="V101" s="26"/>
      <c r="W101" s="27"/>
      <c r="X101" s="24"/>
      <c r="Y101" s="26"/>
      <c r="Z101" s="28"/>
      <c r="AA101" s="27"/>
      <c r="AB101" s="24"/>
      <c r="AC101" s="24"/>
      <c r="AD101" s="24"/>
      <c r="AE101" s="24"/>
      <c r="AF101" s="24"/>
      <c r="AG101" s="25"/>
      <c r="AH101" s="26"/>
      <c r="AI101" s="28"/>
      <c r="AJ101" s="28"/>
      <c r="AK101" s="28"/>
      <c r="AL101" s="28"/>
      <c r="AM101" s="26"/>
      <c r="AN101" s="73"/>
      <c r="AO101" s="28"/>
      <c r="AP101" s="26"/>
      <c r="AQ101" s="28"/>
      <c r="AR101" s="26"/>
      <c r="AS101" s="28"/>
      <c r="AT101" s="26"/>
      <c r="AU101" s="28"/>
      <c r="AV101" s="28"/>
      <c r="AW101" s="28"/>
      <c r="AX101" s="26"/>
      <c r="AY101" s="28"/>
      <c r="AZ101" s="26"/>
      <c r="BA101" s="27"/>
      <c r="BB101" s="24"/>
      <c r="BC101" s="24"/>
      <c r="BD101" s="24"/>
      <c r="BE101" s="24"/>
      <c r="BF101" s="24"/>
      <c r="BG101" s="25"/>
      <c r="BH101" s="26"/>
      <c r="BI101" s="27"/>
      <c r="BJ101" s="24"/>
      <c r="BK101" s="24"/>
      <c r="BL101" s="24"/>
      <c r="BM101" s="25"/>
      <c r="BN101" s="26"/>
      <c r="BO101" s="27"/>
      <c r="BP101" s="24"/>
      <c r="BQ101" s="24"/>
      <c r="BR101" s="24"/>
      <c r="BS101" s="24"/>
      <c r="BT101" s="28"/>
      <c r="BU101" s="26"/>
      <c r="BV101" s="27"/>
      <c r="BW101" s="24"/>
      <c r="BX101" s="26"/>
      <c r="BY101" s="27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5"/>
      <c r="CO101" s="26"/>
      <c r="CP101" s="28"/>
      <c r="CQ101" s="26"/>
      <c r="CR101" s="27"/>
      <c r="CS101" s="26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5"/>
      <c r="DG101" s="25"/>
      <c r="DH101" s="25"/>
      <c r="DI101" s="25"/>
      <c r="DJ101" s="25"/>
      <c r="DK101" s="25"/>
      <c r="DL101" s="26"/>
    </row>
    <row r="102" spans="2:116" s="1" customFormat="1">
      <c r="B102" s="22" t="s">
        <v>15</v>
      </c>
      <c r="C102" s="23"/>
      <c r="D102" s="16">
        <f t="shared" si="458"/>
        <v>0</v>
      </c>
      <c r="E102" s="24"/>
      <c r="F102" s="24"/>
      <c r="G102" s="26"/>
      <c r="H102" s="24"/>
      <c r="I102" s="24"/>
      <c r="J102" s="24"/>
      <c r="K102" s="24"/>
      <c r="L102" s="24"/>
      <c r="M102" s="24"/>
      <c r="N102" s="24"/>
      <c r="O102" s="24"/>
      <c r="P102" s="27"/>
      <c r="Q102" s="27"/>
      <c r="R102" s="24"/>
      <c r="S102" s="24"/>
      <c r="T102" s="24"/>
      <c r="U102" s="25"/>
      <c r="V102" s="26"/>
      <c r="W102" s="27"/>
      <c r="X102" s="24"/>
      <c r="Y102" s="26"/>
      <c r="Z102" s="28"/>
      <c r="AA102" s="27"/>
      <c r="AB102" s="24"/>
      <c r="AC102" s="24"/>
      <c r="AD102" s="24"/>
      <c r="AE102" s="24"/>
      <c r="AF102" s="24"/>
      <c r="AG102" s="25"/>
      <c r="AH102" s="26"/>
      <c r="AI102" s="28"/>
      <c r="AJ102" s="28"/>
      <c r="AK102" s="28"/>
      <c r="AL102" s="28"/>
      <c r="AM102" s="26"/>
      <c r="AN102" s="73"/>
      <c r="AO102" s="28"/>
      <c r="AP102" s="26"/>
      <c r="AQ102" s="28"/>
      <c r="AR102" s="26"/>
      <c r="AS102" s="28"/>
      <c r="AT102" s="26"/>
      <c r="AU102" s="28"/>
      <c r="AV102" s="28"/>
      <c r="AW102" s="28"/>
      <c r="AX102" s="26"/>
      <c r="AY102" s="28"/>
      <c r="AZ102" s="26"/>
      <c r="BA102" s="27"/>
      <c r="BB102" s="24"/>
      <c r="BC102" s="24"/>
      <c r="BD102" s="24"/>
      <c r="BE102" s="24"/>
      <c r="BF102" s="24"/>
      <c r="BG102" s="25"/>
      <c r="BH102" s="26"/>
      <c r="BI102" s="27"/>
      <c r="BJ102" s="24"/>
      <c r="BK102" s="24"/>
      <c r="BL102" s="24"/>
      <c r="BM102" s="25"/>
      <c r="BN102" s="26"/>
      <c r="BO102" s="27"/>
      <c r="BP102" s="24"/>
      <c r="BQ102" s="24"/>
      <c r="BR102" s="24"/>
      <c r="BS102" s="24"/>
      <c r="BT102" s="28"/>
      <c r="BU102" s="26"/>
      <c r="BV102" s="27"/>
      <c r="BW102" s="24"/>
      <c r="BX102" s="26"/>
      <c r="BY102" s="27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5"/>
      <c r="CO102" s="26"/>
      <c r="CP102" s="28"/>
      <c r="CQ102" s="26"/>
      <c r="CR102" s="27"/>
      <c r="CS102" s="26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5"/>
      <c r="DG102" s="25"/>
      <c r="DH102" s="25"/>
      <c r="DI102" s="25"/>
      <c r="DJ102" s="25"/>
      <c r="DK102" s="25"/>
      <c r="DL102" s="26"/>
    </row>
    <row r="103" spans="2:116" s="1" customFormat="1">
      <c r="B103" s="22" t="s">
        <v>44</v>
      </c>
      <c r="C103" s="23"/>
      <c r="D103" s="16">
        <f t="shared" si="458"/>
        <v>0</v>
      </c>
      <c r="E103" s="24"/>
      <c r="F103" s="24"/>
      <c r="G103" s="26"/>
      <c r="H103" s="24"/>
      <c r="I103" s="24"/>
      <c r="J103" s="24"/>
      <c r="K103" s="24"/>
      <c r="L103" s="24"/>
      <c r="M103" s="24"/>
      <c r="N103" s="24"/>
      <c r="O103" s="24"/>
      <c r="P103" s="27"/>
      <c r="Q103" s="27"/>
      <c r="R103" s="24"/>
      <c r="S103" s="24"/>
      <c r="T103" s="24"/>
      <c r="U103" s="25"/>
      <c r="V103" s="26"/>
      <c r="W103" s="27"/>
      <c r="X103" s="24"/>
      <c r="Y103" s="26"/>
      <c r="Z103" s="28"/>
      <c r="AA103" s="27"/>
      <c r="AB103" s="24"/>
      <c r="AC103" s="24"/>
      <c r="AD103" s="24"/>
      <c r="AE103" s="24"/>
      <c r="AF103" s="24"/>
      <c r="AG103" s="25"/>
      <c r="AH103" s="26"/>
      <c r="AI103" s="28"/>
      <c r="AJ103" s="28"/>
      <c r="AK103" s="28"/>
      <c r="AL103" s="28"/>
      <c r="AM103" s="26"/>
      <c r="AN103" s="73"/>
      <c r="AO103" s="28"/>
      <c r="AP103" s="26"/>
      <c r="AQ103" s="28"/>
      <c r="AR103" s="26"/>
      <c r="AS103" s="28"/>
      <c r="AT103" s="26"/>
      <c r="AU103" s="28"/>
      <c r="AV103" s="28"/>
      <c r="AW103" s="28"/>
      <c r="AX103" s="26"/>
      <c r="AY103" s="28"/>
      <c r="AZ103" s="26"/>
      <c r="BA103" s="27"/>
      <c r="BB103" s="24"/>
      <c r="BC103" s="24"/>
      <c r="BD103" s="24"/>
      <c r="BE103" s="24"/>
      <c r="BF103" s="24"/>
      <c r="BG103" s="25"/>
      <c r="BH103" s="26"/>
      <c r="BI103" s="27"/>
      <c r="BJ103" s="24"/>
      <c r="BK103" s="24"/>
      <c r="BL103" s="24"/>
      <c r="BM103" s="25"/>
      <c r="BN103" s="26"/>
      <c r="BO103" s="27"/>
      <c r="BP103" s="24"/>
      <c r="BQ103" s="24"/>
      <c r="BR103" s="24"/>
      <c r="BS103" s="24"/>
      <c r="BT103" s="28"/>
      <c r="BU103" s="26"/>
      <c r="BV103" s="27"/>
      <c r="BW103" s="24"/>
      <c r="BX103" s="26"/>
      <c r="BY103" s="27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5"/>
      <c r="CO103" s="26"/>
      <c r="CP103" s="28"/>
      <c r="CQ103" s="26"/>
      <c r="CR103" s="27"/>
      <c r="CS103" s="26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5"/>
      <c r="DG103" s="25"/>
      <c r="DH103" s="25"/>
      <c r="DI103" s="25"/>
      <c r="DJ103" s="25"/>
      <c r="DK103" s="25"/>
      <c r="DL103" s="26"/>
    </row>
    <row r="104" spans="2:116" s="1" customFormat="1">
      <c r="B104" s="22" t="s">
        <v>45</v>
      </c>
      <c r="C104" s="23"/>
      <c r="D104" s="16">
        <f t="shared" si="458"/>
        <v>0</v>
      </c>
      <c r="E104" s="24"/>
      <c r="F104" s="24"/>
      <c r="G104" s="26"/>
      <c r="H104" s="24"/>
      <c r="I104" s="24"/>
      <c r="J104" s="24"/>
      <c r="K104" s="24"/>
      <c r="L104" s="24"/>
      <c r="M104" s="24"/>
      <c r="N104" s="24"/>
      <c r="O104" s="24"/>
      <c r="P104" s="27"/>
      <c r="Q104" s="27"/>
      <c r="R104" s="24"/>
      <c r="S104" s="24"/>
      <c r="T104" s="24"/>
      <c r="U104" s="25"/>
      <c r="V104" s="26"/>
      <c r="W104" s="27"/>
      <c r="X104" s="24"/>
      <c r="Y104" s="26"/>
      <c r="Z104" s="28"/>
      <c r="AA104" s="27"/>
      <c r="AB104" s="24"/>
      <c r="AC104" s="24"/>
      <c r="AD104" s="24"/>
      <c r="AE104" s="24"/>
      <c r="AF104" s="24"/>
      <c r="AG104" s="25"/>
      <c r="AH104" s="26"/>
      <c r="AI104" s="28"/>
      <c r="AJ104" s="28"/>
      <c r="AK104" s="28"/>
      <c r="AL104" s="28"/>
      <c r="AM104" s="26"/>
      <c r="AN104" s="73"/>
      <c r="AO104" s="28"/>
      <c r="AP104" s="26"/>
      <c r="AQ104" s="28"/>
      <c r="AR104" s="26"/>
      <c r="AS104" s="28"/>
      <c r="AT104" s="26"/>
      <c r="AU104" s="28"/>
      <c r="AV104" s="28"/>
      <c r="AW104" s="28"/>
      <c r="AX104" s="26"/>
      <c r="AY104" s="28"/>
      <c r="AZ104" s="26"/>
      <c r="BA104" s="27"/>
      <c r="BB104" s="24"/>
      <c r="BC104" s="24"/>
      <c r="BD104" s="24"/>
      <c r="BE104" s="24"/>
      <c r="BF104" s="24"/>
      <c r="BG104" s="25"/>
      <c r="BH104" s="26"/>
      <c r="BI104" s="27"/>
      <c r="BJ104" s="24"/>
      <c r="BK104" s="24"/>
      <c r="BL104" s="24"/>
      <c r="BM104" s="25"/>
      <c r="BN104" s="26"/>
      <c r="BO104" s="27"/>
      <c r="BP104" s="24"/>
      <c r="BQ104" s="24"/>
      <c r="BR104" s="24"/>
      <c r="BS104" s="24"/>
      <c r="BT104" s="28"/>
      <c r="BU104" s="26"/>
      <c r="BV104" s="27"/>
      <c r="BW104" s="24"/>
      <c r="BX104" s="26"/>
      <c r="BY104" s="27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5"/>
      <c r="CO104" s="26"/>
      <c r="CP104" s="28"/>
      <c r="CQ104" s="26"/>
      <c r="CR104" s="27"/>
      <c r="CS104" s="26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5"/>
      <c r="DG104" s="25"/>
      <c r="DH104" s="25"/>
      <c r="DI104" s="25"/>
      <c r="DJ104" s="25"/>
      <c r="DK104" s="25"/>
      <c r="DL104" s="26"/>
    </row>
    <row r="105" spans="2:116" s="1" customFormat="1">
      <c r="B105" s="22" t="s">
        <v>46</v>
      </c>
      <c r="C105" s="23"/>
      <c r="D105" s="16">
        <f t="shared" si="458"/>
        <v>3538</v>
      </c>
      <c r="E105" s="24"/>
      <c r="F105" s="24"/>
      <c r="G105" s="26"/>
      <c r="H105" s="24"/>
      <c r="I105" s="24"/>
      <c r="J105" s="24"/>
      <c r="K105" s="24"/>
      <c r="L105" s="24"/>
      <c r="M105" s="24"/>
      <c r="N105" s="24"/>
      <c r="O105" s="24"/>
      <c r="P105" s="27"/>
      <c r="Q105" s="27"/>
      <c r="R105" s="24"/>
      <c r="S105" s="24"/>
      <c r="T105" s="24"/>
      <c r="U105" s="25"/>
      <c r="V105" s="26"/>
      <c r="W105" s="27"/>
      <c r="X105" s="24"/>
      <c r="Y105" s="26"/>
      <c r="Z105" s="28"/>
      <c r="AA105" s="27"/>
      <c r="AB105" s="24"/>
      <c r="AC105" s="24"/>
      <c r="AD105" s="24"/>
      <c r="AE105" s="24"/>
      <c r="AF105" s="24"/>
      <c r="AG105" s="25"/>
      <c r="AH105" s="26"/>
      <c r="AI105" s="28"/>
      <c r="AJ105" s="28"/>
      <c r="AK105" s="28"/>
      <c r="AL105" s="28"/>
      <c r="AM105" s="26"/>
      <c r="AN105" s="73"/>
      <c r="AO105" s="28"/>
      <c r="AP105" s="26"/>
      <c r="AQ105" s="28"/>
      <c r="AR105" s="26"/>
      <c r="AS105" s="28"/>
      <c r="AT105" s="26"/>
      <c r="AU105" s="28"/>
      <c r="AV105" s="28"/>
      <c r="AW105" s="28"/>
      <c r="AX105" s="26"/>
      <c r="AY105" s="28"/>
      <c r="AZ105" s="26"/>
      <c r="BA105" s="27"/>
      <c r="BB105" s="24"/>
      <c r="BC105" s="24"/>
      <c r="BD105" s="24"/>
      <c r="BE105" s="24"/>
      <c r="BF105" s="24"/>
      <c r="BG105" s="25"/>
      <c r="BH105" s="26"/>
      <c r="BI105" s="27"/>
      <c r="BJ105" s="24"/>
      <c r="BK105" s="24"/>
      <c r="BL105" s="24"/>
      <c r="BM105" s="25"/>
      <c r="BN105" s="26"/>
      <c r="BO105" s="27"/>
      <c r="BP105" s="24">
        <v>4</v>
      </c>
      <c r="BQ105" s="24"/>
      <c r="BR105" s="24">
        <v>2</v>
      </c>
      <c r="BS105" s="24">
        <v>14</v>
      </c>
      <c r="BT105" s="28">
        <v>6</v>
      </c>
      <c r="BU105" s="26">
        <v>3538</v>
      </c>
      <c r="BV105" s="27"/>
      <c r="BW105" s="24"/>
      <c r="BX105" s="26"/>
      <c r="BY105" s="27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5"/>
      <c r="CO105" s="26"/>
      <c r="CP105" s="28"/>
      <c r="CQ105" s="26"/>
      <c r="CR105" s="27"/>
      <c r="CS105" s="26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5"/>
      <c r="DG105" s="25"/>
      <c r="DH105" s="25"/>
      <c r="DI105" s="25"/>
      <c r="DJ105" s="25"/>
      <c r="DK105" s="25"/>
      <c r="DL105" s="26"/>
    </row>
    <row r="106" spans="2:116" s="1" customFormat="1" ht="15.75" thickBot="1">
      <c r="B106" s="29" t="s">
        <v>47</v>
      </c>
      <c r="C106" s="30"/>
      <c r="D106" s="16">
        <f t="shared" si="458"/>
        <v>250</v>
      </c>
      <c r="E106" s="31"/>
      <c r="F106" s="31"/>
      <c r="G106" s="33"/>
      <c r="H106" s="31"/>
      <c r="I106" s="31"/>
      <c r="J106" s="31"/>
      <c r="K106" s="31"/>
      <c r="L106" s="31"/>
      <c r="M106" s="31"/>
      <c r="N106" s="31"/>
      <c r="O106" s="31"/>
      <c r="P106" s="34"/>
      <c r="Q106" s="34"/>
      <c r="R106" s="31"/>
      <c r="S106" s="31"/>
      <c r="T106" s="31"/>
      <c r="U106" s="32"/>
      <c r="V106" s="33"/>
      <c r="W106" s="34"/>
      <c r="X106" s="31"/>
      <c r="Y106" s="33"/>
      <c r="Z106" s="35"/>
      <c r="AA106" s="34"/>
      <c r="AB106" s="31">
        <v>1</v>
      </c>
      <c r="AC106" s="31"/>
      <c r="AD106" s="31"/>
      <c r="AE106" s="31"/>
      <c r="AF106" s="31"/>
      <c r="AG106" s="32"/>
      <c r="AH106" s="33">
        <v>250</v>
      </c>
      <c r="AI106" s="35"/>
      <c r="AJ106" s="35"/>
      <c r="AK106" s="35"/>
      <c r="AL106" s="35"/>
      <c r="AM106" s="33"/>
      <c r="AN106" s="74"/>
      <c r="AO106" s="35"/>
      <c r="AP106" s="33"/>
      <c r="AQ106" s="35"/>
      <c r="AR106" s="33"/>
      <c r="AS106" s="35"/>
      <c r="AT106" s="33"/>
      <c r="AU106" s="35"/>
      <c r="AV106" s="35"/>
      <c r="AW106" s="35"/>
      <c r="AX106" s="33"/>
      <c r="AY106" s="35"/>
      <c r="AZ106" s="33"/>
      <c r="BA106" s="34"/>
      <c r="BB106" s="31"/>
      <c r="BC106" s="31"/>
      <c r="BD106" s="31"/>
      <c r="BE106" s="31"/>
      <c r="BF106" s="31"/>
      <c r="BG106" s="32"/>
      <c r="BH106" s="33"/>
      <c r="BI106" s="34"/>
      <c r="BJ106" s="31"/>
      <c r="BK106" s="31"/>
      <c r="BL106" s="31"/>
      <c r="BM106" s="32"/>
      <c r="BN106" s="33"/>
      <c r="BO106" s="34"/>
      <c r="BP106" s="31"/>
      <c r="BQ106" s="31"/>
      <c r="BR106" s="31"/>
      <c r="BS106" s="31"/>
      <c r="BT106" s="35"/>
      <c r="BU106" s="33"/>
      <c r="BV106" s="34"/>
      <c r="BW106" s="31"/>
      <c r="BX106" s="33"/>
      <c r="BY106" s="34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2"/>
      <c r="CO106" s="33"/>
      <c r="CP106" s="35"/>
      <c r="CQ106" s="33"/>
      <c r="CR106" s="34"/>
      <c r="CS106" s="33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2"/>
      <c r="DG106" s="32"/>
      <c r="DH106" s="32"/>
      <c r="DI106" s="32"/>
      <c r="DJ106" s="32"/>
      <c r="DK106" s="32"/>
      <c r="DL106" s="33"/>
    </row>
    <row r="107" spans="2:116" s="1" customFormat="1" ht="15.75" thickBot="1">
      <c r="B107" s="38" t="s">
        <v>48</v>
      </c>
      <c r="C107" s="39"/>
      <c r="D107" s="40">
        <f>SUM(D95:D106)</f>
        <v>3788</v>
      </c>
      <c r="E107" s="40">
        <f t="shared" ref="E107" si="459">SUM(E95:E106)</f>
        <v>0</v>
      </c>
      <c r="F107" s="40">
        <f t="shared" ref="F107" si="460">SUM(F95:F106)</f>
        <v>0</v>
      </c>
      <c r="G107" s="40">
        <f t="shared" ref="G107" si="461">SUM(G95:G106)</f>
        <v>0</v>
      </c>
      <c r="H107" s="40">
        <f t="shared" ref="H107" si="462">SUM(H95:H106)</f>
        <v>0</v>
      </c>
      <c r="I107" s="40">
        <f t="shared" ref="I107" si="463">SUM(I95:I106)</f>
        <v>0</v>
      </c>
      <c r="J107" s="40">
        <f t="shared" ref="J107" si="464">SUM(J95:J106)</f>
        <v>0</v>
      </c>
      <c r="K107" s="40">
        <f t="shared" ref="K107" si="465">SUM(K95:K106)</f>
        <v>0</v>
      </c>
      <c r="L107" s="40">
        <f t="shared" ref="L107" si="466">SUM(L95:L106)</f>
        <v>0</v>
      </c>
      <c r="M107" s="40">
        <f t="shared" ref="M107" si="467">SUM(M95:M106)</f>
        <v>0</v>
      </c>
      <c r="N107" s="40">
        <f t="shared" ref="N107" si="468">SUM(N95:N106)</f>
        <v>0</v>
      </c>
      <c r="O107" s="40">
        <f t="shared" ref="O107" si="469">SUM(O95:O106)</f>
        <v>0</v>
      </c>
      <c r="P107" s="40">
        <f t="shared" ref="P107" si="470">SUM(P95:P106)</f>
        <v>0</v>
      </c>
      <c r="Q107" s="40">
        <f t="shared" ref="Q107" si="471">SUM(Q95:Q106)</f>
        <v>0</v>
      </c>
      <c r="R107" s="40">
        <f t="shared" ref="R107" si="472">SUM(R95:R106)</f>
        <v>0</v>
      </c>
      <c r="S107" s="40">
        <f t="shared" ref="S107" si="473">SUM(S95:S106)</f>
        <v>0</v>
      </c>
      <c r="T107" s="40">
        <f t="shared" ref="T107" si="474">SUM(T95:T106)</f>
        <v>0</v>
      </c>
      <c r="U107" s="40">
        <f t="shared" ref="U107" si="475">SUM(U95:U106)</f>
        <v>0</v>
      </c>
      <c r="V107" s="40">
        <f t="shared" ref="V107" si="476">SUM(V95:V106)</f>
        <v>0</v>
      </c>
      <c r="W107" s="40">
        <f t="shared" ref="W107" si="477">SUM(W95:W106)</f>
        <v>0</v>
      </c>
      <c r="X107" s="40">
        <f t="shared" ref="X107" si="478">SUM(X95:X106)</f>
        <v>0</v>
      </c>
      <c r="Y107" s="40">
        <f t="shared" ref="Y107" si="479">SUM(Y95:Y106)</f>
        <v>0</v>
      </c>
      <c r="Z107" s="40">
        <f t="shared" ref="Z107" si="480">SUM(Z95:Z106)</f>
        <v>0</v>
      </c>
      <c r="AA107" s="40">
        <f t="shared" ref="AA107" si="481">SUM(AA95:AA106)</f>
        <v>0</v>
      </c>
      <c r="AB107" s="40">
        <f t="shared" ref="AB107" si="482">SUM(AB95:AB106)</f>
        <v>1</v>
      </c>
      <c r="AC107" s="40">
        <f t="shared" ref="AC107" si="483">SUM(AC95:AC106)</f>
        <v>0</v>
      </c>
      <c r="AD107" s="40">
        <f t="shared" ref="AD107" si="484">SUM(AD95:AD106)</f>
        <v>0</v>
      </c>
      <c r="AE107" s="40">
        <f t="shared" ref="AE107" si="485">SUM(AE95:AE106)</f>
        <v>0</v>
      </c>
      <c r="AF107" s="40">
        <f t="shared" ref="AF107" si="486">SUM(AF95:AF106)</f>
        <v>0</v>
      </c>
      <c r="AG107" s="40">
        <f t="shared" ref="AG107" si="487">SUM(AG95:AG106)</f>
        <v>0</v>
      </c>
      <c r="AH107" s="40">
        <f t="shared" ref="AH107" si="488">SUM(AH95:AH106)</f>
        <v>250</v>
      </c>
      <c r="AI107" s="40">
        <f t="shared" ref="AI107" si="489">SUM(AI95:AI106)</f>
        <v>0</v>
      </c>
      <c r="AJ107" s="40">
        <f t="shared" ref="AJ107" si="490">SUM(AJ95:AJ106)</f>
        <v>0</v>
      </c>
      <c r="AK107" s="40">
        <f t="shared" ref="AK107" si="491">SUM(AK95:AK106)</f>
        <v>0</v>
      </c>
      <c r="AL107" s="40">
        <f t="shared" ref="AL107" si="492">SUM(AL95:AL106)</f>
        <v>0</v>
      </c>
      <c r="AM107" s="40">
        <f t="shared" ref="AM107" si="493">SUM(AM95:AM106)</f>
        <v>0</v>
      </c>
      <c r="AN107" s="40">
        <f t="shared" ref="AN107" si="494">SUM(AN95:AN106)</f>
        <v>0</v>
      </c>
      <c r="AO107" s="40">
        <f t="shared" ref="AO107" si="495">SUM(AO95:AO106)</f>
        <v>0</v>
      </c>
      <c r="AP107" s="40">
        <f t="shared" ref="AP107" si="496">SUM(AP95:AP106)</f>
        <v>0</v>
      </c>
      <c r="AQ107" s="40">
        <f t="shared" ref="AQ107" si="497">SUM(AQ95:AQ106)</f>
        <v>0</v>
      </c>
      <c r="AR107" s="40">
        <f t="shared" ref="AR107" si="498">SUM(AR95:AR106)</f>
        <v>0</v>
      </c>
      <c r="AS107" s="40">
        <f t="shared" ref="AS107" si="499">SUM(AS95:AS106)</f>
        <v>0</v>
      </c>
      <c r="AT107" s="40">
        <f t="shared" ref="AT107" si="500">SUM(AT95:AT106)</f>
        <v>0</v>
      </c>
      <c r="AU107" s="40">
        <f t="shared" ref="AU107" si="501">SUM(AU95:AU106)</f>
        <v>0</v>
      </c>
      <c r="AV107" s="40">
        <f t="shared" ref="AV107" si="502">SUM(AV95:AV106)</f>
        <v>0</v>
      </c>
      <c r="AW107" s="40">
        <f t="shared" ref="AW107" si="503">SUM(AW95:AW106)</f>
        <v>0</v>
      </c>
      <c r="AX107" s="40">
        <f t="shared" ref="AX107" si="504">SUM(AX95:AX106)</f>
        <v>0</v>
      </c>
      <c r="AY107" s="40">
        <f t="shared" ref="AY107" si="505">SUM(AY95:AY106)</f>
        <v>0</v>
      </c>
      <c r="AZ107" s="40">
        <f t="shared" ref="AZ107" si="506">SUM(AZ95:AZ106)</f>
        <v>0</v>
      </c>
      <c r="BA107" s="40">
        <f t="shared" ref="BA107" si="507">SUM(BA95:BA106)</f>
        <v>0</v>
      </c>
      <c r="BB107" s="40">
        <f t="shared" ref="BB107" si="508">SUM(BB95:BB106)</f>
        <v>0</v>
      </c>
      <c r="BC107" s="40">
        <f t="shared" ref="BC107" si="509">SUM(BC95:BC106)</f>
        <v>0</v>
      </c>
      <c r="BD107" s="40">
        <f t="shared" ref="BD107" si="510">SUM(BD95:BD106)</f>
        <v>0</v>
      </c>
      <c r="BE107" s="40">
        <f t="shared" ref="BE107" si="511">SUM(BE95:BE106)</f>
        <v>0</v>
      </c>
      <c r="BF107" s="40">
        <f t="shared" ref="BF107" si="512">SUM(BF95:BF106)</f>
        <v>0</v>
      </c>
      <c r="BG107" s="40">
        <f t="shared" ref="BG107" si="513">SUM(BG95:BG106)</f>
        <v>0</v>
      </c>
      <c r="BH107" s="40">
        <f t="shared" ref="BH107" si="514">SUM(BH95:BH106)</f>
        <v>0</v>
      </c>
      <c r="BI107" s="40">
        <f t="shared" ref="BI107" si="515">SUM(BI95:BI106)</f>
        <v>0</v>
      </c>
      <c r="BJ107" s="40">
        <f t="shared" ref="BJ107" si="516">SUM(BJ95:BJ106)</f>
        <v>0</v>
      </c>
      <c r="BK107" s="40">
        <f t="shared" ref="BK107" si="517">SUM(BK95:BK106)</f>
        <v>0</v>
      </c>
      <c r="BL107" s="40">
        <f t="shared" ref="BL107" si="518">SUM(BL95:BL106)</f>
        <v>0</v>
      </c>
      <c r="BM107" s="40">
        <f t="shared" ref="BM107" si="519">SUM(BM95:BM106)</f>
        <v>0</v>
      </c>
      <c r="BN107" s="40">
        <f t="shared" ref="BN107" si="520">SUM(BN95:BN106)</f>
        <v>0</v>
      </c>
      <c r="BO107" s="40">
        <f t="shared" ref="BO107" si="521">SUM(BO95:BO106)</f>
        <v>0</v>
      </c>
      <c r="BP107" s="40">
        <f t="shared" ref="BP107" si="522">SUM(BP95:BP106)</f>
        <v>4</v>
      </c>
      <c r="BQ107" s="40">
        <f t="shared" ref="BQ107" si="523">SUM(BQ95:BQ106)</f>
        <v>0</v>
      </c>
      <c r="BR107" s="40">
        <f t="shared" ref="BR107" si="524">SUM(BR95:BR106)</f>
        <v>2</v>
      </c>
      <c r="BS107" s="40">
        <f t="shared" ref="BS107" si="525">SUM(BS95:BS106)</f>
        <v>14</v>
      </c>
      <c r="BT107" s="40">
        <f t="shared" ref="BT107" si="526">SUM(BT95:BT106)</f>
        <v>6</v>
      </c>
      <c r="BU107" s="40">
        <f t="shared" ref="BU107" si="527">SUM(BU95:BU106)</f>
        <v>3538</v>
      </c>
      <c r="BV107" s="40">
        <f t="shared" ref="BV107" si="528">SUM(BV95:BV106)</f>
        <v>0</v>
      </c>
      <c r="BW107" s="40">
        <f t="shared" ref="BW107" si="529">SUM(BW95:BW106)</f>
        <v>0</v>
      </c>
      <c r="BX107" s="40">
        <f t="shared" ref="BX107" si="530">SUM(BX95:BX106)</f>
        <v>0</v>
      </c>
      <c r="BY107" s="40">
        <f t="shared" ref="BY107" si="531">SUM(BY95:BY106)</f>
        <v>0</v>
      </c>
      <c r="BZ107" s="40">
        <f t="shared" ref="BZ107" si="532">SUM(BZ95:BZ106)</f>
        <v>0</v>
      </c>
      <c r="CA107" s="40">
        <f t="shared" ref="CA107" si="533">SUM(CA95:CA106)</f>
        <v>0</v>
      </c>
      <c r="CB107" s="40">
        <f t="shared" ref="CB107" si="534">SUM(CB95:CB106)</f>
        <v>0</v>
      </c>
      <c r="CC107" s="40">
        <f t="shared" ref="CC107" si="535">SUM(CC95:CC106)</f>
        <v>0</v>
      </c>
      <c r="CD107" s="40">
        <f t="shared" ref="CD107" si="536">SUM(CD95:CD106)</f>
        <v>0</v>
      </c>
      <c r="CE107" s="40">
        <f t="shared" ref="CE107" si="537">SUM(CE95:CE106)</f>
        <v>0</v>
      </c>
      <c r="CF107" s="40">
        <f t="shared" ref="CF107" si="538">SUM(CF95:CF106)</f>
        <v>0</v>
      </c>
      <c r="CG107" s="40">
        <f t="shared" ref="CG107" si="539">SUM(CG95:CG106)</f>
        <v>0</v>
      </c>
      <c r="CH107" s="40">
        <f t="shared" ref="CH107" si="540">SUM(CH95:CH106)</f>
        <v>0</v>
      </c>
      <c r="CI107" s="40">
        <f t="shared" ref="CI107" si="541">SUM(CI95:CI106)</f>
        <v>0</v>
      </c>
      <c r="CJ107" s="40">
        <f t="shared" ref="CJ107" si="542">SUM(CJ95:CJ106)</f>
        <v>0</v>
      </c>
      <c r="CK107" s="40">
        <f t="shared" ref="CK107" si="543">SUM(CK95:CK106)</f>
        <v>0</v>
      </c>
      <c r="CL107" s="40">
        <f t="shared" ref="CL107" si="544">SUM(CL95:CL106)</f>
        <v>0</v>
      </c>
      <c r="CM107" s="40">
        <f t="shared" ref="CM107" si="545">SUM(CM95:CM106)</f>
        <v>0</v>
      </c>
      <c r="CN107" s="40">
        <f t="shared" ref="CN107" si="546">SUM(CN95:CN106)</f>
        <v>0</v>
      </c>
      <c r="CO107" s="40">
        <f t="shared" ref="CO107" si="547">SUM(CO95:CO106)</f>
        <v>0</v>
      </c>
      <c r="CP107" s="40">
        <f t="shared" ref="CP107" si="548">SUM(CP95:CP106)</f>
        <v>0</v>
      </c>
      <c r="CQ107" s="40">
        <f t="shared" ref="CQ107" si="549">SUM(CQ95:CQ106)</f>
        <v>0</v>
      </c>
      <c r="CR107" s="40">
        <f t="shared" ref="CR107" si="550">SUM(CR95:CR106)</f>
        <v>0</v>
      </c>
      <c r="CS107" s="40">
        <f t="shared" ref="CS107" si="551">SUM(CS95:CS106)</f>
        <v>0</v>
      </c>
      <c r="CT107" s="40">
        <f t="shared" ref="CT107" si="552">SUM(CT95:CT106)</f>
        <v>0</v>
      </c>
      <c r="CU107" s="40">
        <f t="shared" ref="CU107" si="553">SUM(CU95:CU106)</f>
        <v>0</v>
      </c>
      <c r="CV107" s="40">
        <f t="shared" ref="CV107" si="554">SUM(CV95:CV106)</f>
        <v>0</v>
      </c>
      <c r="CW107" s="40">
        <f t="shared" ref="CW107" si="555">SUM(CW95:CW106)</f>
        <v>0</v>
      </c>
      <c r="CX107" s="40">
        <f t="shared" ref="CX107" si="556">SUM(CX95:CX106)</f>
        <v>0</v>
      </c>
      <c r="CY107" s="40">
        <f t="shared" ref="CY107" si="557">SUM(CY95:CY106)</f>
        <v>0</v>
      </c>
      <c r="CZ107" s="40">
        <f t="shared" ref="CZ107" si="558">SUM(CZ95:CZ106)</f>
        <v>0</v>
      </c>
      <c r="DA107" s="40">
        <f t="shared" ref="DA107" si="559">SUM(DA95:DA106)</f>
        <v>0</v>
      </c>
      <c r="DB107" s="40">
        <f t="shared" ref="DB107" si="560">SUM(DB95:DB106)</f>
        <v>0</v>
      </c>
      <c r="DC107" s="40">
        <f t="shared" ref="DC107" si="561">SUM(DC95:DC106)</f>
        <v>0</v>
      </c>
      <c r="DD107" s="40">
        <f t="shared" ref="DD107" si="562">SUM(DD95:DD106)</f>
        <v>0</v>
      </c>
      <c r="DE107" s="40">
        <f t="shared" ref="DE107" si="563">SUM(DE95:DE106)</f>
        <v>0</v>
      </c>
      <c r="DF107" s="40">
        <f t="shared" ref="DF107" si="564">SUM(DF95:DF106)</f>
        <v>0</v>
      </c>
      <c r="DG107" s="40">
        <f t="shared" ref="DG107" si="565">SUM(DG95:DG106)</f>
        <v>0</v>
      </c>
      <c r="DH107" s="40">
        <f t="shared" ref="DH107" si="566">SUM(DH95:DH106)</f>
        <v>0</v>
      </c>
      <c r="DI107" s="40">
        <f t="shared" ref="DI107" si="567">SUM(DI95:DI106)</f>
        <v>0</v>
      </c>
      <c r="DJ107" s="40">
        <f t="shared" ref="DJ107" si="568">SUM(DJ95:DJ106)</f>
        <v>0</v>
      </c>
      <c r="DK107" s="40">
        <f t="shared" ref="DK107" si="569">SUM(DK95:DK106)</f>
        <v>0</v>
      </c>
      <c r="DL107" s="40">
        <f t="shared" ref="DL107" si="570">SUM(DL95:DL106)</f>
        <v>0</v>
      </c>
    </row>
    <row r="108" spans="2:116" s="6" customFormat="1" thickBot="1">
      <c r="B108" s="7" t="s">
        <v>22</v>
      </c>
      <c r="C108" s="8">
        <v>15</v>
      </c>
      <c r="D108" s="9"/>
      <c r="E108" s="9"/>
      <c r="F108" s="9"/>
      <c r="G108" s="11"/>
      <c r="H108" s="9"/>
      <c r="I108" s="9"/>
      <c r="J108" s="9"/>
      <c r="K108" s="9"/>
      <c r="L108" s="9"/>
      <c r="M108" s="9"/>
      <c r="N108" s="9"/>
      <c r="O108" s="9"/>
      <c r="P108" s="12"/>
      <c r="Q108" s="12"/>
      <c r="R108" s="9"/>
      <c r="S108" s="9"/>
      <c r="T108" s="9"/>
      <c r="U108" s="10"/>
      <c r="V108" s="11"/>
      <c r="W108" s="12"/>
      <c r="X108" s="9"/>
      <c r="Y108" s="11"/>
      <c r="Z108" s="13"/>
      <c r="AA108" s="12"/>
      <c r="AB108" s="9"/>
      <c r="AC108" s="9"/>
      <c r="AD108" s="9"/>
      <c r="AE108" s="9"/>
      <c r="AF108" s="9"/>
      <c r="AG108" s="10"/>
      <c r="AH108" s="11"/>
      <c r="AI108" s="13"/>
      <c r="AJ108" s="13"/>
      <c r="AK108" s="13"/>
      <c r="AL108" s="13"/>
      <c r="AM108" s="11"/>
      <c r="AN108" s="13"/>
      <c r="AO108" s="13"/>
      <c r="AP108" s="11"/>
      <c r="AQ108" s="13"/>
      <c r="AR108" s="11"/>
      <c r="AS108" s="13"/>
      <c r="AT108" s="11"/>
      <c r="AU108" s="13"/>
      <c r="AV108" s="13"/>
      <c r="AW108" s="13"/>
      <c r="AX108" s="11"/>
      <c r="AY108" s="13"/>
      <c r="AZ108" s="11"/>
      <c r="BA108" s="12"/>
      <c r="BB108" s="9"/>
      <c r="BC108" s="9"/>
      <c r="BD108" s="9"/>
      <c r="BE108" s="9"/>
      <c r="BF108" s="9"/>
      <c r="BG108" s="10"/>
      <c r="BH108" s="11"/>
      <c r="BI108" s="12"/>
      <c r="BJ108" s="9"/>
      <c r="BK108" s="9"/>
      <c r="BL108" s="9"/>
      <c r="BM108" s="10"/>
      <c r="BN108" s="11"/>
      <c r="BO108" s="12"/>
      <c r="BP108" s="9"/>
      <c r="BQ108" s="9"/>
      <c r="BR108" s="9"/>
      <c r="BS108" s="9"/>
      <c r="BT108" s="13"/>
      <c r="BU108" s="11"/>
      <c r="BV108" s="12"/>
      <c r="BW108" s="9"/>
      <c r="BX108" s="11"/>
      <c r="BY108" s="12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10"/>
      <c r="CO108" s="11"/>
      <c r="CP108" s="13"/>
      <c r="CQ108" s="11"/>
      <c r="CR108" s="12"/>
      <c r="CS108" s="11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10"/>
      <c r="DG108" s="10"/>
      <c r="DH108" s="10"/>
      <c r="DI108" s="10"/>
      <c r="DJ108" s="10"/>
      <c r="DK108" s="10"/>
      <c r="DL108" s="11"/>
    </row>
    <row r="109" spans="2:116" s="1" customFormat="1">
      <c r="B109" s="14" t="s">
        <v>13</v>
      </c>
      <c r="C109" s="15"/>
      <c r="D109" s="16">
        <f>G109+V109+Y109+AH109+AM109+AP109+AR109+AT109+AX109+AZ109+BH109+BN109+BU109+BX109+CO109+CQ109+CS109+DL109</f>
        <v>0</v>
      </c>
      <c r="E109" s="17"/>
      <c r="F109" s="17"/>
      <c r="G109" s="19"/>
      <c r="H109" s="17"/>
      <c r="I109" s="17"/>
      <c r="J109" s="17"/>
      <c r="K109" s="17"/>
      <c r="L109" s="17"/>
      <c r="M109" s="17"/>
      <c r="N109" s="17"/>
      <c r="O109" s="17"/>
      <c r="P109" s="20"/>
      <c r="Q109" s="20"/>
      <c r="R109" s="17"/>
      <c r="S109" s="17"/>
      <c r="T109" s="17"/>
      <c r="U109" s="18"/>
      <c r="V109" s="19"/>
      <c r="W109" s="20"/>
      <c r="X109" s="17"/>
      <c r="Y109" s="19"/>
      <c r="Z109" s="21"/>
      <c r="AA109" s="20"/>
      <c r="AB109" s="17"/>
      <c r="AC109" s="17"/>
      <c r="AD109" s="17"/>
      <c r="AE109" s="17"/>
      <c r="AF109" s="17"/>
      <c r="AG109" s="18"/>
      <c r="AH109" s="19"/>
      <c r="AI109" s="21"/>
      <c r="AJ109" s="21"/>
      <c r="AK109" s="21"/>
      <c r="AL109" s="21"/>
      <c r="AM109" s="19"/>
      <c r="AN109" s="72"/>
      <c r="AO109" s="21"/>
      <c r="AP109" s="19"/>
      <c r="AQ109" s="21"/>
      <c r="AR109" s="19"/>
      <c r="AS109" s="21"/>
      <c r="AT109" s="19"/>
      <c r="AU109" s="21"/>
      <c r="AV109" s="21"/>
      <c r="AW109" s="21"/>
      <c r="AX109" s="19"/>
      <c r="AY109" s="21"/>
      <c r="AZ109" s="19"/>
      <c r="BA109" s="20"/>
      <c r="BB109" s="17"/>
      <c r="BC109" s="17"/>
      <c r="BD109" s="17"/>
      <c r="BE109" s="17"/>
      <c r="BF109" s="17"/>
      <c r="BG109" s="18"/>
      <c r="BH109" s="19"/>
      <c r="BI109" s="20"/>
      <c r="BJ109" s="17"/>
      <c r="BK109" s="17"/>
      <c r="BL109" s="17"/>
      <c r="BM109" s="18"/>
      <c r="BN109" s="19"/>
      <c r="BO109" s="20"/>
      <c r="BP109" s="17"/>
      <c r="BQ109" s="17"/>
      <c r="BR109" s="17"/>
      <c r="BS109" s="17"/>
      <c r="BT109" s="21"/>
      <c r="BU109" s="19"/>
      <c r="BV109" s="20"/>
      <c r="BW109" s="17"/>
      <c r="BX109" s="19"/>
      <c r="BY109" s="20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8"/>
      <c r="CO109" s="19"/>
      <c r="CP109" s="21"/>
      <c r="CQ109" s="19"/>
      <c r="CR109" s="20"/>
      <c r="CS109" s="19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8"/>
      <c r="DG109" s="18"/>
      <c r="DH109" s="18"/>
      <c r="DI109" s="18"/>
      <c r="DJ109" s="18"/>
      <c r="DK109" s="18"/>
      <c r="DL109" s="19"/>
    </row>
    <row r="110" spans="2:116" s="1" customFormat="1">
      <c r="B110" s="22" t="s">
        <v>31</v>
      </c>
      <c r="C110" s="23"/>
      <c r="D110" s="16">
        <f t="shared" ref="D110:D120" si="571">G110+V110+Y110+AH110+AM110+AP110+AR110+AT110+AX110+AZ110+BH110+BN110+BU110+BX110+CO110+CQ110+CS110+DL110</f>
        <v>0</v>
      </c>
      <c r="E110" s="24"/>
      <c r="F110" s="24"/>
      <c r="G110" s="26"/>
      <c r="H110" s="24"/>
      <c r="I110" s="24"/>
      <c r="J110" s="24"/>
      <c r="K110" s="24"/>
      <c r="L110" s="24"/>
      <c r="M110" s="24"/>
      <c r="N110" s="24"/>
      <c r="O110" s="24"/>
      <c r="P110" s="27"/>
      <c r="Q110" s="27"/>
      <c r="R110" s="24"/>
      <c r="S110" s="24"/>
      <c r="T110" s="24"/>
      <c r="U110" s="25"/>
      <c r="V110" s="26"/>
      <c r="W110" s="27"/>
      <c r="X110" s="24"/>
      <c r="Y110" s="26"/>
      <c r="Z110" s="28"/>
      <c r="AA110" s="27"/>
      <c r="AB110" s="24"/>
      <c r="AC110" s="24"/>
      <c r="AD110" s="24"/>
      <c r="AE110" s="24"/>
      <c r="AF110" s="24"/>
      <c r="AG110" s="25"/>
      <c r="AH110" s="26"/>
      <c r="AI110" s="28"/>
      <c r="AJ110" s="28"/>
      <c r="AK110" s="28"/>
      <c r="AL110" s="28"/>
      <c r="AM110" s="26"/>
      <c r="AN110" s="73"/>
      <c r="AO110" s="28"/>
      <c r="AP110" s="26"/>
      <c r="AQ110" s="28"/>
      <c r="AR110" s="26"/>
      <c r="AS110" s="28"/>
      <c r="AT110" s="26"/>
      <c r="AU110" s="28"/>
      <c r="AV110" s="28"/>
      <c r="AW110" s="28"/>
      <c r="AX110" s="26"/>
      <c r="AY110" s="28"/>
      <c r="AZ110" s="26"/>
      <c r="BA110" s="27"/>
      <c r="BB110" s="24"/>
      <c r="BC110" s="24"/>
      <c r="BD110" s="24"/>
      <c r="BE110" s="24"/>
      <c r="BF110" s="24"/>
      <c r="BG110" s="25"/>
      <c r="BH110" s="26"/>
      <c r="BI110" s="27"/>
      <c r="BJ110" s="24"/>
      <c r="BK110" s="24"/>
      <c r="BL110" s="24"/>
      <c r="BM110" s="25"/>
      <c r="BN110" s="26"/>
      <c r="BO110" s="27"/>
      <c r="BP110" s="24"/>
      <c r="BQ110" s="24"/>
      <c r="BR110" s="24"/>
      <c r="BS110" s="24"/>
      <c r="BT110" s="28"/>
      <c r="BU110" s="26"/>
      <c r="BV110" s="27"/>
      <c r="BW110" s="24"/>
      <c r="BX110" s="26"/>
      <c r="BY110" s="27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5"/>
      <c r="CO110" s="26"/>
      <c r="CP110" s="28"/>
      <c r="CQ110" s="26"/>
      <c r="CR110" s="27"/>
      <c r="CS110" s="26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5"/>
      <c r="DG110" s="25"/>
      <c r="DH110" s="25"/>
      <c r="DI110" s="25"/>
      <c r="DJ110" s="25"/>
      <c r="DK110" s="25"/>
      <c r="DL110" s="26"/>
    </row>
    <row r="111" spans="2:116" s="1" customFormat="1">
      <c r="B111" s="22" t="s">
        <v>32</v>
      </c>
      <c r="C111" s="23"/>
      <c r="D111" s="16">
        <f t="shared" si="571"/>
        <v>0</v>
      </c>
      <c r="E111" s="24"/>
      <c r="F111" s="24"/>
      <c r="G111" s="26"/>
      <c r="H111" s="24"/>
      <c r="I111" s="24"/>
      <c r="J111" s="24"/>
      <c r="K111" s="24"/>
      <c r="L111" s="24"/>
      <c r="M111" s="24"/>
      <c r="N111" s="24"/>
      <c r="O111" s="24"/>
      <c r="P111" s="27"/>
      <c r="Q111" s="27"/>
      <c r="R111" s="24"/>
      <c r="S111" s="24"/>
      <c r="T111" s="24"/>
      <c r="U111" s="25"/>
      <c r="V111" s="26"/>
      <c r="W111" s="27"/>
      <c r="X111" s="24"/>
      <c r="Y111" s="26"/>
      <c r="Z111" s="28"/>
      <c r="AA111" s="27"/>
      <c r="AB111" s="24"/>
      <c r="AC111" s="24"/>
      <c r="AD111" s="24"/>
      <c r="AE111" s="24"/>
      <c r="AF111" s="24"/>
      <c r="AG111" s="25"/>
      <c r="AH111" s="26"/>
      <c r="AI111" s="28"/>
      <c r="AJ111" s="28"/>
      <c r="AK111" s="28"/>
      <c r="AL111" s="28"/>
      <c r="AM111" s="26"/>
      <c r="AN111" s="73"/>
      <c r="AO111" s="28"/>
      <c r="AP111" s="26"/>
      <c r="AQ111" s="28"/>
      <c r="AR111" s="26"/>
      <c r="AS111" s="28"/>
      <c r="AT111" s="26"/>
      <c r="AU111" s="28"/>
      <c r="AV111" s="28"/>
      <c r="AW111" s="28"/>
      <c r="AX111" s="26"/>
      <c r="AY111" s="28"/>
      <c r="AZ111" s="26"/>
      <c r="BA111" s="27"/>
      <c r="BB111" s="24"/>
      <c r="BC111" s="24"/>
      <c r="BD111" s="24"/>
      <c r="BE111" s="24"/>
      <c r="BF111" s="24"/>
      <c r="BG111" s="25"/>
      <c r="BH111" s="26"/>
      <c r="BI111" s="27"/>
      <c r="BJ111" s="24"/>
      <c r="BK111" s="24"/>
      <c r="BL111" s="24"/>
      <c r="BM111" s="25"/>
      <c r="BN111" s="26"/>
      <c r="BO111" s="27"/>
      <c r="BP111" s="24"/>
      <c r="BQ111" s="24"/>
      <c r="BR111" s="24"/>
      <c r="BS111" s="24"/>
      <c r="BT111" s="28"/>
      <c r="BU111" s="26"/>
      <c r="BV111" s="27"/>
      <c r="BW111" s="24"/>
      <c r="BX111" s="26"/>
      <c r="BY111" s="27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5"/>
      <c r="CO111" s="26"/>
      <c r="CP111" s="28"/>
      <c r="CQ111" s="26"/>
      <c r="CR111" s="27"/>
      <c r="CS111" s="26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5"/>
      <c r="DG111" s="25"/>
      <c r="DH111" s="25"/>
      <c r="DI111" s="25"/>
      <c r="DJ111" s="25"/>
      <c r="DK111" s="25"/>
      <c r="DL111" s="26"/>
    </row>
    <row r="112" spans="2:116" s="1" customFormat="1">
      <c r="B112" s="22" t="s">
        <v>34</v>
      </c>
      <c r="C112" s="23"/>
      <c r="D112" s="16">
        <f t="shared" si="571"/>
        <v>0</v>
      </c>
      <c r="E112" s="24"/>
      <c r="F112" s="24"/>
      <c r="G112" s="26"/>
      <c r="H112" s="24"/>
      <c r="I112" s="24"/>
      <c r="J112" s="24"/>
      <c r="K112" s="24"/>
      <c r="L112" s="24"/>
      <c r="M112" s="24"/>
      <c r="N112" s="24"/>
      <c r="O112" s="24"/>
      <c r="P112" s="27"/>
      <c r="Q112" s="27"/>
      <c r="R112" s="24"/>
      <c r="S112" s="24"/>
      <c r="T112" s="24"/>
      <c r="U112" s="25"/>
      <c r="V112" s="26"/>
      <c r="W112" s="27"/>
      <c r="X112" s="24"/>
      <c r="Y112" s="26"/>
      <c r="Z112" s="28"/>
      <c r="AA112" s="27"/>
      <c r="AB112" s="24"/>
      <c r="AC112" s="24"/>
      <c r="AD112" s="24"/>
      <c r="AE112" s="24"/>
      <c r="AF112" s="24"/>
      <c r="AG112" s="25"/>
      <c r="AH112" s="26"/>
      <c r="AI112" s="28"/>
      <c r="AJ112" s="28"/>
      <c r="AK112" s="28"/>
      <c r="AL112" s="28"/>
      <c r="AM112" s="26"/>
      <c r="AN112" s="73"/>
      <c r="AO112" s="28"/>
      <c r="AP112" s="26"/>
      <c r="AQ112" s="28"/>
      <c r="AR112" s="26"/>
      <c r="AS112" s="28"/>
      <c r="AT112" s="26"/>
      <c r="AU112" s="28"/>
      <c r="AV112" s="28"/>
      <c r="AW112" s="28"/>
      <c r="AX112" s="26"/>
      <c r="AY112" s="28"/>
      <c r="AZ112" s="26"/>
      <c r="BA112" s="27"/>
      <c r="BB112" s="24"/>
      <c r="BC112" s="24"/>
      <c r="BD112" s="24"/>
      <c r="BE112" s="24"/>
      <c r="BF112" s="24"/>
      <c r="BG112" s="25"/>
      <c r="BH112" s="26"/>
      <c r="BI112" s="27"/>
      <c r="BJ112" s="24"/>
      <c r="BK112" s="24"/>
      <c r="BL112" s="24"/>
      <c r="BM112" s="25"/>
      <c r="BN112" s="26"/>
      <c r="BO112" s="27"/>
      <c r="BP112" s="24"/>
      <c r="BQ112" s="24"/>
      <c r="BR112" s="24"/>
      <c r="BS112" s="24"/>
      <c r="BT112" s="28"/>
      <c r="BU112" s="26"/>
      <c r="BV112" s="27"/>
      <c r="BW112" s="24"/>
      <c r="BX112" s="26"/>
      <c r="BY112" s="27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5"/>
      <c r="CO112" s="26"/>
      <c r="CP112" s="28"/>
      <c r="CQ112" s="26"/>
      <c r="CR112" s="27"/>
      <c r="CS112" s="26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5"/>
      <c r="DG112" s="25"/>
      <c r="DH112" s="25"/>
      <c r="DI112" s="25"/>
      <c r="DJ112" s="25"/>
      <c r="DK112" s="25"/>
      <c r="DL112" s="26"/>
    </row>
    <row r="113" spans="2:116" s="1" customFormat="1">
      <c r="B113" s="22" t="s">
        <v>35</v>
      </c>
      <c r="C113" s="23"/>
      <c r="D113" s="16">
        <f t="shared" si="571"/>
        <v>0</v>
      </c>
      <c r="E113" s="24"/>
      <c r="F113" s="24"/>
      <c r="G113" s="26"/>
      <c r="H113" s="24"/>
      <c r="I113" s="24"/>
      <c r="J113" s="24"/>
      <c r="K113" s="24"/>
      <c r="L113" s="24"/>
      <c r="M113" s="24"/>
      <c r="N113" s="24"/>
      <c r="O113" s="24"/>
      <c r="P113" s="27"/>
      <c r="Q113" s="27"/>
      <c r="R113" s="24"/>
      <c r="S113" s="24"/>
      <c r="T113" s="24"/>
      <c r="U113" s="25"/>
      <c r="V113" s="26"/>
      <c r="W113" s="27"/>
      <c r="X113" s="24"/>
      <c r="Y113" s="26"/>
      <c r="Z113" s="28"/>
      <c r="AA113" s="27"/>
      <c r="AB113" s="24"/>
      <c r="AC113" s="24"/>
      <c r="AD113" s="24"/>
      <c r="AE113" s="24"/>
      <c r="AF113" s="24"/>
      <c r="AG113" s="25"/>
      <c r="AH113" s="26"/>
      <c r="AI113" s="28"/>
      <c r="AJ113" s="28"/>
      <c r="AK113" s="28"/>
      <c r="AL113" s="28"/>
      <c r="AM113" s="26"/>
      <c r="AN113" s="73"/>
      <c r="AO113" s="28"/>
      <c r="AP113" s="26"/>
      <c r="AQ113" s="28"/>
      <c r="AR113" s="26"/>
      <c r="AS113" s="28"/>
      <c r="AT113" s="26"/>
      <c r="AU113" s="28"/>
      <c r="AV113" s="28"/>
      <c r="AW113" s="28"/>
      <c r="AX113" s="26"/>
      <c r="AY113" s="28"/>
      <c r="AZ113" s="26"/>
      <c r="BA113" s="27"/>
      <c r="BB113" s="24"/>
      <c r="BC113" s="24"/>
      <c r="BD113" s="24"/>
      <c r="BE113" s="24"/>
      <c r="BF113" s="24"/>
      <c r="BG113" s="25"/>
      <c r="BH113" s="26"/>
      <c r="BI113" s="27"/>
      <c r="BJ113" s="24"/>
      <c r="BK113" s="24"/>
      <c r="BL113" s="24"/>
      <c r="BM113" s="25"/>
      <c r="BN113" s="26"/>
      <c r="BO113" s="27"/>
      <c r="BP113" s="24"/>
      <c r="BQ113" s="24"/>
      <c r="BR113" s="24"/>
      <c r="BS113" s="24"/>
      <c r="BT113" s="28"/>
      <c r="BU113" s="26"/>
      <c r="BV113" s="27"/>
      <c r="BW113" s="24"/>
      <c r="BX113" s="26"/>
      <c r="BY113" s="27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5"/>
      <c r="CO113" s="26"/>
      <c r="CP113" s="28"/>
      <c r="CQ113" s="26"/>
      <c r="CR113" s="27"/>
      <c r="CS113" s="26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5"/>
      <c r="DG113" s="25"/>
      <c r="DH113" s="25"/>
      <c r="DI113" s="25"/>
      <c r="DJ113" s="25"/>
      <c r="DK113" s="25"/>
      <c r="DL113" s="26"/>
    </row>
    <row r="114" spans="2:116" s="1" customFormat="1">
      <c r="B114" s="22" t="s">
        <v>14</v>
      </c>
      <c r="C114" s="23"/>
      <c r="D114" s="16">
        <f t="shared" si="571"/>
        <v>0</v>
      </c>
      <c r="E114" s="24"/>
      <c r="F114" s="24"/>
      <c r="G114" s="26"/>
      <c r="H114" s="24"/>
      <c r="I114" s="24"/>
      <c r="J114" s="24"/>
      <c r="K114" s="24"/>
      <c r="L114" s="24"/>
      <c r="M114" s="24"/>
      <c r="N114" s="24"/>
      <c r="O114" s="24"/>
      <c r="P114" s="27"/>
      <c r="Q114" s="27"/>
      <c r="R114" s="24"/>
      <c r="S114" s="24"/>
      <c r="T114" s="24"/>
      <c r="U114" s="25"/>
      <c r="V114" s="26"/>
      <c r="W114" s="27"/>
      <c r="X114" s="24"/>
      <c r="Y114" s="26"/>
      <c r="Z114" s="28"/>
      <c r="AA114" s="27"/>
      <c r="AB114" s="24"/>
      <c r="AC114" s="24"/>
      <c r="AD114" s="24"/>
      <c r="AE114" s="24"/>
      <c r="AF114" s="24"/>
      <c r="AG114" s="25"/>
      <c r="AH114" s="26"/>
      <c r="AI114" s="28"/>
      <c r="AJ114" s="28"/>
      <c r="AK114" s="28"/>
      <c r="AL114" s="28"/>
      <c r="AM114" s="26"/>
      <c r="AN114" s="73"/>
      <c r="AO114" s="28"/>
      <c r="AP114" s="26"/>
      <c r="AQ114" s="28"/>
      <c r="AR114" s="26"/>
      <c r="AS114" s="28"/>
      <c r="AT114" s="26"/>
      <c r="AU114" s="28"/>
      <c r="AV114" s="28"/>
      <c r="AW114" s="28"/>
      <c r="AX114" s="26"/>
      <c r="AY114" s="28"/>
      <c r="AZ114" s="26"/>
      <c r="BA114" s="27"/>
      <c r="BB114" s="24"/>
      <c r="BC114" s="24"/>
      <c r="BD114" s="24"/>
      <c r="BE114" s="24"/>
      <c r="BF114" s="24"/>
      <c r="BG114" s="25"/>
      <c r="BH114" s="26"/>
      <c r="BI114" s="27"/>
      <c r="BJ114" s="24"/>
      <c r="BK114" s="24"/>
      <c r="BL114" s="24"/>
      <c r="BM114" s="25"/>
      <c r="BN114" s="26"/>
      <c r="BO114" s="27"/>
      <c r="BP114" s="24"/>
      <c r="BQ114" s="24"/>
      <c r="BR114" s="24"/>
      <c r="BS114" s="24"/>
      <c r="BT114" s="28"/>
      <c r="BU114" s="26"/>
      <c r="BV114" s="27"/>
      <c r="BW114" s="24"/>
      <c r="BX114" s="26"/>
      <c r="BY114" s="27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5"/>
      <c r="CO114" s="26"/>
      <c r="CP114" s="28"/>
      <c r="CQ114" s="26"/>
      <c r="CR114" s="27"/>
      <c r="CS114" s="26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5"/>
      <c r="DG114" s="25"/>
      <c r="DH114" s="25"/>
      <c r="DI114" s="25"/>
      <c r="DJ114" s="25"/>
      <c r="DK114" s="25"/>
      <c r="DL114" s="26"/>
    </row>
    <row r="115" spans="2:116" s="1" customFormat="1">
      <c r="B115" s="22" t="s">
        <v>37</v>
      </c>
      <c r="C115" s="23"/>
      <c r="D115" s="16">
        <f t="shared" si="571"/>
        <v>0</v>
      </c>
      <c r="E115" s="24"/>
      <c r="F115" s="24"/>
      <c r="G115" s="26"/>
      <c r="H115" s="24"/>
      <c r="I115" s="24"/>
      <c r="J115" s="24"/>
      <c r="K115" s="24"/>
      <c r="L115" s="24"/>
      <c r="M115" s="24"/>
      <c r="N115" s="24"/>
      <c r="O115" s="24"/>
      <c r="P115" s="27"/>
      <c r="Q115" s="27"/>
      <c r="R115" s="24"/>
      <c r="S115" s="24"/>
      <c r="T115" s="24"/>
      <c r="U115" s="25"/>
      <c r="V115" s="26"/>
      <c r="W115" s="27"/>
      <c r="X115" s="24"/>
      <c r="Y115" s="26"/>
      <c r="Z115" s="28"/>
      <c r="AA115" s="27"/>
      <c r="AB115" s="24"/>
      <c r="AC115" s="24"/>
      <c r="AD115" s="24"/>
      <c r="AE115" s="24"/>
      <c r="AF115" s="24"/>
      <c r="AG115" s="25"/>
      <c r="AH115" s="26"/>
      <c r="AI115" s="28"/>
      <c r="AJ115" s="28"/>
      <c r="AK115" s="28"/>
      <c r="AL115" s="28"/>
      <c r="AM115" s="26"/>
      <c r="AN115" s="73"/>
      <c r="AO115" s="28"/>
      <c r="AP115" s="26"/>
      <c r="AQ115" s="28"/>
      <c r="AR115" s="26"/>
      <c r="AS115" s="28"/>
      <c r="AT115" s="26"/>
      <c r="AU115" s="28"/>
      <c r="AV115" s="28"/>
      <c r="AW115" s="28"/>
      <c r="AX115" s="26"/>
      <c r="AY115" s="28"/>
      <c r="AZ115" s="26"/>
      <c r="BA115" s="27"/>
      <c r="BB115" s="24"/>
      <c r="BC115" s="24"/>
      <c r="BD115" s="24"/>
      <c r="BE115" s="24"/>
      <c r="BF115" s="24"/>
      <c r="BG115" s="25"/>
      <c r="BH115" s="26"/>
      <c r="BI115" s="27"/>
      <c r="BJ115" s="24"/>
      <c r="BK115" s="24"/>
      <c r="BL115" s="24"/>
      <c r="BM115" s="25"/>
      <c r="BN115" s="26"/>
      <c r="BO115" s="27"/>
      <c r="BP115" s="24"/>
      <c r="BQ115" s="24"/>
      <c r="BR115" s="24"/>
      <c r="BS115" s="24"/>
      <c r="BT115" s="28"/>
      <c r="BU115" s="26"/>
      <c r="BV115" s="27"/>
      <c r="BW115" s="24"/>
      <c r="BX115" s="26"/>
      <c r="BY115" s="27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5"/>
      <c r="CO115" s="26"/>
      <c r="CP115" s="28"/>
      <c r="CQ115" s="26"/>
      <c r="CR115" s="27"/>
      <c r="CS115" s="26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5"/>
      <c r="DG115" s="25"/>
      <c r="DH115" s="25"/>
      <c r="DI115" s="25"/>
      <c r="DJ115" s="25"/>
      <c r="DK115" s="25"/>
      <c r="DL115" s="26"/>
    </row>
    <row r="116" spans="2:116" s="1" customFormat="1">
      <c r="B116" s="22" t="s">
        <v>15</v>
      </c>
      <c r="C116" s="23"/>
      <c r="D116" s="16">
        <f t="shared" si="571"/>
        <v>0</v>
      </c>
      <c r="E116" s="24"/>
      <c r="F116" s="24"/>
      <c r="G116" s="26"/>
      <c r="H116" s="24"/>
      <c r="I116" s="24"/>
      <c r="J116" s="24"/>
      <c r="K116" s="24"/>
      <c r="L116" s="24"/>
      <c r="M116" s="24"/>
      <c r="N116" s="24"/>
      <c r="O116" s="24"/>
      <c r="P116" s="27"/>
      <c r="Q116" s="27"/>
      <c r="R116" s="24"/>
      <c r="S116" s="24"/>
      <c r="T116" s="24"/>
      <c r="U116" s="25"/>
      <c r="V116" s="26"/>
      <c r="W116" s="27"/>
      <c r="X116" s="24"/>
      <c r="Y116" s="26"/>
      <c r="Z116" s="28"/>
      <c r="AA116" s="27"/>
      <c r="AB116" s="24"/>
      <c r="AC116" s="24"/>
      <c r="AD116" s="24"/>
      <c r="AE116" s="24"/>
      <c r="AF116" s="24"/>
      <c r="AG116" s="25"/>
      <c r="AH116" s="26"/>
      <c r="AI116" s="28"/>
      <c r="AJ116" s="28"/>
      <c r="AK116" s="28"/>
      <c r="AL116" s="28"/>
      <c r="AM116" s="26"/>
      <c r="AN116" s="73"/>
      <c r="AO116" s="28"/>
      <c r="AP116" s="26"/>
      <c r="AQ116" s="28"/>
      <c r="AR116" s="26"/>
      <c r="AS116" s="28"/>
      <c r="AT116" s="26"/>
      <c r="AU116" s="28"/>
      <c r="AV116" s="28"/>
      <c r="AW116" s="28"/>
      <c r="AX116" s="26"/>
      <c r="AY116" s="28"/>
      <c r="AZ116" s="26"/>
      <c r="BA116" s="27"/>
      <c r="BB116" s="24"/>
      <c r="BC116" s="24"/>
      <c r="BD116" s="24"/>
      <c r="BE116" s="24"/>
      <c r="BF116" s="24"/>
      <c r="BG116" s="25"/>
      <c r="BH116" s="26"/>
      <c r="BI116" s="27"/>
      <c r="BJ116" s="24"/>
      <c r="BK116" s="24"/>
      <c r="BL116" s="24"/>
      <c r="BM116" s="25"/>
      <c r="BN116" s="26"/>
      <c r="BO116" s="27"/>
      <c r="BP116" s="24"/>
      <c r="BQ116" s="24"/>
      <c r="BR116" s="24"/>
      <c r="BS116" s="24"/>
      <c r="BT116" s="28"/>
      <c r="BU116" s="26"/>
      <c r="BV116" s="27"/>
      <c r="BW116" s="24"/>
      <c r="BX116" s="26"/>
      <c r="BY116" s="27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5"/>
      <c r="CO116" s="26"/>
      <c r="CP116" s="28"/>
      <c r="CQ116" s="26"/>
      <c r="CR116" s="27"/>
      <c r="CS116" s="26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5"/>
      <c r="DG116" s="25"/>
      <c r="DH116" s="25"/>
      <c r="DI116" s="25"/>
      <c r="DJ116" s="25"/>
      <c r="DK116" s="25"/>
      <c r="DL116" s="26"/>
    </row>
    <row r="117" spans="2:116" s="1" customFormat="1">
      <c r="B117" s="22" t="s">
        <v>44</v>
      </c>
      <c r="C117" s="23"/>
      <c r="D117" s="16">
        <f t="shared" si="571"/>
        <v>0</v>
      </c>
      <c r="E117" s="24"/>
      <c r="F117" s="24"/>
      <c r="G117" s="26"/>
      <c r="H117" s="24"/>
      <c r="I117" s="24"/>
      <c r="J117" s="24"/>
      <c r="K117" s="24"/>
      <c r="L117" s="24"/>
      <c r="M117" s="24"/>
      <c r="N117" s="24"/>
      <c r="O117" s="24"/>
      <c r="P117" s="27"/>
      <c r="Q117" s="27"/>
      <c r="R117" s="24"/>
      <c r="S117" s="24"/>
      <c r="T117" s="24"/>
      <c r="U117" s="25"/>
      <c r="V117" s="26"/>
      <c r="W117" s="27"/>
      <c r="X117" s="24"/>
      <c r="Y117" s="26"/>
      <c r="Z117" s="28"/>
      <c r="AA117" s="27"/>
      <c r="AB117" s="24"/>
      <c r="AC117" s="24"/>
      <c r="AD117" s="24"/>
      <c r="AE117" s="24"/>
      <c r="AF117" s="24"/>
      <c r="AG117" s="25"/>
      <c r="AH117" s="26"/>
      <c r="AI117" s="28"/>
      <c r="AJ117" s="28"/>
      <c r="AK117" s="28"/>
      <c r="AL117" s="28"/>
      <c r="AM117" s="26"/>
      <c r="AN117" s="73"/>
      <c r="AO117" s="28"/>
      <c r="AP117" s="26"/>
      <c r="AQ117" s="28"/>
      <c r="AR117" s="26"/>
      <c r="AS117" s="28"/>
      <c r="AT117" s="26"/>
      <c r="AU117" s="28"/>
      <c r="AV117" s="28"/>
      <c r="AW117" s="28"/>
      <c r="AX117" s="26"/>
      <c r="AY117" s="28"/>
      <c r="AZ117" s="26"/>
      <c r="BA117" s="27"/>
      <c r="BB117" s="24"/>
      <c r="BC117" s="24"/>
      <c r="BD117" s="24"/>
      <c r="BE117" s="24"/>
      <c r="BF117" s="24"/>
      <c r="BG117" s="25"/>
      <c r="BH117" s="26"/>
      <c r="BI117" s="27"/>
      <c r="BJ117" s="24"/>
      <c r="BK117" s="24"/>
      <c r="BL117" s="24"/>
      <c r="BM117" s="25"/>
      <c r="BN117" s="26"/>
      <c r="BO117" s="27"/>
      <c r="BP117" s="24"/>
      <c r="BQ117" s="24"/>
      <c r="BR117" s="24"/>
      <c r="BS117" s="24"/>
      <c r="BT117" s="28"/>
      <c r="BU117" s="26"/>
      <c r="BV117" s="27"/>
      <c r="BW117" s="24"/>
      <c r="BX117" s="26"/>
      <c r="BY117" s="27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5"/>
      <c r="CO117" s="26"/>
      <c r="CP117" s="28"/>
      <c r="CQ117" s="26"/>
      <c r="CR117" s="27"/>
      <c r="CS117" s="26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5"/>
      <c r="DG117" s="25"/>
      <c r="DH117" s="25"/>
      <c r="DI117" s="25"/>
      <c r="DJ117" s="25"/>
      <c r="DK117" s="25"/>
      <c r="DL117" s="26"/>
    </row>
    <row r="118" spans="2:116" s="1" customFormat="1">
      <c r="B118" s="22" t="s">
        <v>45</v>
      </c>
      <c r="C118" s="23"/>
      <c r="D118" s="16">
        <f t="shared" si="571"/>
        <v>0</v>
      </c>
      <c r="E118" s="24"/>
      <c r="F118" s="24"/>
      <c r="G118" s="26"/>
      <c r="H118" s="24"/>
      <c r="I118" s="24"/>
      <c r="J118" s="24"/>
      <c r="K118" s="24"/>
      <c r="L118" s="24"/>
      <c r="M118" s="24"/>
      <c r="N118" s="24"/>
      <c r="O118" s="24"/>
      <c r="P118" s="27"/>
      <c r="Q118" s="27"/>
      <c r="R118" s="24"/>
      <c r="S118" s="24"/>
      <c r="T118" s="24"/>
      <c r="U118" s="25"/>
      <c r="V118" s="26"/>
      <c r="W118" s="27"/>
      <c r="X118" s="24"/>
      <c r="Y118" s="26"/>
      <c r="Z118" s="28"/>
      <c r="AA118" s="27"/>
      <c r="AB118" s="24"/>
      <c r="AC118" s="24"/>
      <c r="AD118" s="24"/>
      <c r="AE118" s="24"/>
      <c r="AF118" s="24"/>
      <c r="AG118" s="25"/>
      <c r="AH118" s="26"/>
      <c r="AI118" s="28"/>
      <c r="AJ118" s="28"/>
      <c r="AK118" s="28"/>
      <c r="AL118" s="28"/>
      <c r="AM118" s="26"/>
      <c r="AN118" s="73"/>
      <c r="AO118" s="28"/>
      <c r="AP118" s="26"/>
      <c r="AQ118" s="28"/>
      <c r="AR118" s="26"/>
      <c r="AS118" s="28"/>
      <c r="AT118" s="26"/>
      <c r="AU118" s="28"/>
      <c r="AV118" s="28"/>
      <c r="AW118" s="28"/>
      <c r="AX118" s="26"/>
      <c r="AY118" s="28"/>
      <c r="AZ118" s="26"/>
      <c r="BA118" s="27"/>
      <c r="BB118" s="24"/>
      <c r="BC118" s="24"/>
      <c r="BD118" s="24"/>
      <c r="BE118" s="24"/>
      <c r="BF118" s="24"/>
      <c r="BG118" s="25"/>
      <c r="BH118" s="26"/>
      <c r="BI118" s="27"/>
      <c r="BJ118" s="24"/>
      <c r="BK118" s="24"/>
      <c r="BL118" s="24"/>
      <c r="BM118" s="25"/>
      <c r="BN118" s="26"/>
      <c r="BO118" s="27"/>
      <c r="BP118" s="24"/>
      <c r="BQ118" s="24"/>
      <c r="BR118" s="24"/>
      <c r="BS118" s="24"/>
      <c r="BT118" s="28"/>
      <c r="BU118" s="26"/>
      <c r="BV118" s="27"/>
      <c r="BW118" s="24"/>
      <c r="BX118" s="26"/>
      <c r="BY118" s="27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5"/>
      <c r="CO118" s="26"/>
      <c r="CP118" s="28"/>
      <c r="CQ118" s="26"/>
      <c r="CR118" s="27"/>
      <c r="CS118" s="26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5"/>
      <c r="DG118" s="25"/>
      <c r="DH118" s="25"/>
      <c r="DI118" s="25"/>
      <c r="DJ118" s="25"/>
      <c r="DK118" s="25"/>
      <c r="DL118" s="26"/>
    </row>
    <row r="119" spans="2:116" s="1" customFormat="1">
      <c r="B119" s="22" t="s">
        <v>46</v>
      </c>
      <c r="C119" s="23"/>
      <c r="D119" s="16">
        <f t="shared" si="571"/>
        <v>0</v>
      </c>
      <c r="E119" s="24"/>
      <c r="F119" s="24"/>
      <c r="G119" s="26"/>
      <c r="H119" s="24"/>
      <c r="I119" s="24"/>
      <c r="J119" s="24"/>
      <c r="K119" s="24"/>
      <c r="L119" s="24"/>
      <c r="M119" s="24"/>
      <c r="N119" s="24"/>
      <c r="O119" s="24"/>
      <c r="P119" s="27"/>
      <c r="Q119" s="27"/>
      <c r="R119" s="24"/>
      <c r="S119" s="24"/>
      <c r="T119" s="24"/>
      <c r="U119" s="25"/>
      <c r="V119" s="26"/>
      <c r="W119" s="27"/>
      <c r="X119" s="24"/>
      <c r="Y119" s="26"/>
      <c r="Z119" s="28"/>
      <c r="AA119" s="27"/>
      <c r="AB119" s="24"/>
      <c r="AC119" s="24"/>
      <c r="AD119" s="24"/>
      <c r="AE119" s="24"/>
      <c r="AF119" s="24"/>
      <c r="AG119" s="25"/>
      <c r="AH119" s="26"/>
      <c r="AI119" s="28"/>
      <c r="AJ119" s="28"/>
      <c r="AK119" s="28"/>
      <c r="AL119" s="28"/>
      <c r="AM119" s="26"/>
      <c r="AN119" s="73"/>
      <c r="AO119" s="28"/>
      <c r="AP119" s="26"/>
      <c r="AQ119" s="28"/>
      <c r="AR119" s="26"/>
      <c r="AS119" s="28"/>
      <c r="AT119" s="26"/>
      <c r="AU119" s="28"/>
      <c r="AV119" s="28"/>
      <c r="AW119" s="28"/>
      <c r="AX119" s="26"/>
      <c r="AY119" s="28"/>
      <c r="AZ119" s="26"/>
      <c r="BA119" s="27"/>
      <c r="BB119" s="24"/>
      <c r="BC119" s="24"/>
      <c r="BD119" s="24"/>
      <c r="BE119" s="24"/>
      <c r="BF119" s="24"/>
      <c r="BG119" s="25"/>
      <c r="BH119" s="26"/>
      <c r="BI119" s="27"/>
      <c r="BJ119" s="24"/>
      <c r="BK119" s="24"/>
      <c r="BL119" s="24"/>
      <c r="BM119" s="25"/>
      <c r="BN119" s="26"/>
      <c r="BO119" s="27"/>
      <c r="BP119" s="24"/>
      <c r="BQ119" s="24"/>
      <c r="BR119" s="24"/>
      <c r="BS119" s="24"/>
      <c r="BT119" s="28"/>
      <c r="BU119" s="26"/>
      <c r="BV119" s="27"/>
      <c r="BW119" s="24"/>
      <c r="BX119" s="26"/>
      <c r="BY119" s="27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5"/>
      <c r="CO119" s="26"/>
      <c r="CP119" s="28"/>
      <c r="CQ119" s="26"/>
      <c r="CR119" s="27"/>
      <c r="CS119" s="26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5"/>
      <c r="DG119" s="25"/>
      <c r="DH119" s="25"/>
      <c r="DI119" s="25"/>
      <c r="DJ119" s="25"/>
      <c r="DK119" s="25"/>
      <c r="DL119" s="26"/>
    </row>
    <row r="120" spans="2:116" s="1" customFormat="1" ht="15.75" thickBot="1">
      <c r="B120" s="29" t="s">
        <v>47</v>
      </c>
      <c r="C120" s="30"/>
      <c r="D120" s="16">
        <f t="shared" si="571"/>
        <v>0</v>
      </c>
      <c r="E120" s="31"/>
      <c r="F120" s="31"/>
      <c r="G120" s="33"/>
      <c r="H120" s="31"/>
      <c r="I120" s="31"/>
      <c r="J120" s="31"/>
      <c r="K120" s="31"/>
      <c r="L120" s="31"/>
      <c r="M120" s="31"/>
      <c r="N120" s="31"/>
      <c r="O120" s="31"/>
      <c r="P120" s="34"/>
      <c r="Q120" s="34"/>
      <c r="R120" s="31"/>
      <c r="S120" s="31"/>
      <c r="T120" s="31"/>
      <c r="U120" s="32"/>
      <c r="V120" s="33"/>
      <c r="W120" s="34"/>
      <c r="X120" s="31"/>
      <c r="Y120" s="33"/>
      <c r="Z120" s="35"/>
      <c r="AA120" s="34"/>
      <c r="AB120" s="31"/>
      <c r="AC120" s="31"/>
      <c r="AD120" s="31"/>
      <c r="AE120" s="31"/>
      <c r="AF120" s="31"/>
      <c r="AG120" s="32"/>
      <c r="AH120" s="33"/>
      <c r="AI120" s="35"/>
      <c r="AJ120" s="35"/>
      <c r="AK120" s="35"/>
      <c r="AL120" s="35"/>
      <c r="AM120" s="33"/>
      <c r="AN120" s="74"/>
      <c r="AO120" s="35"/>
      <c r="AP120" s="33"/>
      <c r="AQ120" s="35"/>
      <c r="AR120" s="33"/>
      <c r="AS120" s="35"/>
      <c r="AT120" s="33"/>
      <c r="AU120" s="35"/>
      <c r="AV120" s="35"/>
      <c r="AW120" s="35"/>
      <c r="AX120" s="33"/>
      <c r="AY120" s="35"/>
      <c r="AZ120" s="33"/>
      <c r="BA120" s="34"/>
      <c r="BB120" s="31"/>
      <c r="BC120" s="31"/>
      <c r="BD120" s="31"/>
      <c r="BE120" s="31"/>
      <c r="BF120" s="31"/>
      <c r="BG120" s="32"/>
      <c r="BH120" s="33"/>
      <c r="BI120" s="34"/>
      <c r="BJ120" s="31"/>
      <c r="BK120" s="31"/>
      <c r="BL120" s="31"/>
      <c r="BM120" s="32"/>
      <c r="BN120" s="33"/>
      <c r="BO120" s="34"/>
      <c r="BP120" s="31"/>
      <c r="BQ120" s="31"/>
      <c r="BR120" s="31"/>
      <c r="BS120" s="31"/>
      <c r="BT120" s="35"/>
      <c r="BU120" s="33"/>
      <c r="BV120" s="34"/>
      <c r="BW120" s="31"/>
      <c r="BX120" s="33"/>
      <c r="BY120" s="34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2"/>
      <c r="CO120" s="33"/>
      <c r="CP120" s="35"/>
      <c r="CQ120" s="33"/>
      <c r="CR120" s="34"/>
      <c r="CS120" s="33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2"/>
      <c r="DG120" s="32"/>
      <c r="DH120" s="32"/>
      <c r="DI120" s="32"/>
      <c r="DJ120" s="32"/>
      <c r="DK120" s="32"/>
      <c r="DL120" s="33"/>
    </row>
    <row r="121" spans="2:116" s="1" customFormat="1" ht="15.75" thickBot="1">
      <c r="B121" s="38" t="s">
        <v>48</v>
      </c>
      <c r="C121" s="39"/>
      <c r="D121" s="40">
        <f>SUM(D109:D120)</f>
        <v>0</v>
      </c>
      <c r="E121" s="40">
        <f t="shared" ref="E121" si="572">SUM(E109:E120)</f>
        <v>0</v>
      </c>
      <c r="F121" s="40">
        <f t="shared" ref="F121" si="573">SUM(F109:F120)</f>
        <v>0</v>
      </c>
      <c r="G121" s="40">
        <f t="shared" ref="G121" si="574">SUM(G109:G120)</f>
        <v>0</v>
      </c>
      <c r="H121" s="40">
        <f t="shared" ref="H121" si="575">SUM(H109:H120)</f>
        <v>0</v>
      </c>
      <c r="I121" s="40">
        <f t="shared" ref="I121" si="576">SUM(I109:I120)</f>
        <v>0</v>
      </c>
      <c r="J121" s="40">
        <f t="shared" ref="J121" si="577">SUM(J109:J120)</f>
        <v>0</v>
      </c>
      <c r="K121" s="40">
        <f t="shared" ref="K121" si="578">SUM(K109:K120)</f>
        <v>0</v>
      </c>
      <c r="L121" s="40">
        <f t="shared" ref="L121" si="579">SUM(L109:L120)</f>
        <v>0</v>
      </c>
      <c r="M121" s="40">
        <f t="shared" ref="M121" si="580">SUM(M109:M120)</f>
        <v>0</v>
      </c>
      <c r="N121" s="40">
        <f t="shared" ref="N121" si="581">SUM(N109:N120)</f>
        <v>0</v>
      </c>
      <c r="O121" s="40">
        <f t="shared" ref="O121" si="582">SUM(O109:O120)</f>
        <v>0</v>
      </c>
      <c r="P121" s="40">
        <f t="shared" ref="P121" si="583">SUM(P109:P120)</f>
        <v>0</v>
      </c>
      <c r="Q121" s="40">
        <f t="shared" ref="Q121" si="584">SUM(Q109:Q120)</f>
        <v>0</v>
      </c>
      <c r="R121" s="40">
        <f t="shared" ref="R121" si="585">SUM(R109:R120)</f>
        <v>0</v>
      </c>
      <c r="S121" s="40">
        <f t="shared" ref="S121" si="586">SUM(S109:S120)</f>
        <v>0</v>
      </c>
      <c r="T121" s="40">
        <f t="shared" ref="T121" si="587">SUM(T109:T120)</f>
        <v>0</v>
      </c>
      <c r="U121" s="40">
        <f t="shared" ref="U121" si="588">SUM(U109:U120)</f>
        <v>0</v>
      </c>
      <c r="V121" s="40">
        <f t="shared" ref="V121" si="589">SUM(V109:V120)</f>
        <v>0</v>
      </c>
      <c r="W121" s="40">
        <f t="shared" ref="W121" si="590">SUM(W109:W120)</f>
        <v>0</v>
      </c>
      <c r="X121" s="40">
        <f t="shared" ref="X121" si="591">SUM(X109:X120)</f>
        <v>0</v>
      </c>
      <c r="Y121" s="40">
        <f t="shared" ref="Y121" si="592">SUM(Y109:Y120)</f>
        <v>0</v>
      </c>
      <c r="Z121" s="40">
        <f t="shared" ref="Z121" si="593">SUM(Z109:Z120)</f>
        <v>0</v>
      </c>
      <c r="AA121" s="40">
        <f t="shared" ref="AA121" si="594">SUM(AA109:AA120)</f>
        <v>0</v>
      </c>
      <c r="AB121" s="40">
        <f t="shared" ref="AB121" si="595">SUM(AB109:AB120)</f>
        <v>0</v>
      </c>
      <c r="AC121" s="40">
        <f t="shared" ref="AC121" si="596">SUM(AC109:AC120)</f>
        <v>0</v>
      </c>
      <c r="AD121" s="40">
        <f t="shared" ref="AD121" si="597">SUM(AD109:AD120)</f>
        <v>0</v>
      </c>
      <c r="AE121" s="40">
        <f t="shared" ref="AE121" si="598">SUM(AE109:AE120)</f>
        <v>0</v>
      </c>
      <c r="AF121" s="40">
        <f t="shared" ref="AF121" si="599">SUM(AF109:AF120)</f>
        <v>0</v>
      </c>
      <c r="AG121" s="40">
        <f t="shared" ref="AG121" si="600">SUM(AG109:AG120)</f>
        <v>0</v>
      </c>
      <c r="AH121" s="40">
        <f t="shared" ref="AH121" si="601">SUM(AH109:AH120)</f>
        <v>0</v>
      </c>
      <c r="AI121" s="40">
        <f t="shared" ref="AI121" si="602">SUM(AI109:AI120)</f>
        <v>0</v>
      </c>
      <c r="AJ121" s="40">
        <f t="shared" ref="AJ121" si="603">SUM(AJ109:AJ120)</f>
        <v>0</v>
      </c>
      <c r="AK121" s="40">
        <f t="shared" ref="AK121" si="604">SUM(AK109:AK120)</f>
        <v>0</v>
      </c>
      <c r="AL121" s="40">
        <f t="shared" ref="AL121" si="605">SUM(AL109:AL120)</f>
        <v>0</v>
      </c>
      <c r="AM121" s="40">
        <f t="shared" ref="AM121" si="606">SUM(AM109:AM120)</f>
        <v>0</v>
      </c>
      <c r="AN121" s="40">
        <f t="shared" ref="AN121" si="607">SUM(AN109:AN120)</f>
        <v>0</v>
      </c>
      <c r="AO121" s="40">
        <f t="shared" ref="AO121" si="608">SUM(AO109:AO120)</f>
        <v>0</v>
      </c>
      <c r="AP121" s="40">
        <f t="shared" ref="AP121" si="609">SUM(AP109:AP120)</f>
        <v>0</v>
      </c>
      <c r="AQ121" s="40">
        <f t="shared" ref="AQ121" si="610">SUM(AQ109:AQ120)</f>
        <v>0</v>
      </c>
      <c r="AR121" s="40">
        <f t="shared" ref="AR121" si="611">SUM(AR109:AR120)</f>
        <v>0</v>
      </c>
      <c r="AS121" s="40">
        <f t="shared" ref="AS121" si="612">SUM(AS109:AS120)</f>
        <v>0</v>
      </c>
      <c r="AT121" s="40">
        <f t="shared" ref="AT121" si="613">SUM(AT109:AT120)</f>
        <v>0</v>
      </c>
      <c r="AU121" s="40">
        <f t="shared" ref="AU121" si="614">SUM(AU109:AU120)</f>
        <v>0</v>
      </c>
      <c r="AV121" s="40">
        <f t="shared" ref="AV121" si="615">SUM(AV109:AV120)</f>
        <v>0</v>
      </c>
      <c r="AW121" s="40">
        <f t="shared" ref="AW121" si="616">SUM(AW109:AW120)</f>
        <v>0</v>
      </c>
      <c r="AX121" s="40">
        <f t="shared" ref="AX121" si="617">SUM(AX109:AX120)</f>
        <v>0</v>
      </c>
      <c r="AY121" s="40">
        <f t="shared" ref="AY121" si="618">SUM(AY109:AY120)</f>
        <v>0</v>
      </c>
      <c r="AZ121" s="40">
        <f t="shared" ref="AZ121" si="619">SUM(AZ109:AZ120)</f>
        <v>0</v>
      </c>
      <c r="BA121" s="40">
        <f t="shared" ref="BA121" si="620">SUM(BA109:BA120)</f>
        <v>0</v>
      </c>
      <c r="BB121" s="40">
        <f t="shared" ref="BB121" si="621">SUM(BB109:BB120)</f>
        <v>0</v>
      </c>
      <c r="BC121" s="40">
        <f t="shared" ref="BC121" si="622">SUM(BC109:BC120)</f>
        <v>0</v>
      </c>
      <c r="BD121" s="40">
        <f t="shared" ref="BD121" si="623">SUM(BD109:BD120)</f>
        <v>0</v>
      </c>
      <c r="BE121" s="40">
        <f t="shared" ref="BE121" si="624">SUM(BE109:BE120)</f>
        <v>0</v>
      </c>
      <c r="BF121" s="40">
        <f t="shared" ref="BF121" si="625">SUM(BF109:BF120)</f>
        <v>0</v>
      </c>
      <c r="BG121" s="40">
        <f t="shared" ref="BG121" si="626">SUM(BG109:BG120)</f>
        <v>0</v>
      </c>
      <c r="BH121" s="40">
        <f t="shared" ref="BH121" si="627">SUM(BH109:BH120)</f>
        <v>0</v>
      </c>
      <c r="BI121" s="40">
        <f t="shared" ref="BI121" si="628">SUM(BI109:BI120)</f>
        <v>0</v>
      </c>
      <c r="BJ121" s="40">
        <f t="shared" ref="BJ121" si="629">SUM(BJ109:BJ120)</f>
        <v>0</v>
      </c>
      <c r="BK121" s="40">
        <f t="shared" ref="BK121" si="630">SUM(BK109:BK120)</f>
        <v>0</v>
      </c>
      <c r="BL121" s="40">
        <f t="shared" ref="BL121" si="631">SUM(BL109:BL120)</f>
        <v>0</v>
      </c>
      <c r="BM121" s="40">
        <f t="shared" ref="BM121" si="632">SUM(BM109:BM120)</f>
        <v>0</v>
      </c>
      <c r="BN121" s="40">
        <f t="shared" ref="BN121" si="633">SUM(BN109:BN120)</f>
        <v>0</v>
      </c>
      <c r="BO121" s="40">
        <f t="shared" ref="BO121" si="634">SUM(BO109:BO120)</f>
        <v>0</v>
      </c>
      <c r="BP121" s="40">
        <f t="shared" ref="BP121" si="635">SUM(BP109:BP120)</f>
        <v>0</v>
      </c>
      <c r="BQ121" s="40">
        <f t="shared" ref="BQ121" si="636">SUM(BQ109:BQ120)</f>
        <v>0</v>
      </c>
      <c r="BR121" s="40">
        <f t="shared" ref="BR121" si="637">SUM(BR109:BR120)</f>
        <v>0</v>
      </c>
      <c r="BS121" s="40">
        <f t="shared" ref="BS121" si="638">SUM(BS109:BS120)</f>
        <v>0</v>
      </c>
      <c r="BT121" s="40">
        <f t="shared" ref="BT121" si="639">SUM(BT109:BT120)</f>
        <v>0</v>
      </c>
      <c r="BU121" s="40">
        <f t="shared" ref="BU121" si="640">SUM(BU109:BU120)</f>
        <v>0</v>
      </c>
      <c r="BV121" s="40">
        <f t="shared" ref="BV121" si="641">SUM(BV109:BV120)</f>
        <v>0</v>
      </c>
      <c r="BW121" s="40">
        <f t="shared" ref="BW121" si="642">SUM(BW109:BW120)</f>
        <v>0</v>
      </c>
      <c r="BX121" s="40">
        <f t="shared" ref="BX121" si="643">SUM(BX109:BX120)</f>
        <v>0</v>
      </c>
      <c r="BY121" s="40">
        <f t="shared" ref="BY121" si="644">SUM(BY109:BY120)</f>
        <v>0</v>
      </c>
      <c r="BZ121" s="40">
        <f t="shared" ref="BZ121" si="645">SUM(BZ109:BZ120)</f>
        <v>0</v>
      </c>
      <c r="CA121" s="40">
        <f t="shared" ref="CA121" si="646">SUM(CA109:CA120)</f>
        <v>0</v>
      </c>
      <c r="CB121" s="40">
        <f t="shared" ref="CB121" si="647">SUM(CB109:CB120)</f>
        <v>0</v>
      </c>
      <c r="CC121" s="40">
        <f t="shared" ref="CC121" si="648">SUM(CC109:CC120)</f>
        <v>0</v>
      </c>
      <c r="CD121" s="40">
        <f t="shared" ref="CD121" si="649">SUM(CD109:CD120)</f>
        <v>0</v>
      </c>
      <c r="CE121" s="40">
        <f t="shared" ref="CE121" si="650">SUM(CE109:CE120)</f>
        <v>0</v>
      </c>
      <c r="CF121" s="40">
        <f t="shared" ref="CF121" si="651">SUM(CF109:CF120)</f>
        <v>0</v>
      </c>
      <c r="CG121" s="40">
        <f t="shared" ref="CG121" si="652">SUM(CG109:CG120)</f>
        <v>0</v>
      </c>
      <c r="CH121" s="40">
        <f t="shared" ref="CH121" si="653">SUM(CH109:CH120)</f>
        <v>0</v>
      </c>
      <c r="CI121" s="40">
        <f t="shared" ref="CI121" si="654">SUM(CI109:CI120)</f>
        <v>0</v>
      </c>
      <c r="CJ121" s="40">
        <f t="shared" ref="CJ121" si="655">SUM(CJ109:CJ120)</f>
        <v>0</v>
      </c>
      <c r="CK121" s="40">
        <f t="shared" ref="CK121" si="656">SUM(CK109:CK120)</f>
        <v>0</v>
      </c>
      <c r="CL121" s="40">
        <f t="shared" ref="CL121" si="657">SUM(CL109:CL120)</f>
        <v>0</v>
      </c>
      <c r="CM121" s="40">
        <f t="shared" ref="CM121" si="658">SUM(CM109:CM120)</f>
        <v>0</v>
      </c>
      <c r="CN121" s="40">
        <f t="shared" ref="CN121" si="659">SUM(CN109:CN120)</f>
        <v>0</v>
      </c>
      <c r="CO121" s="40">
        <f t="shared" ref="CO121" si="660">SUM(CO109:CO120)</f>
        <v>0</v>
      </c>
      <c r="CP121" s="40">
        <f t="shared" ref="CP121" si="661">SUM(CP109:CP120)</f>
        <v>0</v>
      </c>
      <c r="CQ121" s="40">
        <f t="shared" ref="CQ121" si="662">SUM(CQ109:CQ120)</f>
        <v>0</v>
      </c>
      <c r="CR121" s="40">
        <f t="shared" ref="CR121" si="663">SUM(CR109:CR120)</f>
        <v>0</v>
      </c>
      <c r="CS121" s="40">
        <f t="shared" ref="CS121" si="664">SUM(CS109:CS120)</f>
        <v>0</v>
      </c>
      <c r="CT121" s="40">
        <f t="shared" ref="CT121" si="665">SUM(CT109:CT120)</f>
        <v>0</v>
      </c>
      <c r="CU121" s="40">
        <f t="shared" ref="CU121" si="666">SUM(CU109:CU120)</f>
        <v>0</v>
      </c>
      <c r="CV121" s="40">
        <f t="shared" ref="CV121" si="667">SUM(CV109:CV120)</f>
        <v>0</v>
      </c>
      <c r="CW121" s="40">
        <f t="shared" ref="CW121" si="668">SUM(CW109:CW120)</f>
        <v>0</v>
      </c>
      <c r="CX121" s="40">
        <f t="shared" ref="CX121" si="669">SUM(CX109:CX120)</f>
        <v>0</v>
      </c>
      <c r="CY121" s="40">
        <f t="shared" ref="CY121" si="670">SUM(CY109:CY120)</f>
        <v>0</v>
      </c>
      <c r="CZ121" s="40">
        <f t="shared" ref="CZ121" si="671">SUM(CZ109:CZ120)</f>
        <v>0</v>
      </c>
      <c r="DA121" s="40">
        <f t="shared" ref="DA121" si="672">SUM(DA109:DA120)</f>
        <v>0</v>
      </c>
      <c r="DB121" s="40">
        <f t="shared" ref="DB121" si="673">SUM(DB109:DB120)</f>
        <v>0</v>
      </c>
      <c r="DC121" s="40">
        <f t="shared" ref="DC121" si="674">SUM(DC109:DC120)</f>
        <v>0</v>
      </c>
      <c r="DD121" s="40">
        <f t="shared" ref="DD121" si="675">SUM(DD109:DD120)</f>
        <v>0</v>
      </c>
      <c r="DE121" s="40">
        <f t="shared" ref="DE121" si="676">SUM(DE109:DE120)</f>
        <v>0</v>
      </c>
      <c r="DF121" s="40">
        <f t="shared" ref="DF121" si="677">SUM(DF109:DF120)</f>
        <v>0</v>
      </c>
      <c r="DG121" s="40">
        <f t="shared" ref="DG121" si="678">SUM(DG109:DG120)</f>
        <v>0</v>
      </c>
      <c r="DH121" s="40">
        <f t="shared" ref="DH121" si="679">SUM(DH109:DH120)</f>
        <v>0</v>
      </c>
      <c r="DI121" s="40">
        <f t="shared" ref="DI121" si="680">SUM(DI109:DI120)</f>
        <v>0</v>
      </c>
      <c r="DJ121" s="40">
        <f t="shared" ref="DJ121" si="681">SUM(DJ109:DJ120)</f>
        <v>0</v>
      </c>
      <c r="DK121" s="40">
        <f t="shared" ref="DK121" si="682">SUM(DK109:DK120)</f>
        <v>0</v>
      </c>
      <c r="DL121" s="40">
        <f t="shared" ref="DL121" si="683">SUM(DL109:DL120)</f>
        <v>0</v>
      </c>
    </row>
    <row r="122" spans="2:116" s="6" customFormat="1" thickBot="1">
      <c r="B122" s="7" t="s">
        <v>22</v>
      </c>
      <c r="C122" s="8">
        <v>17</v>
      </c>
      <c r="D122" s="9"/>
      <c r="E122" s="9"/>
      <c r="F122" s="9"/>
      <c r="G122" s="11"/>
      <c r="H122" s="9"/>
      <c r="I122" s="9"/>
      <c r="J122" s="9"/>
      <c r="K122" s="9"/>
      <c r="L122" s="9"/>
      <c r="M122" s="9"/>
      <c r="N122" s="9"/>
      <c r="O122" s="9"/>
      <c r="P122" s="12"/>
      <c r="Q122" s="12"/>
      <c r="R122" s="9"/>
      <c r="S122" s="9"/>
      <c r="T122" s="9"/>
      <c r="U122" s="10"/>
      <c r="V122" s="11"/>
      <c r="W122" s="12"/>
      <c r="X122" s="9"/>
      <c r="Y122" s="11"/>
      <c r="Z122" s="13"/>
      <c r="AA122" s="12"/>
      <c r="AB122" s="9"/>
      <c r="AC122" s="9"/>
      <c r="AD122" s="9"/>
      <c r="AE122" s="9"/>
      <c r="AF122" s="9"/>
      <c r="AG122" s="10"/>
      <c r="AH122" s="11"/>
      <c r="AI122" s="13"/>
      <c r="AJ122" s="13"/>
      <c r="AK122" s="13"/>
      <c r="AL122" s="13"/>
      <c r="AM122" s="11"/>
      <c r="AN122" s="13"/>
      <c r="AO122" s="13"/>
      <c r="AP122" s="11"/>
      <c r="AQ122" s="13"/>
      <c r="AR122" s="11"/>
      <c r="AS122" s="13"/>
      <c r="AT122" s="11"/>
      <c r="AU122" s="13"/>
      <c r="AV122" s="13"/>
      <c r="AW122" s="13"/>
      <c r="AX122" s="11"/>
      <c r="AY122" s="13"/>
      <c r="AZ122" s="11"/>
      <c r="BA122" s="12"/>
      <c r="BB122" s="9"/>
      <c r="BC122" s="9"/>
      <c r="BD122" s="9"/>
      <c r="BE122" s="9"/>
      <c r="BF122" s="9"/>
      <c r="BG122" s="10"/>
      <c r="BH122" s="11"/>
      <c r="BI122" s="12"/>
      <c r="BJ122" s="9"/>
      <c r="BK122" s="9"/>
      <c r="BL122" s="9"/>
      <c r="BM122" s="10"/>
      <c r="BN122" s="11"/>
      <c r="BO122" s="12"/>
      <c r="BP122" s="9"/>
      <c r="BQ122" s="9"/>
      <c r="BR122" s="9"/>
      <c r="BS122" s="9"/>
      <c r="BT122" s="13"/>
      <c r="BU122" s="11"/>
      <c r="BV122" s="12"/>
      <c r="BW122" s="9"/>
      <c r="BX122" s="11"/>
      <c r="BY122" s="12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10"/>
      <c r="CO122" s="11"/>
      <c r="CP122" s="13"/>
      <c r="CQ122" s="11"/>
      <c r="CR122" s="12"/>
      <c r="CS122" s="11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10"/>
      <c r="DG122" s="10"/>
      <c r="DH122" s="10"/>
      <c r="DI122" s="10"/>
      <c r="DJ122" s="10"/>
      <c r="DK122" s="10"/>
      <c r="DL122" s="11"/>
    </row>
    <row r="123" spans="2:116" s="1" customFormat="1">
      <c r="B123" s="14" t="s">
        <v>13</v>
      </c>
      <c r="C123" s="15"/>
      <c r="D123" s="16">
        <f>G123+V123+Y123+AH123+AM123+AP123+AR123+AT123+AX123+AZ123+BH123+BN123+BU123+BX123+CO123+CQ123+CS123+DL123</f>
        <v>0</v>
      </c>
      <c r="E123" s="17"/>
      <c r="F123" s="17"/>
      <c r="G123" s="19"/>
      <c r="H123" s="17"/>
      <c r="I123" s="17"/>
      <c r="J123" s="17"/>
      <c r="K123" s="17"/>
      <c r="L123" s="17"/>
      <c r="M123" s="17"/>
      <c r="N123" s="17"/>
      <c r="O123" s="17"/>
      <c r="P123" s="20"/>
      <c r="Q123" s="20"/>
      <c r="R123" s="17"/>
      <c r="S123" s="17"/>
      <c r="T123" s="17"/>
      <c r="U123" s="18"/>
      <c r="V123" s="19"/>
      <c r="W123" s="20"/>
      <c r="X123" s="17"/>
      <c r="Y123" s="19"/>
      <c r="Z123" s="21"/>
      <c r="AA123" s="20"/>
      <c r="AB123" s="17"/>
      <c r="AC123" s="17"/>
      <c r="AD123" s="17"/>
      <c r="AE123" s="17"/>
      <c r="AF123" s="17"/>
      <c r="AG123" s="18"/>
      <c r="AH123" s="19"/>
      <c r="AI123" s="21"/>
      <c r="AJ123" s="21"/>
      <c r="AK123" s="21"/>
      <c r="AL123" s="21"/>
      <c r="AM123" s="19"/>
      <c r="AN123" s="72"/>
      <c r="AO123" s="21"/>
      <c r="AP123" s="19"/>
      <c r="AQ123" s="21"/>
      <c r="AR123" s="19"/>
      <c r="AS123" s="21"/>
      <c r="AT123" s="19"/>
      <c r="AU123" s="21"/>
      <c r="AV123" s="21"/>
      <c r="AW123" s="21"/>
      <c r="AX123" s="19"/>
      <c r="AY123" s="21"/>
      <c r="AZ123" s="19"/>
      <c r="BA123" s="20"/>
      <c r="BB123" s="17"/>
      <c r="BC123" s="17"/>
      <c r="BD123" s="17"/>
      <c r="BE123" s="17"/>
      <c r="BF123" s="17"/>
      <c r="BG123" s="18"/>
      <c r="BH123" s="19"/>
      <c r="BI123" s="20"/>
      <c r="BJ123" s="17"/>
      <c r="BK123" s="17"/>
      <c r="BL123" s="17"/>
      <c r="BM123" s="18"/>
      <c r="BN123" s="19"/>
      <c r="BO123" s="20"/>
      <c r="BP123" s="17"/>
      <c r="BQ123" s="17"/>
      <c r="BR123" s="17"/>
      <c r="BS123" s="17"/>
      <c r="BT123" s="21"/>
      <c r="BU123" s="19"/>
      <c r="BV123" s="20"/>
      <c r="BW123" s="17"/>
      <c r="BX123" s="19"/>
      <c r="BY123" s="20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8"/>
      <c r="CO123" s="19"/>
      <c r="CP123" s="21"/>
      <c r="CQ123" s="19"/>
      <c r="CR123" s="20"/>
      <c r="CS123" s="19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8"/>
      <c r="DG123" s="18"/>
      <c r="DH123" s="18"/>
      <c r="DI123" s="18"/>
      <c r="DJ123" s="18"/>
      <c r="DK123" s="18"/>
      <c r="DL123" s="19"/>
    </row>
    <row r="124" spans="2:116" s="1" customFormat="1">
      <c r="B124" s="22" t="s">
        <v>31</v>
      </c>
      <c r="C124" s="23"/>
      <c r="D124" s="16">
        <f t="shared" ref="D124:D134" si="684">G124+V124+Y124+AH124+AM124+AP124+AR124+AT124+AX124+AZ124+BH124+BN124+BU124+BX124+CO124+CQ124+CS124+DL124</f>
        <v>0</v>
      </c>
      <c r="E124" s="24"/>
      <c r="F124" s="24"/>
      <c r="G124" s="26"/>
      <c r="H124" s="24"/>
      <c r="I124" s="24"/>
      <c r="J124" s="24"/>
      <c r="K124" s="24"/>
      <c r="L124" s="24"/>
      <c r="M124" s="24"/>
      <c r="N124" s="24"/>
      <c r="O124" s="24"/>
      <c r="P124" s="27"/>
      <c r="Q124" s="27"/>
      <c r="R124" s="24"/>
      <c r="S124" s="24"/>
      <c r="T124" s="24"/>
      <c r="U124" s="25"/>
      <c r="V124" s="26"/>
      <c r="W124" s="27"/>
      <c r="X124" s="24"/>
      <c r="Y124" s="26"/>
      <c r="Z124" s="28"/>
      <c r="AA124" s="27"/>
      <c r="AB124" s="24"/>
      <c r="AC124" s="24"/>
      <c r="AD124" s="24"/>
      <c r="AE124" s="24"/>
      <c r="AF124" s="24"/>
      <c r="AG124" s="25"/>
      <c r="AH124" s="26"/>
      <c r="AI124" s="28"/>
      <c r="AJ124" s="28"/>
      <c r="AK124" s="28"/>
      <c r="AL124" s="28"/>
      <c r="AM124" s="26"/>
      <c r="AN124" s="73"/>
      <c r="AO124" s="28"/>
      <c r="AP124" s="26"/>
      <c r="AQ124" s="28"/>
      <c r="AR124" s="26"/>
      <c r="AS124" s="28"/>
      <c r="AT124" s="26"/>
      <c r="AU124" s="28"/>
      <c r="AV124" s="28"/>
      <c r="AW124" s="28"/>
      <c r="AX124" s="26"/>
      <c r="AY124" s="28"/>
      <c r="AZ124" s="26"/>
      <c r="BA124" s="27"/>
      <c r="BB124" s="24"/>
      <c r="BC124" s="24"/>
      <c r="BD124" s="24"/>
      <c r="BE124" s="24"/>
      <c r="BF124" s="24"/>
      <c r="BG124" s="25"/>
      <c r="BH124" s="26"/>
      <c r="BI124" s="27"/>
      <c r="BJ124" s="24"/>
      <c r="BK124" s="24"/>
      <c r="BL124" s="24"/>
      <c r="BM124" s="25"/>
      <c r="BN124" s="26"/>
      <c r="BO124" s="27"/>
      <c r="BP124" s="24"/>
      <c r="BQ124" s="24"/>
      <c r="BR124" s="24"/>
      <c r="BS124" s="24"/>
      <c r="BT124" s="28"/>
      <c r="BU124" s="26"/>
      <c r="BV124" s="27"/>
      <c r="BW124" s="24"/>
      <c r="BX124" s="26"/>
      <c r="BY124" s="27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5"/>
      <c r="CO124" s="26"/>
      <c r="CP124" s="28"/>
      <c r="CQ124" s="26"/>
      <c r="CR124" s="27"/>
      <c r="CS124" s="26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5"/>
      <c r="DG124" s="25"/>
      <c r="DH124" s="25"/>
      <c r="DI124" s="25"/>
      <c r="DJ124" s="25"/>
      <c r="DK124" s="25"/>
      <c r="DL124" s="26"/>
    </row>
    <row r="125" spans="2:116" s="1" customFormat="1">
      <c r="B125" s="22" t="s">
        <v>32</v>
      </c>
      <c r="C125" s="23"/>
      <c r="D125" s="16">
        <f t="shared" si="684"/>
        <v>0</v>
      </c>
      <c r="E125" s="24"/>
      <c r="F125" s="24"/>
      <c r="G125" s="26"/>
      <c r="H125" s="24"/>
      <c r="I125" s="24"/>
      <c r="J125" s="24"/>
      <c r="K125" s="24"/>
      <c r="L125" s="24"/>
      <c r="M125" s="24"/>
      <c r="N125" s="24"/>
      <c r="O125" s="24"/>
      <c r="P125" s="27"/>
      <c r="Q125" s="27"/>
      <c r="R125" s="24"/>
      <c r="S125" s="24"/>
      <c r="T125" s="24"/>
      <c r="U125" s="25"/>
      <c r="V125" s="26"/>
      <c r="W125" s="27"/>
      <c r="X125" s="24"/>
      <c r="Y125" s="26"/>
      <c r="Z125" s="28"/>
      <c r="AA125" s="27"/>
      <c r="AB125" s="24"/>
      <c r="AC125" s="24"/>
      <c r="AD125" s="24"/>
      <c r="AE125" s="24"/>
      <c r="AF125" s="24"/>
      <c r="AG125" s="25"/>
      <c r="AH125" s="26"/>
      <c r="AI125" s="28"/>
      <c r="AJ125" s="28"/>
      <c r="AK125" s="28"/>
      <c r="AL125" s="28"/>
      <c r="AM125" s="26"/>
      <c r="AN125" s="73"/>
      <c r="AO125" s="28"/>
      <c r="AP125" s="26"/>
      <c r="AQ125" s="28"/>
      <c r="AR125" s="26"/>
      <c r="AS125" s="28"/>
      <c r="AT125" s="26"/>
      <c r="AU125" s="28"/>
      <c r="AV125" s="28"/>
      <c r="AW125" s="28"/>
      <c r="AX125" s="26"/>
      <c r="AY125" s="28"/>
      <c r="AZ125" s="26"/>
      <c r="BA125" s="27"/>
      <c r="BB125" s="24"/>
      <c r="BC125" s="24"/>
      <c r="BD125" s="24"/>
      <c r="BE125" s="24"/>
      <c r="BF125" s="24"/>
      <c r="BG125" s="25"/>
      <c r="BH125" s="26"/>
      <c r="BI125" s="27"/>
      <c r="BJ125" s="24"/>
      <c r="BK125" s="24"/>
      <c r="BL125" s="24"/>
      <c r="BM125" s="25"/>
      <c r="BN125" s="26"/>
      <c r="BO125" s="27"/>
      <c r="BP125" s="24"/>
      <c r="BQ125" s="24"/>
      <c r="BR125" s="24"/>
      <c r="BS125" s="24"/>
      <c r="BT125" s="28"/>
      <c r="BU125" s="26"/>
      <c r="BV125" s="27"/>
      <c r="BW125" s="24"/>
      <c r="BX125" s="26"/>
      <c r="BY125" s="27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5"/>
      <c r="CO125" s="26"/>
      <c r="CP125" s="28"/>
      <c r="CQ125" s="26"/>
      <c r="CR125" s="27"/>
      <c r="CS125" s="26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5"/>
      <c r="DG125" s="25"/>
      <c r="DH125" s="25"/>
      <c r="DI125" s="25"/>
      <c r="DJ125" s="25"/>
      <c r="DK125" s="25"/>
      <c r="DL125" s="26"/>
    </row>
    <row r="126" spans="2:116" s="1" customFormat="1">
      <c r="B126" s="22" t="s">
        <v>34</v>
      </c>
      <c r="C126" s="23"/>
      <c r="D126" s="16">
        <f t="shared" si="684"/>
        <v>0</v>
      </c>
      <c r="E126" s="24"/>
      <c r="F126" s="24"/>
      <c r="G126" s="26"/>
      <c r="H126" s="24"/>
      <c r="I126" s="24"/>
      <c r="J126" s="24"/>
      <c r="K126" s="24"/>
      <c r="L126" s="24"/>
      <c r="M126" s="24"/>
      <c r="N126" s="24"/>
      <c r="O126" s="24"/>
      <c r="P126" s="27"/>
      <c r="Q126" s="27"/>
      <c r="R126" s="24"/>
      <c r="S126" s="24"/>
      <c r="T126" s="24"/>
      <c r="U126" s="25"/>
      <c r="V126" s="26"/>
      <c r="W126" s="27"/>
      <c r="X126" s="24"/>
      <c r="Y126" s="26"/>
      <c r="Z126" s="28"/>
      <c r="AA126" s="27"/>
      <c r="AB126" s="24"/>
      <c r="AC126" s="24"/>
      <c r="AD126" s="24"/>
      <c r="AE126" s="24"/>
      <c r="AF126" s="24"/>
      <c r="AG126" s="25"/>
      <c r="AH126" s="26"/>
      <c r="AI126" s="28"/>
      <c r="AJ126" s="28"/>
      <c r="AK126" s="28"/>
      <c r="AL126" s="28"/>
      <c r="AM126" s="26"/>
      <c r="AN126" s="73"/>
      <c r="AO126" s="28"/>
      <c r="AP126" s="26"/>
      <c r="AQ126" s="28"/>
      <c r="AR126" s="26"/>
      <c r="AS126" s="28"/>
      <c r="AT126" s="26"/>
      <c r="AU126" s="28"/>
      <c r="AV126" s="28"/>
      <c r="AW126" s="28"/>
      <c r="AX126" s="26"/>
      <c r="AY126" s="28"/>
      <c r="AZ126" s="26"/>
      <c r="BA126" s="27"/>
      <c r="BB126" s="24"/>
      <c r="BC126" s="24"/>
      <c r="BD126" s="24"/>
      <c r="BE126" s="24"/>
      <c r="BF126" s="24"/>
      <c r="BG126" s="25"/>
      <c r="BH126" s="26"/>
      <c r="BI126" s="27"/>
      <c r="BJ126" s="24"/>
      <c r="BK126" s="24"/>
      <c r="BL126" s="24"/>
      <c r="BM126" s="25"/>
      <c r="BN126" s="26"/>
      <c r="BO126" s="27"/>
      <c r="BP126" s="24"/>
      <c r="BQ126" s="24"/>
      <c r="BR126" s="24"/>
      <c r="BS126" s="24"/>
      <c r="BT126" s="28"/>
      <c r="BU126" s="26"/>
      <c r="BV126" s="27"/>
      <c r="BW126" s="24"/>
      <c r="BX126" s="26"/>
      <c r="BY126" s="27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5"/>
      <c r="CO126" s="26"/>
      <c r="CP126" s="28"/>
      <c r="CQ126" s="26"/>
      <c r="CR126" s="27"/>
      <c r="CS126" s="26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5"/>
      <c r="DG126" s="25"/>
      <c r="DH126" s="25"/>
      <c r="DI126" s="25"/>
      <c r="DJ126" s="25"/>
      <c r="DK126" s="25"/>
      <c r="DL126" s="26"/>
    </row>
    <row r="127" spans="2:116" s="1" customFormat="1">
      <c r="B127" s="22" t="s">
        <v>35</v>
      </c>
      <c r="C127" s="23"/>
      <c r="D127" s="16">
        <f t="shared" si="684"/>
        <v>0</v>
      </c>
      <c r="E127" s="24"/>
      <c r="F127" s="24"/>
      <c r="G127" s="26"/>
      <c r="H127" s="24"/>
      <c r="I127" s="24"/>
      <c r="J127" s="24"/>
      <c r="K127" s="24"/>
      <c r="L127" s="24"/>
      <c r="M127" s="24"/>
      <c r="N127" s="24"/>
      <c r="O127" s="24"/>
      <c r="P127" s="27"/>
      <c r="Q127" s="27"/>
      <c r="R127" s="24"/>
      <c r="S127" s="24"/>
      <c r="T127" s="24"/>
      <c r="U127" s="25"/>
      <c r="V127" s="26"/>
      <c r="W127" s="27"/>
      <c r="X127" s="24"/>
      <c r="Y127" s="26"/>
      <c r="Z127" s="28"/>
      <c r="AA127" s="27"/>
      <c r="AB127" s="24"/>
      <c r="AC127" s="24"/>
      <c r="AD127" s="24"/>
      <c r="AE127" s="24"/>
      <c r="AF127" s="24"/>
      <c r="AG127" s="25"/>
      <c r="AH127" s="26"/>
      <c r="AI127" s="28"/>
      <c r="AJ127" s="28"/>
      <c r="AK127" s="28"/>
      <c r="AL127" s="28"/>
      <c r="AM127" s="26"/>
      <c r="AN127" s="73"/>
      <c r="AO127" s="28"/>
      <c r="AP127" s="26"/>
      <c r="AQ127" s="28"/>
      <c r="AR127" s="26"/>
      <c r="AS127" s="28"/>
      <c r="AT127" s="26"/>
      <c r="AU127" s="28"/>
      <c r="AV127" s="28"/>
      <c r="AW127" s="28"/>
      <c r="AX127" s="26"/>
      <c r="AY127" s="28"/>
      <c r="AZ127" s="26"/>
      <c r="BA127" s="27"/>
      <c r="BB127" s="24"/>
      <c r="BC127" s="24"/>
      <c r="BD127" s="24"/>
      <c r="BE127" s="24"/>
      <c r="BF127" s="24"/>
      <c r="BG127" s="25"/>
      <c r="BH127" s="26"/>
      <c r="BI127" s="27"/>
      <c r="BJ127" s="24"/>
      <c r="BK127" s="24"/>
      <c r="BL127" s="24"/>
      <c r="BM127" s="25"/>
      <c r="BN127" s="26"/>
      <c r="BO127" s="27"/>
      <c r="BP127" s="24"/>
      <c r="BQ127" s="24"/>
      <c r="BR127" s="24"/>
      <c r="BS127" s="24"/>
      <c r="BT127" s="28"/>
      <c r="BU127" s="26"/>
      <c r="BV127" s="27"/>
      <c r="BW127" s="24"/>
      <c r="BX127" s="26"/>
      <c r="BY127" s="27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5"/>
      <c r="CO127" s="26"/>
      <c r="CP127" s="28"/>
      <c r="CQ127" s="26"/>
      <c r="CR127" s="27"/>
      <c r="CS127" s="26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5"/>
      <c r="DG127" s="25"/>
      <c r="DH127" s="25"/>
      <c r="DI127" s="25"/>
      <c r="DJ127" s="25"/>
      <c r="DK127" s="25"/>
      <c r="DL127" s="26"/>
    </row>
    <row r="128" spans="2:116" s="1" customFormat="1">
      <c r="B128" s="22" t="s">
        <v>14</v>
      </c>
      <c r="C128" s="23"/>
      <c r="D128" s="16">
        <f t="shared" si="684"/>
        <v>1713</v>
      </c>
      <c r="E128" s="24"/>
      <c r="F128" s="24"/>
      <c r="G128" s="26"/>
      <c r="H128" s="24"/>
      <c r="I128" s="24"/>
      <c r="J128" s="24"/>
      <c r="K128" s="24"/>
      <c r="L128" s="24"/>
      <c r="M128" s="24"/>
      <c r="N128" s="24"/>
      <c r="O128" s="24"/>
      <c r="P128" s="27"/>
      <c r="Q128" s="27"/>
      <c r="R128" s="24"/>
      <c r="S128" s="24"/>
      <c r="T128" s="24"/>
      <c r="U128" s="25"/>
      <c r="V128" s="26"/>
      <c r="W128" s="27"/>
      <c r="X128" s="24"/>
      <c r="Y128" s="26"/>
      <c r="Z128" s="28"/>
      <c r="AA128" s="27"/>
      <c r="AB128" s="24"/>
      <c r="AC128" s="24"/>
      <c r="AD128" s="24"/>
      <c r="AE128" s="24"/>
      <c r="AF128" s="24"/>
      <c r="AG128" s="25"/>
      <c r="AH128" s="26"/>
      <c r="AI128" s="28"/>
      <c r="AJ128" s="28"/>
      <c r="AK128" s="28"/>
      <c r="AL128" s="28"/>
      <c r="AM128" s="26"/>
      <c r="AN128" s="73"/>
      <c r="AO128" s="28"/>
      <c r="AP128" s="26"/>
      <c r="AQ128" s="28"/>
      <c r="AR128" s="26"/>
      <c r="AS128" s="28"/>
      <c r="AT128" s="26"/>
      <c r="AU128" s="28"/>
      <c r="AV128" s="28"/>
      <c r="AW128" s="28"/>
      <c r="AX128" s="26"/>
      <c r="AY128" s="28"/>
      <c r="AZ128" s="26"/>
      <c r="BA128" s="27"/>
      <c r="BB128" s="24"/>
      <c r="BC128" s="24"/>
      <c r="BD128" s="24"/>
      <c r="BE128" s="24"/>
      <c r="BF128" s="24"/>
      <c r="BG128" s="25"/>
      <c r="BH128" s="26"/>
      <c r="BI128" s="27"/>
      <c r="BJ128" s="24"/>
      <c r="BK128" s="24"/>
      <c r="BL128" s="24"/>
      <c r="BM128" s="25"/>
      <c r="BN128" s="26"/>
      <c r="BO128" s="27"/>
      <c r="BP128" s="24"/>
      <c r="BQ128" s="24"/>
      <c r="BR128" s="24">
        <v>1</v>
      </c>
      <c r="BS128" s="24">
        <v>12</v>
      </c>
      <c r="BT128" s="28"/>
      <c r="BU128" s="26">
        <v>1713</v>
      </c>
      <c r="BV128" s="27"/>
      <c r="BW128" s="24"/>
      <c r="BX128" s="26"/>
      <c r="BY128" s="27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5"/>
      <c r="CO128" s="26"/>
      <c r="CP128" s="28"/>
      <c r="CQ128" s="26"/>
      <c r="CR128" s="27"/>
      <c r="CS128" s="26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5"/>
      <c r="DG128" s="25"/>
      <c r="DH128" s="25"/>
      <c r="DI128" s="25"/>
      <c r="DJ128" s="25"/>
      <c r="DK128" s="25"/>
      <c r="DL128" s="26"/>
    </row>
    <row r="129" spans="2:116" s="1" customFormat="1">
      <c r="B129" s="22" t="s">
        <v>37</v>
      </c>
      <c r="C129" s="23"/>
      <c r="D129" s="16">
        <f t="shared" si="684"/>
        <v>0</v>
      </c>
      <c r="E129" s="24"/>
      <c r="F129" s="24"/>
      <c r="G129" s="26"/>
      <c r="H129" s="24"/>
      <c r="I129" s="24"/>
      <c r="J129" s="24"/>
      <c r="K129" s="24"/>
      <c r="L129" s="24"/>
      <c r="M129" s="24"/>
      <c r="N129" s="24"/>
      <c r="O129" s="24"/>
      <c r="P129" s="27"/>
      <c r="Q129" s="27"/>
      <c r="R129" s="24"/>
      <c r="S129" s="24"/>
      <c r="T129" s="24"/>
      <c r="U129" s="25"/>
      <c r="V129" s="26"/>
      <c r="W129" s="27"/>
      <c r="X129" s="24"/>
      <c r="Y129" s="26"/>
      <c r="Z129" s="28"/>
      <c r="AA129" s="27"/>
      <c r="AB129" s="24"/>
      <c r="AC129" s="24"/>
      <c r="AD129" s="24"/>
      <c r="AE129" s="24"/>
      <c r="AF129" s="24"/>
      <c r="AG129" s="25"/>
      <c r="AH129" s="26"/>
      <c r="AI129" s="28"/>
      <c r="AJ129" s="28"/>
      <c r="AK129" s="28"/>
      <c r="AL129" s="28"/>
      <c r="AM129" s="26"/>
      <c r="AN129" s="73"/>
      <c r="AO129" s="28"/>
      <c r="AP129" s="26"/>
      <c r="AQ129" s="28"/>
      <c r="AR129" s="26"/>
      <c r="AS129" s="28"/>
      <c r="AT129" s="26"/>
      <c r="AU129" s="28"/>
      <c r="AV129" s="28"/>
      <c r="AW129" s="28"/>
      <c r="AX129" s="26"/>
      <c r="AY129" s="28"/>
      <c r="AZ129" s="26"/>
      <c r="BA129" s="27"/>
      <c r="BB129" s="24"/>
      <c r="BC129" s="24"/>
      <c r="BD129" s="24"/>
      <c r="BE129" s="24"/>
      <c r="BF129" s="24"/>
      <c r="BG129" s="25"/>
      <c r="BH129" s="26"/>
      <c r="BI129" s="27"/>
      <c r="BJ129" s="24"/>
      <c r="BK129" s="24"/>
      <c r="BL129" s="24"/>
      <c r="BM129" s="25"/>
      <c r="BN129" s="26"/>
      <c r="BO129" s="27"/>
      <c r="BP129" s="24"/>
      <c r="BQ129" s="24"/>
      <c r="BR129" s="24"/>
      <c r="BS129" s="24"/>
      <c r="BT129" s="28"/>
      <c r="BU129" s="26"/>
      <c r="BV129" s="27"/>
      <c r="BW129" s="24"/>
      <c r="BX129" s="26"/>
      <c r="BY129" s="27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5"/>
      <c r="CO129" s="26"/>
      <c r="CP129" s="28"/>
      <c r="CQ129" s="26"/>
      <c r="CR129" s="27"/>
      <c r="CS129" s="26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5"/>
      <c r="DG129" s="25"/>
      <c r="DH129" s="25"/>
      <c r="DI129" s="25"/>
      <c r="DJ129" s="25"/>
      <c r="DK129" s="25"/>
      <c r="DL129" s="26"/>
    </row>
    <row r="130" spans="2:116" s="1" customFormat="1">
      <c r="B130" s="22" t="s">
        <v>15</v>
      </c>
      <c r="C130" s="23"/>
      <c r="D130" s="16">
        <f t="shared" si="684"/>
        <v>0</v>
      </c>
      <c r="E130" s="24"/>
      <c r="F130" s="24"/>
      <c r="G130" s="26"/>
      <c r="H130" s="24"/>
      <c r="I130" s="24"/>
      <c r="J130" s="24"/>
      <c r="K130" s="24"/>
      <c r="L130" s="24"/>
      <c r="M130" s="24"/>
      <c r="N130" s="24"/>
      <c r="O130" s="24"/>
      <c r="P130" s="27"/>
      <c r="Q130" s="27"/>
      <c r="R130" s="24"/>
      <c r="S130" s="24"/>
      <c r="T130" s="24"/>
      <c r="U130" s="25"/>
      <c r="V130" s="26"/>
      <c r="W130" s="27"/>
      <c r="X130" s="24"/>
      <c r="Y130" s="26"/>
      <c r="Z130" s="28"/>
      <c r="AA130" s="27"/>
      <c r="AB130" s="24"/>
      <c r="AC130" s="24"/>
      <c r="AD130" s="24"/>
      <c r="AE130" s="24"/>
      <c r="AF130" s="24"/>
      <c r="AG130" s="25"/>
      <c r="AH130" s="26"/>
      <c r="AI130" s="28"/>
      <c r="AJ130" s="28"/>
      <c r="AK130" s="28"/>
      <c r="AL130" s="28"/>
      <c r="AM130" s="26"/>
      <c r="AN130" s="73"/>
      <c r="AO130" s="28"/>
      <c r="AP130" s="26"/>
      <c r="AQ130" s="28"/>
      <c r="AR130" s="26"/>
      <c r="AS130" s="28"/>
      <c r="AT130" s="26"/>
      <c r="AU130" s="28"/>
      <c r="AV130" s="28"/>
      <c r="AW130" s="28"/>
      <c r="AX130" s="26"/>
      <c r="AY130" s="28"/>
      <c r="AZ130" s="26"/>
      <c r="BA130" s="27"/>
      <c r="BB130" s="24"/>
      <c r="BC130" s="24"/>
      <c r="BD130" s="24"/>
      <c r="BE130" s="24"/>
      <c r="BF130" s="24"/>
      <c r="BG130" s="25"/>
      <c r="BH130" s="26"/>
      <c r="BI130" s="27"/>
      <c r="BJ130" s="24"/>
      <c r="BK130" s="24"/>
      <c r="BL130" s="24"/>
      <c r="BM130" s="25"/>
      <c r="BN130" s="26"/>
      <c r="BO130" s="27"/>
      <c r="BP130" s="24"/>
      <c r="BQ130" s="24"/>
      <c r="BR130" s="24"/>
      <c r="BS130" s="24"/>
      <c r="BT130" s="28"/>
      <c r="BU130" s="26"/>
      <c r="BV130" s="27"/>
      <c r="BW130" s="24"/>
      <c r="BX130" s="26"/>
      <c r="BY130" s="27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5"/>
      <c r="CO130" s="26"/>
      <c r="CP130" s="28"/>
      <c r="CQ130" s="26"/>
      <c r="CR130" s="27"/>
      <c r="CS130" s="26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5"/>
      <c r="DG130" s="25"/>
      <c r="DH130" s="25"/>
      <c r="DI130" s="25"/>
      <c r="DJ130" s="25"/>
      <c r="DK130" s="25"/>
      <c r="DL130" s="26"/>
    </row>
    <row r="131" spans="2:116" s="1" customFormat="1">
      <c r="B131" s="22" t="s">
        <v>44</v>
      </c>
      <c r="C131" s="23"/>
      <c r="D131" s="16">
        <f t="shared" si="684"/>
        <v>0</v>
      </c>
      <c r="E131" s="24"/>
      <c r="F131" s="24"/>
      <c r="G131" s="26"/>
      <c r="H131" s="24"/>
      <c r="I131" s="24"/>
      <c r="J131" s="24"/>
      <c r="K131" s="24"/>
      <c r="L131" s="24"/>
      <c r="M131" s="24"/>
      <c r="N131" s="24"/>
      <c r="O131" s="24"/>
      <c r="P131" s="27"/>
      <c r="Q131" s="27"/>
      <c r="R131" s="24"/>
      <c r="S131" s="24"/>
      <c r="T131" s="24"/>
      <c r="U131" s="25"/>
      <c r="V131" s="26"/>
      <c r="W131" s="27"/>
      <c r="X131" s="24"/>
      <c r="Y131" s="26"/>
      <c r="Z131" s="28"/>
      <c r="AA131" s="27"/>
      <c r="AB131" s="24"/>
      <c r="AC131" s="24"/>
      <c r="AD131" s="24"/>
      <c r="AE131" s="24"/>
      <c r="AF131" s="24"/>
      <c r="AG131" s="25"/>
      <c r="AH131" s="26"/>
      <c r="AI131" s="28"/>
      <c r="AJ131" s="28"/>
      <c r="AK131" s="28"/>
      <c r="AL131" s="28"/>
      <c r="AM131" s="26"/>
      <c r="AN131" s="73"/>
      <c r="AO131" s="28"/>
      <c r="AP131" s="26"/>
      <c r="AQ131" s="28"/>
      <c r="AR131" s="26"/>
      <c r="AS131" s="28"/>
      <c r="AT131" s="26"/>
      <c r="AU131" s="28"/>
      <c r="AV131" s="28"/>
      <c r="AW131" s="28"/>
      <c r="AX131" s="26"/>
      <c r="AY131" s="28"/>
      <c r="AZ131" s="26"/>
      <c r="BA131" s="27"/>
      <c r="BB131" s="24"/>
      <c r="BC131" s="24"/>
      <c r="BD131" s="24"/>
      <c r="BE131" s="24"/>
      <c r="BF131" s="24"/>
      <c r="BG131" s="25"/>
      <c r="BH131" s="26"/>
      <c r="BI131" s="27"/>
      <c r="BJ131" s="24"/>
      <c r="BK131" s="24"/>
      <c r="BL131" s="24"/>
      <c r="BM131" s="25"/>
      <c r="BN131" s="26"/>
      <c r="BO131" s="27"/>
      <c r="BP131" s="24"/>
      <c r="BQ131" s="24"/>
      <c r="BR131" s="24"/>
      <c r="BS131" s="24"/>
      <c r="BT131" s="28"/>
      <c r="BU131" s="26"/>
      <c r="BV131" s="27"/>
      <c r="BW131" s="24"/>
      <c r="BX131" s="26"/>
      <c r="BY131" s="27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5"/>
      <c r="CO131" s="26"/>
      <c r="CP131" s="28"/>
      <c r="CQ131" s="26"/>
      <c r="CR131" s="27"/>
      <c r="CS131" s="26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5"/>
      <c r="DG131" s="25"/>
      <c r="DH131" s="25"/>
      <c r="DI131" s="25"/>
      <c r="DJ131" s="25"/>
      <c r="DK131" s="25"/>
      <c r="DL131" s="26"/>
    </row>
    <row r="132" spans="2:116" s="1" customFormat="1">
      <c r="B132" s="22" t="s">
        <v>45</v>
      </c>
      <c r="C132" s="23"/>
      <c r="D132" s="16">
        <f t="shared" si="684"/>
        <v>0</v>
      </c>
      <c r="E132" s="24"/>
      <c r="F132" s="24"/>
      <c r="G132" s="26"/>
      <c r="H132" s="24"/>
      <c r="I132" s="24"/>
      <c r="J132" s="24"/>
      <c r="K132" s="24"/>
      <c r="L132" s="24"/>
      <c r="M132" s="24"/>
      <c r="N132" s="24"/>
      <c r="O132" s="24"/>
      <c r="P132" s="27"/>
      <c r="Q132" s="27"/>
      <c r="R132" s="24"/>
      <c r="S132" s="24"/>
      <c r="T132" s="24"/>
      <c r="U132" s="25"/>
      <c r="V132" s="26"/>
      <c r="W132" s="27"/>
      <c r="X132" s="24"/>
      <c r="Y132" s="26"/>
      <c r="Z132" s="28"/>
      <c r="AA132" s="27"/>
      <c r="AB132" s="24"/>
      <c r="AC132" s="24"/>
      <c r="AD132" s="24"/>
      <c r="AE132" s="24"/>
      <c r="AF132" s="24"/>
      <c r="AG132" s="25"/>
      <c r="AH132" s="26"/>
      <c r="AI132" s="28"/>
      <c r="AJ132" s="28"/>
      <c r="AK132" s="28"/>
      <c r="AL132" s="28"/>
      <c r="AM132" s="26"/>
      <c r="AN132" s="73"/>
      <c r="AO132" s="28"/>
      <c r="AP132" s="26"/>
      <c r="AQ132" s="28"/>
      <c r="AR132" s="26"/>
      <c r="AS132" s="28"/>
      <c r="AT132" s="26"/>
      <c r="AU132" s="28"/>
      <c r="AV132" s="28"/>
      <c r="AW132" s="28"/>
      <c r="AX132" s="26"/>
      <c r="AY132" s="28"/>
      <c r="AZ132" s="26"/>
      <c r="BA132" s="27"/>
      <c r="BB132" s="24"/>
      <c r="BC132" s="24"/>
      <c r="BD132" s="24"/>
      <c r="BE132" s="24"/>
      <c r="BF132" s="24"/>
      <c r="BG132" s="25"/>
      <c r="BH132" s="26"/>
      <c r="BI132" s="27"/>
      <c r="BJ132" s="24"/>
      <c r="BK132" s="24"/>
      <c r="BL132" s="24"/>
      <c r="BM132" s="25"/>
      <c r="BN132" s="26"/>
      <c r="BO132" s="27"/>
      <c r="BP132" s="24"/>
      <c r="BQ132" s="24"/>
      <c r="BR132" s="24"/>
      <c r="BS132" s="24"/>
      <c r="BT132" s="28"/>
      <c r="BU132" s="26"/>
      <c r="BV132" s="27"/>
      <c r="BW132" s="24"/>
      <c r="BX132" s="26"/>
      <c r="BY132" s="27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5"/>
      <c r="CO132" s="26"/>
      <c r="CP132" s="28"/>
      <c r="CQ132" s="26"/>
      <c r="CR132" s="27"/>
      <c r="CS132" s="26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5"/>
      <c r="DG132" s="25"/>
      <c r="DH132" s="25"/>
      <c r="DI132" s="25"/>
      <c r="DJ132" s="25"/>
      <c r="DK132" s="25"/>
      <c r="DL132" s="26"/>
    </row>
    <row r="133" spans="2:116" s="1" customFormat="1">
      <c r="B133" s="22" t="s">
        <v>46</v>
      </c>
      <c r="C133" s="23"/>
      <c r="D133" s="16">
        <f t="shared" si="684"/>
        <v>3471</v>
      </c>
      <c r="E133" s="24"/>
      <c r="F133" s="24"/>
      <c r="G133" s="26"/>
      <c r="H133" s="24"/>
      <c r="I133" s="24"/>
      <c r="J133" s="24"/>
      <c r="K133" s="24"/>
      <c r="L133" s="24"/>
      <c r="M133" s="24"/>
      <c r="N133" s="24"/>
      <c r="O133" s="24"/>
      <c r="P133" s="27"/>
      <c r="Q133" s="27"/>
      <c r="R133" s="24"/>
      <c r="S133" s="24"/>
      <c r="T133" s="24"/>
      <c r="U133" s="25"/>
      <c r="V133" s="26"/>
      <c r="W133" s="27"/>
      <c r="X133" s="24"/>
      <c r="Y133" s="26"/>
      <c r="Z133" s="28"/>
      <c r="AA133" s="27"/>
      <c r="AB133" s="24"/>
      <c r="AC133" s="24"/>
      <c r="AD133" s="24"/>
      <c r="AE133" s="24"/>
      <c r="AF133" s="24"/>
      <c r="AG133" s="25"/>
      <c r="AH133" s="26"/>
      <c r="AI133" s="28"/>
      <c r="AJ133" s="28"/>
      <c r="AK133" s="28"/>
      <c r="AL133" s="28"/>
      <c r="AM133" s="26"/>
      <c r="AN133" s="73"/>
      <c r="AO133" s="28"/>
      <c r="AP133" s="26"/>
      <c r="AQ133" s="28"/>
      <c r="AR133" s="26"/>
      <c r="AS133" s="28"/>
      <c r="AT133" s="26"/>
      <c r="AU133" s="28"/>
      <c r="AV133" s="28"/>
      <c r="AW133" s="28"/>
      <c r="AX133" s="26"/>
      <c r="AY133" s="28"/>
      <c r="AZ133" s="26"/>
      <c r="BA133" s="27"/>
      <c r="BB133" s="24"/>
      <c r="BC133" s="24"/>
      <c r="BD133" s="24"/>
      <c r="BE133" s="24"/>
      <c r="BF133" s="24"/>
      <c r="BG133" s="25"/>
      <c r="BH133" s="26"/>
      <c r="BI133" s="27"/>
      <c r="BJ133" s="24"/>
      <c r="BK133" s="24"/>
      <c r="BL133" s="24"/>
      <c r="BM133" s="25"/>
      <c r="BN133" s="26"/>
      <c r="BO133" s="27"/>
      <c r="BP133" s="24">
        <v>2</v>
      </c>
      <c r="BQ133" s="24"/>
      <c r="BR133" s="24">
        <v>1</v>
      </c>
      <c r="BS133" s="24">
        <v>5</v>
      </c>
      <c r="BT133" s="28"/>
      <c r="BU133" s="26">
        <v>3471</v>
      </c>
      <c r="BV133" s="27"/>
      <c r="BW133" s="24"/>
      <c r="BX133" s="26"/>
      <c r="BY133" s="27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5"/>
      <c r="CO133" s="26"/>
      <c r="CP133" s="28"/>
      <c r="CQ133" s="26"/>
      <c r="CR133" s="27"/>
      <c r="CS133" s="26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5"/>
      <c r="DG133" s="25"/>
      <c r="DH133" s="25"/>
      <c r="DI133" s="25"/>
      <c r="DJ133" s="25"/>
      <c r="DK133" s="25"/>
      <c r="DL133" s="26"/>
    </row>
    <row r="134" spans="2:116" s="1" customFormat="1" ht="15.75" thickBot="1">
      <c r="B134" s="29" t="s">
        <v>47</v>
      </c>
      <c r="C134" s="30"/>
      <c r="D134" s="16">
        <f t="shared" si="684"/>
        <v>0</v>
      </c>
      <c r="E134" s="31"/>
      <c r="F134" s="31"/>
      <c r="G134" s="33"/>
      <c r="H134" s="31"/>
      <c r="I134" s="31"/>
      <c r="J134" s="31"/>
      <c r="K134" s="31"/>
      <c r="L134" s="31"/>
      <c r="M134" s="31"/>
      <c r="N134" s="31"/>
      <c r="O134" s="31"/>
      <c r="P134" s="34"/>
      <c r="Q134" s="34"/>
      <c r="R134" s="31"/>
      <c r="S134" s="31"/>
      <c r="T134" s="31"/>
      <c r="U134" s="32"/>
      <c r="V134" s="33"/>
      <c r="W134" s="34"/>
      <c r="X134" s="31"/>
      <c r="Y134" s="33"/>
      <c r="Z134" s="35"/>
      <c r="AA134" s="34"/>
      <c r="AB134" s="31"/>
      <c r="AC134" s="31"/>
      <c r="AD134" s="31"/>
      <c r="AE134" s="31"/>
      <c r="AF134" s="31"/>
      <c r="AG134" s="32"/>
      <c r="AH134" s="33"/>
      <c r="AI134" s="35"/>
      <c r="AJ134" s="35"/>
      <c r="AK134" s="35"/>
      <c r="AL134" s="35"/>
      <c r="AM134" s="33"/>
      <c r="AN134" s="74"/>
      <c r="AO134" s="35"/>
      <c r="AP134" s="33"/>
      <c r="AQ134" s="35"/>
      <c r="AR134" s="33"/>
      <c r="AS134" s="35"/>
      <c r="AT134" s="33"/>
      <c r="AU134" s="35"/>
      <c r="AV134" s="35"/>
      <c r="AW134" s="35"/>
      <c r="AX134" s="33"/>
      <c r="AY134" s="35"/>
      <c r="AZ134" s="33"/>
      <c r="BA134" s="34"/>
      <c r="BB134" s="31"/>
      <c r="BC134" s="31"/>
      <c r="BD134" s="31"/>
      <c r="BE134" s="31"/>
      <c r="BF134" s="31"/>
      <c r="BG134" s="32"/>
      <c r="BH134" s="33"/>
      <c r="BI134" s="34"/>
      <c r="BJ134" s="31"/>
      <c r="BK134" s="31"/>
      <c r="BL134" s="31"/>
      <c r="BM134" s="32"/>
      <c r="BN134" s="33"/>
      <c r="BO134" s="34"/>
      <c r="BP134" s="31"/>
      <c r="BQ134" s="31"/>
      <c r="BR134" s="31"/>
      <c r="BS134" s="31"/>
      <c r="BT134" s="35"/>
      <c r="BU134" s="33"/>
      <c r="BV134" s="34"/>
      <c r="BW134" s="31"/>
      <c r="BX134" s="33"/>
      <c r="BY134" s="34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2"/>
      <c r="CO134" s="33"/>
      <c r="CP134" s="35"/>
      <c r="CQ134" s="33"/>
      <c r="CR134" s="34"/>
      <c r="CS134" s="33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2"/>
      <c r="DG134" s="32"/>
      <c r="DH134" s="32"/>
      <c r="DI134" s="32"/>
      <c r="DJ134" s="32"/>
      <c r="DK134" s="32"/>
      <c r="DL134" s="33"/>
    </row>
    <row r="135" spans="2:116" s="1" customFormat="1" ht="15.75" thickBot="1">
      <c r="B135" s="38" t="s">
        <v>48</v>
      </c>
      <c r="C135" s="39"/>
      <c r="D135" s="40">
        <f>SUM(D123:D134)</f>
        <v>5184</v>
      </c>
      <c r="E135" s="40">
        <f t="shared" ref="E135" si="685">SUM(E123:E134)</f>
        <v>0</v>
      </c>
      <c r="F135" s="40">
        <f t="shared" ref="F135" si="686">SUM(F123:F134)</f>
        <v>0</v>
      </c>
      <c r="G135" s="40">
        <f t="shared" ref="G135" si="687">SUM(G123:G134)</f>
        <v>0</v>
      </c>
      <c r="H135" s="40">
        <f t="shared" ref="H135" si="688">SUM(H123:H134)</f>
        <v>0</v>
      </c>
      <c r="I135" s="40">
        <f t="shared" ref="I135" si="689">SUM(I123:I134)</f>
        <v>0</v>
      </c>
      <c r="J135" s="40">
        <f t="shared" ref="J135" si="690">SUM(J123:J134)</f>
        <v>0</v>
      </c>
      <c r="K135" s="40">
        <f t="shared" ref="K135" si="691">SUM(K123:K134)</f>
        <v>0</v>
      </c>
      <c r="L135" s="40">
        <f t="shared" ref="L135" si="692">SUM(L123:L134)</f>
        <v>0</v>
      </c>
      <c r="M135" s="40">
        <f t="shared" ref="M135" si="693">SUM(M123:M134)</f>
        <v>0</v>
      </c>
      <c r="N135" s="40">
        <f t="shared" ref="N135" si="694">SUM(N123:N134)</f>
        <v>0</v>
      </c>
      <c r="O135" s="40">
        <f t="shared" ref="O135" si="695">SUM(O123:O134)</f>
        <v>0</v>
      </c>
      <c r="P135" s="40">
        <f t="shared" ref="P135" si="696">SUM(P123:P134)</f>
        <v>0</v>
      </c>
      <c r="Q135" s="40">
        <f t="shared" ref="Q135" si="697">SUM(Q123:Q134)</f>
        <v>0</v>
      </c>
      <c r="R135" s="40">
        <f t="shared" ref="R135" si="698">SUM(R123:R134)</f>
        <v>0</v>
      </c>
      <c r="S135" s="40">
        <f t="shared" ref="S135" si="699">SUM(S123:S134)</f>
        <v>0</v>
      </c>
      <c r="T135" s="40">
        <f t="shared" ref="T135" si="700">SUM(T123:T134)</f>
        <v>0</v>
      </c>
      <c r="U135" s="40">
        <f t="shared" ref="U135" si="701">SUM(U123:U134)</f>
        <v>0</v>
      </c>
      <c r="V135" s="40">
        <f t="shared" ref="V135" si="702">SUM(V123:V134)</f>
        <v>0</v>
      </c>
      <c r="W135" s="40">
        <f t="shared" ref="W135" si="703">SUM(W123:W134)</f>
        <v>0</v>
      </c>
      <c r="X135" s="40">
        <f t="shared" ref="X135" si="704">SUM(X123:X134)</f>
        <v>0</v>
      </c>
      <c r="Y135" s="40">
        <f t="shared" ref="Y135" si="705">SUM(Y123:Y134)</f>
        <v>0</v>
      </c>
      <c r="Z135" s="40">
        <f t="shared" ref="Z135" si="706">SUM(Z123:Z134)</f>
        <v>0</v>
      </c>
      <c r="AA135" s="40">
        <f t="shared" ref="AA135" si="707">SUM(AA123:AA134)</f>
        <v>0</v>
      </c>
      <c r="AB135" s="40">
        <f t="shared" ref="AB135" si="708">SUM(AB123:AB134)</f>
        <v>0</v>
      </c>
      <c r="AC135" s="40">
        <f t="shared" ref="AC135" si="709">SUM(AC123:AC134)</f>
        <v>0</v>
      </c>
      <c r="AD135" s="40">
        <f t="shared" ref="AD135" si="710">SUM(AD123:AD134)</f>
        <v>0</v>
      </c>
      <c r="AE135" s="40">
        <f t="shared" ref="AE135" si="711">SUM(AE123:AE134)</f>
        <v>0</v>
      </c>
      <c r="AF135" s="40">
        <f t="shared" ref="AF135" si="712">SUM(AF123:AF134)</f>
        <v>0</v>
      </c>
      <c r="AG135" s="40">
        <f t="shared" ref="AG135" si="713">SUM(AG123:AG134)</f>
        <v>0</v>
      </c>
      <c r="AH135" s="40">
        <f t="shared" ref="AH135" si="714">SUM(AH123:AH134)</f>
        <v>0</v>
      </c>
      <c r="AI135" s="40">
        <f t="shared" ref="AI135" si="715">SUM(AI123:AI134)</f>
        <v>0</v>
      </c>
      <c r="AJ135" s="40">
        <f t="shared" ref="AJ135" si="716">SUM(AJ123:AJ134)</f>
        <v>0</v>
      </c>
      <c r="AK135" s="40">
        <f t="shared" ref="AK135" si="717">SUM(AK123:AK134)</f>
        <v>0</v>
      </c>
      <c r="AL135" s="40">
        <f t="shared" ref="AL135" si="718">SUM(AL123:AL134)</f>
        <v>0</v>
      </c>
      <c r="AM135" s="40">
        <f t="shared" ref="AM135" si="719">SUM(AM123:AM134)</f>
        <v>0</v>
      </c>
      <c r="AN135" s="40">
        <f t="shared" ref="AN135" si="720">SUM(AN123:AN134)</f>
        <v>0</v>
      </c>
      <c r="AO135" s="40">
        <f t="shared" ref="AO135" si="721">SUM(AO123:AO134)</f>
        <v>0</v>
      </c>
      <c r="AP135" s="40">
        <f t="shared" ref="AP135" si="722">SUM(AP123:AP134)</f>
        <v>0</v>
      </c>
      <c r="AQ135" s="40">
        <f t="shared" ref="AQ135" si="723">SUM(AQ123:AQ134)</f>
        <v>0</v>
      </c>
      <c r="AR135" s="40">
        <f t="shared" ref="AR135" si="724">SUM(AR123:AR134)</f>
        <v>0</v>
      </c>
      <c r="AS135" s="40">
        <f t="shared" ref="AS135" si="725">SUM(AS123:AS134)</f>
        <v>0</v>
      </c>
      <c r="AT135" s="40">
        <f t="shared" ref="AT135" si="726">SUM(AT123:AT134)</f>
        <v>0</v>
      </c>
      <c r="AU135" s="40">
        <f t="shared" ref="AU135" si="727">SUM(AU123:AU134)</f>
        <v>0</v>
      </c>
      <c r="AV135" s="40">
        <f t="shared" ref="AV135" si="728">SUM(AV123:AV134)</f>
        <v>0</v>
      </c>
      <c r="AW135" s="40">
        <f t="shared" ref="AW135" si="729">SUM(AW123:AW134)</f>
        <v>0</v>
      </c>
      <c r="AX135" s="40">
        <f t="shared" ref="AX135" si="730">SUM(AX123:AX134)</f>
        <v>0</v>
      </c>
      <c r="AY135" s="40">
        <f t="shared" ref="AY135" si="731">SUM(AY123:AY134)</f>
        <v>0</v>
      </c>
      <c r="AZ135" s="40">
        <f t="shared" ref="AZ135" si="732">SUM(AZ123:AZ134)</f>
        <v>0</v>
      </c>
      <c r="BA135" s="40">
        <f t="shared" ref="BA135" si="733">SUM(BA123:BA134)</f>
        <v>0</v>
      </c>
      <c r="BB135" s="40">
        <f t="shared" ref="BB135" si="734">SUM(BB123:BB134)</f>
        <v>0</v>
      </c>
      <c r="BC135" s="40">
        <f t="shared" ref="BC135" si="735">SUM(BC123:BC134)</f>
        <v>0</v>
      </c>
      <c r="BD135" s="40">
        <f t="shared" ref="BD135" si="736">SUM(BD123:BD134)</f>
        <v>0</v>
      </c>
      <c r="BE135" s="40">
        <f t="shared" ref="BE135" si="737">SUM(BE123:BE134)</f>
        <v>0</v>
      </c>
      <c r="BF135" s="40">
        <f t="shared" ref="BF135" si="738">SUM(BF123:BF134)</f>
        <v>0</v>
      </c>
      <c r="BG135" s="40">
        <f t="shared" ref="BG135" si="739">SUM(BG123:BG134)</f>
        <v>0</v>
      </c>
      <c r="BH135" s="40">
        <f t="shared" ref="BH135" si="740">SUM(BH123:BH134)</f>
        <v>0</v>
      </c>
      <c r="BI135" s="40">
        <f t="shared" ref="BI135" si="741">SUM(BI123:BI134)</f>
        <v>0</v>
      </c>
      <c r="BJ135" s="40">
        <f t="shared" ref="BJ135" si="742">SUM(BJ123:BJ134)</f>
        <v>0</v>
      </c>
      <c r="BK135" s="40">
        <f t="shared" ref="BK135" si="743">SUM(BK123:BK134)</f>
        <v>0</v>
      </c>
      <c r="BL135" s="40">
        <f t="shared" ref="BL135" si="744">SUM(BL123:BL134)</f>
        <v>0</v>
      </c>
      <c r="BM135" s="40">
        <f t="shared" ref="BM135" si="745">SUM(BM123:BM134)</f>
        <v>0</v>
      </c>
      <c r="BN135" s="40">
        <f t="shared" ref="BN135" si="746">SUM(BN123:BN134)</f>
        <v>0</v>
      </c>
      <c r="BO135" s="40">
        <f t="shared" ref="BO135" si="747">SUM(BO123:BO134)</f>
        <v>0</v>
      </c>
      <c r="BP135" s="40">
        <f t="shared" ref="BP135" si="748">SUM(BP123:BP134)</f>
        <v>2</v>
      </c>
      <c r="BQ135" s="40">
        <f t="shared" ref="BQ135" si="749">SUM(BQ123:BQ134)</f>
        <v>0</v>
      </c>
      <c r="BR135" s="40">
        <f t="shared" ref="BR135" si="750">SUM(BR123:BR134)</f>
        <v>2</v>
      </c>
      <c r="BS135" s="40">
        <f t="shared" ref="BS135" si="751">SUM(BS123:BS134)</f>
        <v>17</v>
      </c>
      <c r="BT135" s="40">
        <f t="shared" ref="BT135" si="752">SUM(BT123:BT134)</f>
        <v>0</v>
      </c>
      <c r="BU135" s="40">
        <f t="shared" ref="BU135" si="753">SUM(BU123:BU134)</f>
        <v>5184</v>
      </c>
      <c r="BV135" s="40">
        <f t="shared" ref="BV135" si="754">SUM(BV123:BV134)</f>
        <v>0</v>
      </c>
      <c r="BW135" s="40">
        <f t="shared" ref="BW135" si="755">SUM(BW123:BW134)</f>
        <v>0</v>
      </c>
      <c r="BX135" s="40">
        <f t="shared" ref="BX135" si="756">SUM(BX123:BX134)</f>
        <v>0</v>
      </c>
      <c r="BY135" s="40">
        <f t="shared" ref="BY135" si="757">SUM(BY123:BY134)</f>
        <v>0</v>
      </c>
      <c r="BZ135" s="40">
        <f t="shared" ref="BZ135" si="758">SUM(BZ123:BZ134)</f>
        <v>0</v>
      </c>
      <c r="CA135" s="40">
        <f t="shared" ref="CA135" si="759">SUM(CA123:CA134)</f>
        <v>0</v>
      </c>
      <c r="CB135" s="40">
        <f t="shared" ref="CB135" si="760">SUM(CB123:CB134)</f>
        <v>0</v>
      </c>
      <c r="CC135" s="40">
        <f t="shared" ref="CC135" si="761">SUM(CC123:CC134)</f>
        <v>0</v>
      </c>
      <c r="CD135" s="40">
        <f t="shared" ref="CD135" si="762">SUM(CD123:CD134)</f>
        <v>0</v>
      </c>
      <c r="CE135" s="40">
        <f t="shared" ref="CE135" si="763">SUM(CE123:CE134)</f>
        <v>0</v>
      </c>
      <c r="CF135" s="40">
        <f t="shared" ref="CF135" si="764">SUM(CF123:CF134)</f>
        <v>0</v>
      </c>
      <c r="CG135" s="40">
        <f t="shared" ref="CG135" si="765">SUM(CG123:CG134)</f>
        <v>0</v>
      </c>
      <c r="CH135" s="40">
        <f t="shared" ref="CH135" si="766">SUM(CH123:CH134)</f>
        <v>0</v>
      </c>
      <c r="CI135" s="40">
        <f t="shared" ref="CI135" si="767">SUM(CI123:CI134)</f>
        <v>0</v>
      </c>
      <c r="CJ135" s="40">
        <f t="shared" ref="CJ135" si="768">SUM(CJ123:CJ134)</f>
        <v>0</v>
      </c>
      <c r="CK135" s="40">
        <f t="shared" ref="CK135" si="769">SUM(CK123:CK134)</f>
        <v>0</v>
      </c>
      <c r="CL135" s="40">
        <f t="shared" ref="CL135" si="770">SUM(CL123:CL134)</f>
        <v>0</v>
      </c>
      <c r="CM135" s="40">
        <f t="shared" ref="CM135" si="771">SUM(CM123:CM134)</f>
        <v>0</v>
      </c>
      <c r="CN135" s="40">
        <f t="shared" ref="CN135" si="772">SUM(CN123:CN134)</f>
        <v>0</v>
      </c>
      <c r="CO135" s="40">
        <f t="shared" ref="CO135" si="773">SUM(CO123:CO134)</f>
        <v>0</v>
      </c>
      <c r="CP135" s="40">
        <f t="shared" ref="CP135" si="774">SUM(CP123:CP134)</f>
        <v>0</v>
      </c>
      <c r="CQ135" s="40">
        <f t="shared" ref="CQ135" si="775">SUM(CQ123:CQ134)</f>
        <v>0</v>
      </c>
      <c r="CR135" s="40">
        <f t="shared" ref="CR135" si="776">SUM(CR123:CR134)</f>
        <v>0</v>
      </c>
      <c r="CS135" s="40">
        <f t="shared" ref="CS135" si="777">SUM(CS123:CS134)</f>
        <v>0</v>
      </c>
      <c r="CT135" s="40">
        <f t="shared" ref="CT135" si="778">SUM(CT123:CT134)</f>
        <v>0</v>
      </c>
      <c r="CU135" s="40">
        <f t="shared" ref="CU135" si="779">SUM(CU123:CU134)</f>
        <v>0</v>
      </c>
      <c r="CV135" s="40">
        <f t="shared" ref="CV135" si="780">SUM(CV123:CV134)</f>
        <v>0</v>
      </c>
      <c r="CW135" s="40">
        <f t="shared" ref="CW135" si="781">SUM(CW123:CW134)</f>
        <v>0</v>
      </c>
      <c r="CX135" s="40">
        <f t="shared" ref="CX135" si="782">SUM(CX123:CX134)</f>
        <v>0</v>
      </c>
      <c r="CY135" s="40">
        <f t="shared" ref="CY135" si="783">SUM(CY123:CY134)</f>
        <v>0</v>
      </c>
      <c r="CZ135" s="40">
        <f t="shared" ref="CZ135" si="784">SUM(CZ123:CZ134)</f>
        <v>0</v>
      </c>
      <c r="DA135" s="40">
        <f t="shared" ref="DA135" si="785">SUM(DA123:DA134)</f>
        <v>0</v>
      </c>
      <c r="DB135" s="40">
        <f t="shared" ref="DB135" si="786">SUM(DB123:DB134)</f>
        <v>0</v>
      </c>
      <c r="DC135" s="40">
        <f t="shared" ref="DC135" si="787">SUM(DC123:DC134)</f>
        <v>0</v>
      </c>
      <c r="DD135" s="40">
        <f t="shared" ref="DD135" si="788">SUM(DD123:DD134)</f>
        <v>0</v>
      </c>
      <c r="DE135" s="40">
        <f t="shared" ref="DE135" si="789">SUM(DE123:DE134)</f>
        <v>0</v>
      </c>
      <c r="DF135" s="40">
        <f t="shared" ref="DF135" si="790">SUM(DF123:DF134)</f>
        <v>0</v>
      </c>
      <c r="DG135" s="40">
        <f t="shared" ref="DG135" si="791">SUM(DG123:DG134)</f>
        <v>0</v>
      </c>
      <c r="DH135" s="40">
        <f t="shared" ref="DH135" si="792">SUM(DH123:DH134)</f>
        <v>0</v>
      </c>
      <c r="DI135" s="40">
        <f t="shared" ref="DI135" si="793">SUM(DI123:DI134)</f>
        <v>0</v>
      </c>
      <c r="DJ135" s="40">
        <f t="shared" ref="DJ135" si="794">SUM(DJ123:DJ134)</f>
        <v>0</v>
      </c>
      <c r="DK135" s="40">
        <f t="shared" ref="DK135" si="795">SUM(DK123:DK134)</f>
        <v>0</v>
      </c>
      <c r="DL135" s="40">
        <f t="shared" ref="DL135" si="796">SUM(DL123:DL134)</f>
        <v>0</v>
      </c>
    </row>
    <row r="136" spans="2:116" s="6" customFormat="1" thickBot="1">
      <c r="B136" s="7" t="s">
        <v>22</v>
      </c>
      <c r="C136" s="8">
        <v>19</v>
      </c>
      <c r="D136" s="9"/>
      <c r="E136" s="9"/>
      <c r="F136" s="9"/>
      <c r="G136" s="11"/>
      <c r="H136" s="9"/>
      <c r="I136" s="9"/>
      <c r="J136" s="9"/>
      <c r="K136" s="9"/>
      <c r="L136" s="9"/>
      <c r="M136" s="9"/>
      <c r="N136" s="9"/>
      <c r="O136" s="9"/>
      <c r="P136" s="12"/>
      <c r="Q136" s="12"/>
      <c r="R136" s="9"/>
      <c r="S136" s="9"/>
      <c r="T136" s="9"/>
      <c r="U136" s="10"/>
      <c r="V136" s="11"/>
      <c r="W136" s="12"/>
      <c r="X136" s="9"/>
      <c r="Y136" s="11"/>
      <c r="Z136" s="13"/>
      <c r="AA136" s="12"/>
      <c r="AB136" s="9"/>
      <c r="AC136" s="9"/>
      <c r="AD136" s="9"/>
      <c r="AE136" s="9"/>
      <c r="AF136" s="9"/>
      <c r="AG136" s="10"/>
      <c r="AH136" s="11"/>
      <c r="AI136" s="13"/>
      <c r="AJ136" s="13"/>
      <c r="AK136" s="13"/>
      <c r="AL136" s="13"/>
      <c r="AM136" s="11"/>
      <c r="AN136" s="13"/>
      <c r="AO136" s="13"/>
      <c r="AP136" s="11"/>
      <c r="AQ136" s="13"/>
      <c r="AR136" s="11"/>
      <c r="AS136" s="13"/>
      <c r="AT136" s="11"/>
      <c r="AU136" s="13"/>
      <c r="AV136" s="13"/>
      <c r="AW136" s="13"/>
      <c r="AX136" s="11"/>
      <c r="AY136" s="13"/>
      <c r="AZ136" s="11"/>
      <c r="BA136" s="12"/>
      <c r="BB136" s="9"/>
      <c r="BC136" s="9"/>
      <c r="BD136" s="9"/>
      <c r="BE136" s="9"/>
      <c r="BF136" s="9"/>
      <c r="BG136" s="10"/>
      <c r="BH136" s="11"/>
      <c r="BI136" s="12"/>
      <c r="BJ136" s="9"/>
      <c r="BK136" s="9"/>
      <c r="BL136" s="9"/>
      <c r="BM136" s="10"/>
      <c r="BN136" s="11"/>
      <c r="BO136" s="12"/>
      <c r="BP136" s="9"/>
      <c r="BQ136" s="9"/>
      <c r="BR136" s="9"/>
      <c r="BS136" s="9"/>
      <c r="BT136" s="13"/>
      <c r="BU136" s="11"/>
      <c r="BV136" s="12"/>
      <c r="BW136" s="9"/>
      <c r="BX136" s="11"/>
      <c r="BY136" s="12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10"/>
      <c r="CO136" s="11"/>
      <c r="CP136" s="13"/>
      <c r="CQ136" s="11"/>
      <c r="CR136" s="12"/>
      <c r="CS136" s="11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10"/>
      <c r="DG136" s="10"/>
      <c r="DH136" s="10"/>
      <c r="DI136" s="10"/>
      <c r="DJ136" s="10"/>
      <c r="DK136" s="10"/>
      <c r="DL136" s="11"/>
    </row>
    <row r="137" spans="2:116" s="1" customFormat="1">
      <c r="B137" s="14" t="s">
        <v>13</v>
      </c>
      <c r="C137" s="15"/>
      <c r="D137" s="16">
        <f>G137+V137+Y137+AH137+AM137+AP137+AR137+AT137+AX137+AZ137+BH137+BN137+BU137+BX137+CO137+CQ137+CS137+DL137</f>
        <v>0</v>
      </c>
      <c r="E137" s="17"/>
      <c r="F137" s="17"/>
      <c r="G137" s="19"/>
      <c r="H137" s="17"/>
      <c r="I137" s="17"/>
      <c r="J137" s="17"/>
      <c r="K137" s="17"/>
      <c r="L137" s="17"/>
      <c r="M137" s="17"/>
      <c r="N137" s="17"/>
      <c r="O137" s="17"/>
      <c r="P137" s="20"/>
      <c r="Q137" s="20"/>
      <c r="R137" s="17"/>
      <c r="S137" s="17"/>
      <c r="T137" s="17"/>
      <c r="U137" s="18"/>
      <c r="V137" s="19"/>
      <c r="W137" s="20"/>
      <c r="X137" s="17"/>
      <c r="Y137" s="19"/>
      <c r="Z137" s="21"/>
      <c r="AA137" s="20"/>
      <c r="AB137" s="17"/>
      <c r="AC137" s="17"/>
      <c r="AD137" s="17"/>
      <c r="AE137" s="17"/>
      <c r="AF137" s="17"/>
      <c r="AG137" s="18"/>
      <c r="AH137" s="19"/>
      <c r="AI137" s="21"/>
      <c r="AJ137" s="21"/>
      <c r="AK137" s="21"/>
      <c r="AL137" s="21"/>
      <c r="AM137" s="19"/>
      <c r="AN137" s="72"/>
      <c r="AO137" s="21"/>
      <c r="AP137" s="19"/>
      <c r="AQ137" s="21"/>
      <c r="AR137" s="19"/>
      <c r="AS137" s="21"/>
      <c r="AT137" s="19"/>
      <c r="AU137" s="21"/>
      <c r="AV137" s="21"/>
      <c r="AW137" s="21"/>
      <c r="AX137" s="19"/>
      <c r="AY137" s="21"/>
      <c r="AZ137" s="19"/>
      <c r="BA137" s="20"/>
      <c r="BB137" s="17"/>
      <c r="BC137" s="17"/>
      <c r="BD137" s="17"/>
      <c r="BE137" s="17"/>
      <c r="BF137" s="17"/>
      <c r="BG137" s="18"/>
      <c r="BH137" s="19"/>
      <c r="BI137" s="20"/>
      <c r="BJ137" s="17"/>
      <c r="BK137" s="17"/>
      <c r="BL137" s="17"/>
      <c r="BM137" s="18"/>
      <c r="BN137" s="19"/>
      <c r="BO137" s="20"/>
      <c r="BP137" s="17"/>
      <c r="BQ137" s="17"/>
      <c r="BR137" s="17"/>
      <c r="BS137" s="17"/>
      <c r="BT137" s="21"/>
      <c r="BU137" s="19"/>
      <c r="BV137" s="20"/>
      <c r="BW137" s="17"/>
      <c r="BX137" s="19"/>
      <c r="BY137" s="20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8"/>
      <c r="CO137" s="19"/>
      <c r="CP137" s="21"/>
      <c r="CQ137" s="19"/>
      <c r="CR137" s="20"/>
      <c r="CS137" s="19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8"/>
      <c r="DG137" s="18"/>
      <c r="DH137" s="18"/>
      <c r="DI137" s="18"/>
      <c r="DJ137" s="18"/>
      <c r="DK137" s="18"/>
      <c r="DL137" s="19"/>
    </row>
    <row r="138" spans="2:116" s="1" customFormat="1">
      <c r="B138" s="22" t="s">
        <v>31</v>
      </c>
      <c r="C138" s="23"/>
      <c r="D138" s="16">
        <f t="shared" ref="D138:D148" si="797">G138+V138+Y138+AH138+AM138+AP138+AR138+AT138+AX138+AZ138+BH138+BN138+BU138+BX138+CO138+CQ138+CS138+DL138</f>
        <v>0</v>
      </c>
      <c r="E138" s="24"/>
      <c r="F138" s="24"/>
      <c r="G138" s="26"/>
      <c r="H138" s="24"/>
      <c r="I138" s="24"/>
      <c r="J138" s="24"/>
      <c r="K138" s="24"/>
      <c r="L138" s="24"/>
      <c r="M138" s="24"/>
      <c r="N138" s="24"/>
      <c r="O138" s="24"/>
      <c r="P138" s="27"/>
      <c r="Q138" s="27"/>
      <c r="R138" s="24"/>
      <c r="S138" s="24"/>
      <c r="T138" s="24"/>
      <c r="U138" s="25"/>
      <c r="V138" s="26"/>
      <c r="W138" s="27"/>
      <c r="X138" s="24"/>
      <c r="Y138" s="26"/>
      <c r="Z138" s="28"/>
      <c r="AA138" s="27"/>
      <c r="AB138" s="24"/>
      <c r="AC138" s="24"/>
      <c r="AD138" s="24"/>
      <c r="AE138" s="24"/>
      <c r="AF138" s="24"/>
      <c r="AG138" s="25"/>
      <c r="AH138" s="26"/>
      <c r="AI138" s="28"/>
      <c r="AJ138" s="28"/>
      <c r="AK138" s="28"/>
      <c r="AL138" s="28"/>
      <c r="AM138" s="26"/>
      <c r="AN138" s="73"/>
      <c r="AO138" s="28"/>
      <c r="AP138" s="26"/>
      <c r="AQ138" s="28"/>
      <c r="AR138" s="26"/>
      <c r="AS138" s="28"/>
      <c r="AT138" s="26"/>
      <c r="AU138" s="28"/>
      <c r="AV138" s="28"/>
      <c r="AW138" s="28"/>
      <c r="AX138" s="26"/>
      <c r="AY138" s="28"/>
      <c r="AZ138" s="26"/>
      <c r="BA138" s="27"/>
      <c r="BB138" s="24"/>
      <c r="BC138" s="24"/>
      <c r="BD138" s="24"/>
      <c r="BE138" s="24"/>
      <c r="BF138" s="24"/>
      <c r="BG138" s="25"/>
      <c r="BH138" s="26"/>
      <c r="BI138" s="27"/>
      <c r="BJ138" s="24"/>
      <c r="BK138" s="24"/>
      <c r="BL138" s="24"/>
      <c r="BM138" s="25"/>
      <c r="BN138" s="26"/>
      <c r="BO138" s="27"/>
      <c r="BP138" s="24"/>
      <c r="BQ138" s="24"/>
      <c r="BR138" s="24"/>
      <c r="BS138" s="24"/>
      <c r="BT138" s="28"/>
      <c r="BU138" s="26"/>
      <c r="BV138" s="27"/>
      <c r="BW138" s="24"/>
      <c r="BX138" s="26"/>
      <c r="BY138" s="27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5"/>
      <c r="CO138" s="26"/>
      <c r="CP138" s="28"/>
      <c r="CQ138" s="26"/>
      <c r="CR138" s="27"/>
      <c r="CS138" s="26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5"/>
      <c r="DG138" s="25"/>
      <c r="DH138" s="25"/>
      <c r="DI138" s="25"/>
      <c r="DJ138" s="25"/>
      <c r="DK138" s="25"/>
      <c r="DL138" s="26"/>
    </row>
    <row r="139" spans="2:116" s="1" customFormat="1">
      <c r="B139" s="22" t="s">
        <v>32</v>
      </c>
      <c r="C139" s="23"/>
      <c r="D139" s="16">
        <f t="shared" si="797"/>
        <v>0</v>
      </c>
      <c r="E139" s="24"/>
      <c r="F139" s="24"/>
      <c r="G139" s="26"/>
      <c r="H139" s="24"/>
      <c r="I139" s="24"/>
      <c r="J139" s="24"/>
      <c r="K139" s="24"/>
      <c r="L139" s="24"/>
      <c r="M139" s="24"/>
      <c r="N139" s="24"/>
      <c r="O139" s="24"/>
      <c r="P139" s="27"/>
      <c r="Q139" s="27"/>
      <c r="R139" s="24"/>
      <c r="S139" s="24"/>
      <c r="T139" s="24"/>
      <c r="U139" s="25"/>
      <c r="V139" s="26"/>
      <c r="W139" s="27"/>
      <c r="X139" s="24"/>
      <c r="Y139" s="26"/>
      <c r="Z139" s="28"/>
      <c r="AA139" s="27"/>
      <c r="AB139" s="24"/>
      <c r="AC139" s="24"/>
      <c r="AD139" s="24"/>
      <c r="AE139" s="24"/>
      <c r="AF139" s="24"/>
      <c r="AG139" s="25"/>
      <c r="AH139" s="26"/>
      <c r="AI139" s="28"/>
      <c r="AJ139" s="28"/>
      <c r="AK139" s="28"/>
      <c r="AL139" s="28"/>
      <c r="AM139" s="26"/>
      <c r="AN139" s="73"/>
      <c r="AO139" s="28"/>
      <c r="AP139" s="26"/>
      <c r="AQ139" s="28"/>
      <c r="AR139" s="26"/>
      <c r="AS139" s="28"/>
      <c r="AT139" s="26"/>
      <c r="AU139" s="28"/>
      <c r="AV139" s="28"/>
      <c r="AW139" s="28"/>
      <c r="AX139" s="26"/>
      <c r="AY139" s="28"/>
      <c r="AZ139" s="26"/>
      <c r="BA139" s="27"/>
      <c r="BB139" s="24"/>
      <c r="BC139" s="24"/>
      <c r="BD139" s="24"/>
      <c r="BE139" s="24"/>
      <c r="BF139" s="24"/>
      <c r="BG139" s="25"/>
      <c r="BH139" s="26"/>
      <c r="BI139" s="27"/>
      <c r="BJ139" s="24"/>
      <c r="BK139" s="24"/>
      <c r="BL139" s="24"/>
      <c r="BM139" s="25"/>
      <c r="BN139" s="26"/>
      <c r="BO139" s="27"/>
      <c r="BP139" s="24"/>
      <c r="BQ139" s="24"/>
      <c r="BR139" s="24"/>
      <c r="BS139" s="24"/>
      <c r="BT139" s="28"/>
      <c r="BU139" s="26"/>
      <c r="BV139" s="27"/>
      <c r="BW139" s="24"/>
      <c r="BX139" s="26"/>
      <c r="BY139" s="27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5"/>
      <c r="CO139" s="26"/>
      <c r="CP139" s="28"/>
      <c r="CQ139" s="26"/>
      <c r="CR139" s="27"/>
      <c r="CS139" s="26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5"/>
      <c r="DG139" s="25"/>
      <c r="DH139" s="25"/>
      <c r="DI139" s="25"/>
      <c r="DJ139" s="25"/>
      <c r="DK139" s="25"/>
      <c r="DL139" s="26"/>
    </row>
    <row r="140" spans="2:116" s="1" customFormat="1">
      <c r="B140" s="22" t="s">
        <v>34</v>
      </c>
      <c r="C140" s="23"/>
      <c r="D140" s="16">
        <f t="shared" si="797"/>
        <v>0</v>
      </c>
      <c r="E140" s="24"/>
      <c r="F140" s="24"/>
      <c r="G140" s="26"/>
      <c r="H140" s="24"/>
      <c r="I140" s="24"/>
      <c r="J140" s="24"/>
      <c r="K140" s="24"/>
      <c r="L140" s="24"/>
      <c r="M140" s="24"/>
      <c r="N140" s="24"/>
      <c r="O140" s="24"/>
      <c r="P140" s="27"/>
      <c r="Q140" s="27"/>
      <c r="R140" s="24"/>
      <c r="S140" s="24"/>
      <c r="T140" s="24"/>
      <c r="U140" s="25"/>
      <c r="V140" s="26"/>
      <c r="W140" s="27"/>
      <c r="X140" s="24"/>
      <c r="Y140" s="26"/>
      <c r="Z140" s="28"/>
      <c r="AA140" s="27"/>
      <c r="AB140" s="24"/>
      <c r="AC140" s="24"/>
      <c r="AD140" s="24"/>
      <c r="AE140" s="24"/>
      <c r="AF140" s="24"/>
      <c r="AG140" s="25"/>
      <c r="AH140" s="26"/>
      <c r="AI140" s="28"/>
      <c r="AJ140" s="28"/>
      <c r="AK140" s="28"/>
      <c r="AL140" s="28"/>
      <c r="AM140" s="26"/>
      <c r="AN140" s="73"/>
      <c r="AO140" s="28"/>
      <c r="AP140" s="26"/>
      <c r="AQ140" s="28"/>
      <c r="AR140" s="26"/>
      <c r="AS140" s="28"/>
      <c r="AT140" s="26"/>
      <c r="AU140" s="28"/>
      <c r="AV140" s="28"/>
      <c r="AW140" s="28"/>
      <c r="AX140" s="26"/>
      <c r="AY140" s="28"/>
      <c r="AZ140" s="26"/>
      <c r="BA140" s="27"/>
      <c r="BB140" s="24"/>
      <c r="BC140" s="24"/>
      <c r="BD140" s="24"/>
      <c r="BE140" s="24"/>
      <c r="BF140" s="24"/>
      <c r="BG140" s="25"/>
      <c r="BH140" s="26"/>
      <c r="BI140" s="27"/>
      <c r="BJ140" s="24"/>
      <c r="BK140" s="24"/>
      <c r="BL140" s="24"/>
      <c r="BM140" s="25"/>
      <c r="BN140" s="26"/>
      <c r="BO140" s="27"/>
      <c r="BP140" s="24"/>
      <c r="BQ140" s="24"/>
      <c r="BR140" s="24"/>
      <c r="BS140" s="24"/>
      <c r="BT140" s="28"/>
      <c r="BU140" s="26"/>
      <c r="BV140" s="27"/>
      <c r="BW140" s="24"/>
      <c r="BX140" s="26"/>
      <c r="BY140" s="27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5"/>
      <c r="CO140" s="26"/>
      <c r="CP140" s="28"/>
      <c r="CQ140" s="26"/>
      <c r="CR140" s="27"/>
      <c r="CS140" s="26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5"/>
      <c r="DG140" s="25"/>
      <c r="DH140" s="25"/>
      <c r="DI140" s="25"/>
      <c r="DJ140" s="25"/>
      <c r="DK140" s="25"/>
      <c r="DL140" s="26"/>
    </row>
    <row r="141" spans="2:116" s="1" customFormat="1">
      <c r="B141" s="22" t="s">
        <v>35</v>
      </c>
      <c r="C141" s="23"/>
      <c r="D141" s="16">
        <f t="shared" si="797"/>
        <v>1149</v>
      </c>
      <c r="E141" s="24"/>
      <c r="F141" s="24"/>
      <c r="G141" s="26"/>
      <c r="H141" s="24"/>
      <c r="I141" s="24"/>
      <c r="J141" s="24"/>
      <c r="K141" s="24"/>
      <c r="L141" s="24"/>
      <c r="M141" s="24"/>
      <c r="N141" s="24"/>
      <c r="O141" s="24"/>
      <c r="P141" s="27"/>
      <c r="Q141" s="27"/>
      <c r="R141" s="24"/>
      <c r="S141" s="24"/>
      <c r="T141" s="24"/>
      <c r="U141" s="25"/>
      <c r="V141" s="26"/>
      <c r="W141" s="27"/>
      <c r="X141" s="24"/>
      <c r="Y141" s="26"/>
      <c r="Z141" s="28"/>
      <c r="AA141" s="27"/>
      <c r="AB141" s="24"/>
      <c r="AC141" s="24"/>
      <c r="AD141" s="24"/>
      <c r="AE141" s="24"/>
      <c r="AF141" s="24"/>
      <c r="AG141" s="25"/>
      <c r="AH141" s="26"/>
      <c r="AI141" s="28"/>
      <c r="AJ141" s="28"/>
      <c r="AK141" s="28"/>
      <c r="AL141" s="28"/>
      <c r="AM141" s="26"/>
      <c r="AN141" s="73"/>
      <c r="AO141" s="28"/>
      <c r="AP141" s="26"/>
      <c r="AQ141" s="28"/>
      <c r="AR141" s="26"/>
      <c r="AS141" s="28"/>
      <c r="AT141" s="26"/>
      <c r="AU141" s="28"/>
      <c r="AV141" s="28"/>
      <c r="AW141" s="28"/>
      <c r="AX141" s="26"/>
      <c r="AY141" s="28"/>
      <c r="AZ141" s="26"/>
      <c r="BA141" s="27"/>
      <c r="BB141" s="24"/>
      <c r="BC141" s="24"/>
      <c r="BD141" s="24"/>
      <c r="BE141" s="24"/>
      <c r="BF141" s="24"/>
      <c r="BG141" s="25"/>
      <c r="BH141" s="26"/>
      <c r="BI141" s="27"/>
      <c r="BJ141" s="24"/>
      <c r="BK141" s="24"/>
      <c r="BL141" s="24"/>
      <c r="BM141" s="25"/>
      <c r="BN141" s="26"/>
      <c r="BO141" s="27"/>
      <c r="BP141" s="24"/>
      <c r="BQ141" s="24"/>
      <c r="BR141" s="24"/>
      <c r="BS141" s="24"/>
      <c r="BT141" s="28"/>
      <c r="BU141" s="26"/>
      <c r="BV141" s="27"/>
      <c r="BW141" s="24"/>
      <c r="BX141" s="26"/>
      <c r="BY141" s="27"/>
      <c r="BZ141" s="24"/>
      <c r="CA141" s="24"/>
      <c r="CB141" s="24"/>
      <c r="CC141" s="24">
        <v>1</v>
      </c>
      <c r="CD141" s="24"/>
      <c r="CE141" s="24"/>
      <c r="CF141" s="24"/>
      <c r="CG141" s="24"/>
      <c r="CH141" s="24"/>
      <c r="CI141" s="24"/>
      <c r="CJ141" s="24"/>
      <c r="CK141" s="24">
        <v>1</v>
      </c>
      <c r="CL141" s="24"/>
      <c r="CM141" s="24"/>
      <c r="CN141" s="25"/>
      <c r="CO141" s="26">
        <v>1149</v>
      </c>
      <c r="CP141" s="28"/>
      <c r="CQ141" s="26"/>
      <c r="CR141" s="27"/>
      <c r="CS141" s="26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5"/>
      <c r="DG141" s="25"/>
      <c r="DH141" s="25"/>
      <c r="DI141" s="25"/>
      <c r="DJ141" s="25"/>
      <c r="DK141" s="25"/>
      <c r="DL141" s="26"/>
    </row>
    <row r="142" spans="2:116" s="1" customFormat="1">
      <c r="B142" s="22" t="s">
        <v>14</v>
      </c>
      <c r="C142" s="23"/>
      <c r="D142" s="16">
        <f t="shared" si="797"/>
        <v>0</v>
      </c>
      <c r="E142" s="24"/>
      <c r="F142" s="24"/>
      <c r="G142" s="26"/>
      <c r="H142" s="24"/>
      <c r="I142" s="24"/>
      <c r="J142" s="24"/>
      <c r="K142" s="24"/>
      <c r="L142" s="24"/>
      <c r="M142" s="24"/>
      <c r="N142" s="24"/>
      <c r="O142" s="24"/>
      <c r="P142" s="27"/>
      <c r="Q142" s="27"/>
      <c r="R142" s="24"/>
      <c r="S142" s="24"/>
      <c r="T142" s="24"/>
      <c r="U142" s="25"/>
      <c r="V142" s="26"/>
      <c r="W142" s="27"/>
      <c r="X142" s="24"/>
      <c r="Y142" s="26"/>
      <c r="Z142" s="28"/>
      <c r="AA142" s="27"/>
      <c r="AB142" s="24"/>
      <c r="AC142" s="24"/>
      <c r="AD142" s="24"/>
      <c r="AE142" s="24"/>
      <c r="AF142" s="24"/>
      <c r="AG142" s="25"/>
      <c r="AH142" s="26"/>
      <c r="AI142" s="28"/>
      <c r="AJ142" s="28"/>
      <c r="AK142" s="28"/>
      <c r="AL142" s="28"/>
      <c r="AM142" s="26"/>
      <c r="AN142" s="73"/>
      <c r="AO142" s="28"/>
      <c r="AP142" s="26"/>
      <c r="AQ142" s="28"/>
      <c r="AR142" s="26"/>
      <c r="AS142" s="28"/>
      <c r="AT142" s="26"/>
      <c r="AU142" s="28"/>
      <c r="AV142" s="28"/>
      <c r="AW142" s="28"/>
      <c r="AX142" s="26"/>
      <c r="AY142" s="28"/>
      <c r="AZ142" s="26"/>
      <c r="BA142" s="27"/>
      <c r="BB142" s="24"/>
      <c r="BC142" s="24"/>
      <c r="BD142" s="24"/>
      <c r="BE142" s="24"/>
      <c r="BF142" s="24"/>
      <c r="BG142" s="25"/>
      <c r="BH142" s="26"/>
      <c r="BI142" s="27"/>
      <c r="BJ142" s="24"/>
      <c r="BK142" s="24"/>
      <c r="BL142" s="24"/>
      <c r="BM142" s="25"/>
      <c r="BN142" s="26"/>
      <c r="BO142" s="27"/>
      <c r="BP142" s="24"/>
      <c r="BQ142" s="24"/>
      <c r="BR142" s="24"/>
      <c r="BS142" s="24"/>
      <c r="BT142" s="28"/>
      <c r="BU142" s="26"/>
      <c r="BV142" s="27"/>
      <c r="BW142" s="24"/>
      <c r="BX142" s="26"/>
      <c r="BY142" s="27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5"/>
      <c r="CO142" s="26"/>
      <c r="CP142" s="28"/>
      <c r="CQ142" s="26"/>
      <c r="CR142" s="27"/>
      <c r="CS142" s="26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5"/>
      <c r="DG142" s="25"/>
      <c r="DH142" s="25"/>
      <c r="DI142" s="25"/>
      <c r="DJ142" s="25"/>
      <c r="DK142" s="25"/>
      <c r="DL142" s="26"/>
    </row>
    <row r="143" spans="2:116" s="1" customFormat="1">
      <c r="B143" s="22" t="s">
        <v>37</v>
      </c>
      <c r="C143" s="23"/>
      <c r="D143" s="16">
        <f t="shared" si="797"/>
        <v>0</v>
      </c>
      <c r="E143" s="24"/>
      <c r="F143" s="24"/>
      <c r="G143" s="26"/>
      <c r="H143" s="24"/>
      <c r="I143" s="24"/>
      <c r="J143" s="24"/>
      <c r="K143" s="24"/>
      <c r="L143" s="24"/>
      <c r="M143" s="24"/>
      <c r="N143" s="24"/>
      <c r="O143" s="24"/>
      <c r="P143" s="27"/>
      <c r="Q143" s="27"/>
      <c r="R143" s="24"/>
      <c r="S143" s="24"/>
      <c r="T143" s="24"/>
      <c r="U143" s="25"/>
      <c r="V143" s="26"/>
      <c r="W143" s="27"/>
      <c r="X143" s="24"/>
      <c r="Y143" s="26"/>
      <c r="Z143" s="28"/>
      <c r="AA143" s="27"/>
      <c r="AB143" s="24"/>
      <c r="AC143" s="24"/>
      <c r="AD143" s="24"/>
      <c r="AE143" s="24"/>
      <c r="AF143" s="24"/>
      <c r="AG143" s="25"/>
      <c r="AH143" s="26"/>
      <c r="AI143" s="28"/>
      <c r="AJ143" s="28"/>
      <c r="AK143" s="28"/>
      <c r="AL143" s="28"/>
      <c r="AM143" s="26"/>
      <c r="AN143" s="73"/>
      <c r="AO143" s="28"/>
      <c r="AP143" s="26"/>
      <c r="AQ143" s="28"/>
      <c r="AR143" s="26"/>
      <c r="AS143" s="28"/>
      <c r="AT143" s="26"/>
      <c r="AU143" s="28"/>
      <c r="AV143" s="28"/>
      <c r="AW143" s="28"/>
      <c r="AX143" s="26"/>
      <c r="AY143" s="28"/>
      <c r="AZ143" s="26"/>
      <c r="BA143" s="27"/>
      <c r="BB143" s="24"/>
      <c r="BC143" s="24"/>
      <c r="BD143" s="24"/>
      <c r="BE143" s="24"/>
      <c r="BF143" s="24"/>
      <c r="BG143" s="25"/>
      <c r="BH143" s="26"/>
      <c r="BI143" s="27"/>
      <c r="BJ143" s="24"/>
      <c r="BK143" s="24"/>
      <c r="BL143" s="24"/>
      <c r="BM143" s="25"/>
      <c r="BN143" s="26"/>
      <c r="BO143" s="27"/>
      <c r="BP143" s="24"/>
      <c r="BQ143" s="24"/>
      <c r="BR143" s="24"/>
      <c r="BS143" s="24"/>
      <c r="BT143" s="28"/>
      <c r="BU143" s="26"/>
      <c r="BV143" s="27"/>
      <c r="BW143" s="24"/>
      <c r="BX143" s="26"/>
      <c r="BY143" s="27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5"/>
      <c r="CO143" s="26"/>
      <c r="CP143" s="28"/>
      <c r="CQ143" s="26"/>
      <c r="CR143" s="27"/>
      <c r="CS143" s="26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5"/>
      <c r="DG143" s="25"/>
      <c r="DH143" s="25"/>
      <c r="DI143" s="25"/>
      <c r="DJ143" s="25"/>
      <c r="DK143" s="25"/>
      <c r="DL143" s="26"/>
    </row>
    <row r="144" spans="2:116" s="1" customFormat="1">
      <c r="B144" s="22" t="s">
        <v>15</v>
      </c>
      <c r="C144" s="23"/>
      <c r="D144" s="16">
        <f t="shared" si="797"/>
        <v>0</v>
      </c>
      <c r="E144" s="24"/>
      <c r="F144" s="24"/>
      <c r="G144" s="26"/>
      <c r="H144" s="24"/>
      <c r="I144" s="24"/>
      <c r="J144" s="24"/>
      <c r="K144" s="24"/>
      <c r="L144" s="24"/>
      <c r="M144" s="24"/>
      <c r="N144" s="24"/>
      <c r="O144" s="24"/>
      <c r="P144" s="27"/>
      <c r="Q144" s="27"/>
      <c r="R144" s="24"/>
      <c r="S144" s="24"/>
      <c r="T144" s="24"/>
      <c r="U144" s="25"/>
      <c r="V144" s="26"/>
      <c r="W144" s="27"/>
      <c r="X144" s="24"/>
      <c r="Y144" s="26"/>
      <c r="Z144" s="28"/>
      <c r="AA144" s="27"/>
      <c r="AB144" s="24"/>
      <c r="AC144" s="24"/>
      <c r="AD144" s="24"/>
      <c r="AE144" s="24"/>
      <c r="AF144" s="24"/>
      <c r="AG144" s="25"/>
      <c r="AH144" s="26"/>
      <c r="AI144" s="28"/>
      <c r="AJ144" s="28"/>
      <c r="AK144" s="28"/>
      <c r="AL144" s="28"/>
      <c r="AM144" s="26"/>
      <c r="AN144" s="73"/>
      <c r="AO144" s="28"/>
      <c r="AP144" s="26"/>
      <c r="AQ144" s="28"/>
      <c r="AR144" s="26"/>
      <c r="AS144" s="28"/>
      <c r="AT144" s="26"/>
      <c r="AU144" s="28"/>
      <c r="AV144" s="28"/>
      <c r="AW144" s="28"/>
      <c r="AX144" s="26"/>
      <c r="AY144" s="28"/>
      <c r="AZ144" s="26"/>
      <c r="BA144" s="27"/>
      <c r="BB144" s="24"/>
      <c r="BC144" s="24"/>
      <c r="BD144" s="24"/>
      <c r="BE144" s="24"/>
      <c r="BF144" s="24"/>
      <c r="BG144" s="25"/>
      <c r="BH144" s="26"/>
      <c r="BI144" s="27"/>
      <c r="BJ144" s="24"/>
      <c r="BK144" s="24"/>
      <c r="BL144" s="24"/>
      <c r="BM144" s="25"/>
      <c r="BN144" s="26"/>
      <c r="BO144" s="27"/>
      <c r="BP144" s="24"/>
      <c r="BQ144" s="24"/>
      <c r="BR144" s="24"/>
      <c r="BS144" s="24"/>
      <c r="BT144" s="28"/>
      <c r="BU144" s="26"/>
      <c r="BV144" s="27"/>
      <c r="BW144" s="24"/>
      <c r="BX144" s="26"/>
      <c r="BY144" s="27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5"/>
      <c r="CO144" s="26"/>
      <c r="CP144" s="28"/>
      <c r="CQ144" s="26"/>
      <c r="CR144" s="27"/>
      <c r="CS144" s="26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5"/>
      <c r="DG144" s="25"/>
      <c r="DH144" s="25"/>
      <c r="DI144" s="25"/>
      <c r="DJ144" s="25"/>
      <c r="DK144" s="25"/>
      <c r="DL144" s="26"/>
    </row>
    <row r="145" spans="2:116" s="1" customFormat="1">
      <c r="B145" s="22" t="s">
        <v>44</v>
      </c>
      <c r="C145" s="23"/>
      <c r="D145" s="16">
        <f t="shared" si="797"/>
        <v>0</v>
      </c>
      <c r="E145" s="24"/>
      <c r="F145" s="24"/>
      <c r="G145" s="26"/>
      <c r="H145" s="24"/>
      <c r="I145" s="24"/>
      <c r="J145" s="24"/>
      <c r="K145" s="24"/>
      <c r="L145" s="24"/>
      <c r="M145" s="24"/>
      <c r="N145" s="24"/>
      <c r="O145" s="24"/>
      <c r="P145" s="27"/>
      <c r="Q145" s="27"/>
      <c r="R145" s="24"/>
      <c r="S145" s="24"/>
      <c r="T145" s="24"/>
      <c r="U145" s="25"/>
      <c r="V145" s="26"/>
      <c r="W145" s="27"/>
      <c r="X145" s="24"/>
      <c r="Y145" s="26"/>
      <c r="Z145" s="28"/>
      <c r="AA145" s="27"/>
      <c r="AB145" s="24"/>
      <c r="AC145" s="24"/>
      <c r="AD145" s="24"/>
      <c r="AE145" s="24"/>
      <c r="AF145" s="24"/>
      <c r="AG145" s="25"/>
      <c r="AH145" s="26"/>
      <c r="AI145" s="28"/>
      <c r="AJ145" s="28"/>
      <c r="AK145" s="28"/>
      <c r="AL145" s="28"/>
      <c r="AM145" s="26"/>
      <c r="AN145" s="73"/>
      <c r="AO145" s="28"/>
      <c r="AP145" s="26"/>
      <c r="AQ145" s="28"/>
      <c r="AR145" s="26"/>
      <c r="AS145" s="28"/>
      <c r="AT145" s="26"/>
      <c r="AU145" s="28"/>
      <c r="AV145" s="28"/>
      <c r="AW145" s="28"/>
      <c r="AX145" s="26"/>
      <c r="AY145" s="28"/>
      <c r="AZ145" s="26"/>
      <c r="BA145" s="27"/>
      <c r="BB145" s="24"/>
      <c r="BC145" s="24"/>
      <c r="BD145" s="24"/>
      <c r="BE145" s="24"/>
      <c r="BF145" s="24"/>
      <c r="BG145" s="25"/>
      <c r="BH145" s="26"/>
      <c r="BI145" s="27"/>
      <c r="BJ145" s="24"/>
      <c r="BK145" s="24"/>
      <c r="BL145" s="24"/>
      <c r="BM145" s="25"/>
      <c r="BN145" s="26"/>
      <c r="BO145" s="27"/>
      <c r="BP145" s="24"/>
      <c r="BQ145" s="24"/>
      <c r="BR145" s="24"/>
      <c r="BS145" s="24"/>
      <c r="BT145" s="28"/>
      <c r="BU145" s="26"/>
      <c r="BV145" s="27"/>
      <c r="BW145" s="24"/>
      <c r="BX145" s="26"/>
      <c r="BY145" s="27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5"/>
      <c r="CO145" s="26"/>
      <c r="CP145" s="28"/>
      <c r="CQ145" s="26"/>
      <c r="CR145" s="27"/>
      <c r="CS145" s="26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5"/>
      <c r="DG145" s="25"/>
      <c r="DH145" s="25"/>
      <c r="DI145" s="25"/>
      <c r="DJ145" s="25"/>
      <c r="DK145" s="25"/>
      <c r="DL145" s="26"/>
    </row>
    <row r="146" spans="2:116" s="1" customFormat="1">
      <c r="B146" s="22" t="s">
        <v>45</v>
      </c>
      <c r="C146" s="23"/>
      <c r="D146" s="16">
        <f t="shared" si="797"/>
        <v>0</v>
      </c>
      <c r="E146" s="24"/>
      <c r="F146" s="24"/>
      <c r="G146" s="26"/>
      <c r="H146" s="24"/>
      <c r="I146" s="24"/>
      <c r="J146" s="24"/>
      <c r="K146" s="24"/>
      <c r="L146" s="24"/>
      <c r="M146" s="24"/>
      <c r="N146" s="24"/>
      <c r="O146" s="24"/>
      <c r="P146" s="27"/>
      <c r="Q146" s="27"/>
      <c r="R146" s="24"/>
      <c r="S146" s="24"/>
      <c r="T146" s="24"/>
      <c r="U146" s="25"/>
      <c r="V146" s="26"/>
      <c r="W146" s="27"/>
      <c r="X146" s="24"/>
      <c r="Y146" s="26"/>
      <c r="Z146" s="28"/>
      <c r="AA146" s="27"/>
      <c r="AB146" s="24"/>
      <c r="AC146" s="24"/>
      <c r="AD146" s="24"/>
      <c r="AE146" s="24"/>
      <c r="AF146" s="24"/>
      <c r="AG146" s="25"/>
      <c r="AH146" s="26"/>
      <c r="AI146" s="28"/>
      <c r="AJ146" s="28"/>
      <c r="AK146" s="28"/>
      <c r="AL146" s="28"/>
      <c r="AM146" s="26"/>
      <c r="AN146" s="73"/>
      <c r="AO146" s="28"/>
      <c r="AP146" s="26"/>
      <c r="AQ146" s="28"/>
      <c r="AR146" s="26"/>
      <c r="AS146" s="28"/>
      <c r="AT146" s="26"/>
      <c r="AU146" s="28"/>
      <c r="AV146" s="28"/>
      <c r="AW146" s="28"/>
      <c r="AX146" s="26"/>
      <c r="AY146" s="28"/>
      <c r="AZ146" s="26"/>
      <c r="BA146" s="27"/>
      <c r="BB146" s="24"/>
      <c r="BC146" s="24"/>
      <c r="BD146" s="24"/>
      <c r="BE146" s="24"/>
      <c r="BF146" s="24"/>
      <c r="BG146" s="25"/>
      <c r="BH146" s="26"/>
      <c r="BI146" s="27"/>
      <c r="BJ146" s="24"/>
      <c r="BK146" s="24"/>
      <c r="BL146" s="24"/>
      <c r="BM146" s="25"/>
      <c r="BN146" s="26"/>
      <c r="BO146" s="27"/>
      <c r="BP146" s="24"/>
      <c r="BQ146" s="24"/>
      <c r="BR146" s="24"/>
      <c r="BS146" s="24"/>
      <c r="BT146" s="28"/>
      <c r="BU146" s="26"/>
      <c r="BV146" s="27"/>
      <c r="BW146" s="24"/>
      <c r="BX146" s="26"/>
      <c r="BY146" s="27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5"/>
      <c r="CO146" s="26"/>
      <c r="CP146" s="28"/>
      <c r="CQ146" s="26"/>
      <c r="CR146" s="27"/>
      <c r="CS146" s="26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5"/>
      <c r="DG146" s="25"/>
      <c r="DH146" s="25"/>
      <c r="DI146" s="25"/>
      <c r="DJ146" s="25"/>
      <c r="DK146" s="25"/>
      <c r="DL146" s="26"/>
    </row>
    <row r="147" spans="2:116" s="1" customFormat="1">
      <c r="B147" s="22" t="s">
        <v>46</v>
      </c>
      <c r="C147" s="23"/>
      <c r="D147" s="16">
        <f t="shared" si="797"/>
        <v>0</v>
      </c>
      <c r="E147" s="24"/>
      <c r="F147" s="24"/>
      <c r="G147" s="26"/>
      <c r="H147" s="24"/>
      <c r="I147" s="24"/>
      <c r="J147" s="24"/>
      <c r="K147" s="24"/>
      <c r="L147" s="24"/>
      <c r="M147" s="24"/>
      <c r="N147" s="24"/>
      <c r="O147" s="24"/>
      <c r="P147" s="27"/>
      <c r="Q147" s="27"/>
      <c r="R147" s="24"/>
      <c r="S147" s="24"/>
      <c r="T147" s="24"/>
      <c r="U147" s="25"/>
      <c r="V147" s="26"/>
      <c r="W147" s="27"/>
      <c r="X147" s="24"/>
      <c r="Y147" s="26"/>
      <c r="Z147" s="28"/>
      <c r="AA147" s="27"/>
      <c r="AB147" s="24"/>
      <c r="AC147" s="24"/>
      <c r="AD147" s="24"/>
      <c r="AE147" s="24"/>
      <c r="AF147" s="24"/>
      <c r="AG147" s="25"/>
      <c r="AH147" s="26"/>
      <c r="AI147" s="28"/>
      <c r="AJ147" s="28"/>
      <c r="AK147" s="28"/>
      <c r="AL147" s="28"/>
      <c r="AM147" s="26"/>
      <c r="AN147" s="73"/>
      <c r="AO147" s="28"/>
      <c r="AP147" s="26"/>
      <c r="AQ147" s="28"/>
      <c r="AR147" s="26"/>
      <c r="AS147" s="28"/>
      <c r="AT147" s="26"/>
      <c r="AU147" s="28"/>
      <c r="AV147" s="28"/>
      <c r="AW147" s="28"/>
      <c r="AX147" s="26"/>
      <c r="AY147" s="28"/>
      <c r="AZ147" s="26"/>
      <c r="BA147" s="27"/>
      <c r="BB147" s="24"/>
      <c r="BC147" s="24"/>
      <c r="BD147" s="24"/>
      <c r="BE147" s="24"/>
      <c r="BF147" s="24"/>
      <c r="BG147" s="25"/>
      <c r="BH147" s="26"/>
      <c r="BI147" s="27"/>
      <c r="BJ147" s="24"/>
      <c r="BK147" s="24"/>
      <c r="BL147" s="24"/>
      <c r="BM147" s="25"/>
      <c r="BN147" s="26"/>
      <c r="BO147" s="27"/>
      <c r="BP147" s="24"/>
      <c r="BQ147" s="24"/>
      <c r="BR147" s="24"/>
      <c r="BS147" s="24"/>
      <c r="BT147" s="28"/>
      <c r="BU147" s="26"/>
      <c r="BV147" s="27"/>
      <c r="BW147" s="24"/>
      <c r="BX147" s="26"/>
      <c r="BY147" s="27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5"/>
      <c r="CO147" s="26"/>
      <c r="CP147" s="28"/>
      <c r="CQ147" s="26"/>
      <c r="CR147" s="27"/>
      <c r="CS147" s="26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5"/>
      <c r="DG147" s="25"/>
      <c r="DH147" s="25"/>
      <c r="DI147" s="25"/>
      <c r="DJ147" s="25"/>
      <c r="DK147" s="25"/>
      <c r="DL147" s="26"/>
    </row>
    <row r="148" spans="2:116" s="1" customFormat="1" ht="15.75" thickBot="1">
      <c r="B148" s="29" t="s">
        <v>47</v>
      </c>
      <c r="C148" s="30"/>
      <c r="D148" s="16">
        <f t="shared" si="797"/>
        <v>0</v>
      </c>
      <c r="E148" s="31"/>
      <c r="F148" s="31"/>
      <c r="G148" s="33"/>
      <c r="H148" s="31"/>
      <c r="I148" s="31"/>
      <c r="J148" s="31"/>
      <c r="K148" s="31"/>
      <c r="L148" s="31"/>
      <c r="M148" s="31"/>
      <c r="N148" s="31"/>
      <c r="O148" s="31"/>
      <c r="P148" s="34"/>
      <c r="Q148" s="34"/>
      <c r="R148" s="31"/>
      <c r="S148" s="31"/>
      <c r="T148" s="31"/>
      <c r="U148" s="32"/>
      <c r="V148" s="33"/>
      <c r="W148" s="34"/>
      <c r="X148" s="31"/>
      <c r="Y148" s="33"/>
      <c r="Z148" s="35"/>
      <c r="AA148" s="34"/>
      <c r="AB148" s="31"/>
      <c r="AC148" s="31"/>
      <c r="AD148" s="31"/>
      <c r="AE148" s="31"/>
      <c r="AF148" s="31"/>
      <c r="AG148" s="32"/>
      <c r="AH148" s="33"/>
      <c r="AI148" s="35"/>
      <c r="AJ148" s="35"/>
      <c r="AK148" s="35"/>
      <c r="AL148" s="35"/>
      <c r="AM148" s="33"/>
      <c r="AN148" s="74"/>
      <c r="AO148" s="35"/>
      <c r="AP148" s="33"/>
      <c r="AQ148" s="35"/>
      <c r="AR148" s="33"/>
      <c r="AS148" s="35"/>
      <c r="AT148" s="33"/>
      <c r="AU148" s="35"/>
      <c r="AV148" s="35"/>
      <c r="AW148" s="35"/>
      <c r="AX148" s="33"/>
      <c r="AY148" s="35"/>
      <c r="AZ148" s="33"/>
      <c r="BA148" s="34"/>
      <c r="BB148" s="31"/>
      <c r="BC148" s="31"/>
      <c r="BD148" s="31"/>
      <c r="BE148" s="31"/>
      <c r="BF148" s="31"/>
      <c r="BG148" s="32"/>
      <c r="BH148" s="33"/>
      <c r="BI148" s="34"/>
      <c r="BJ148" s="31"/>
      <c r="BK148" s="31"/>
      <c r="BL148" s="31"/>
      <c r="BM148" s="32"/>
      <c r="BN148" s="33"/>
      <c r="BO148" s="34"/>
      <c r="BP148" s="31"/>
      <c r="BQ148" s="31"/>
      <c r="BR148" s="31"/>
      <c r="BS148" s="31"/>
      <c r="BT148" s="35"/>
      <c r="BU148" s="33"/>
      <c r="BV148" s="34"/>
      <c r="BW148" s="31"/>
      <c r="BX148" s="33"/>
      <c r="BY148" s="34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2"/>
      <c r="CO148" s="33"/>
      <c r="CP148" s="35"/>
      <c r="CQ148" s="33"/>
      <c r="CR148" s="34"/>
      <c r="CS148" s="33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2"/>
      <c r="DG148" s="32"/>
      <c r="DH148" s="32"/>
      <c r="DI148" s="32"/>
      <c r="DJ148" s="32"/>
      <c r="DK148" s="32"/>
      <c r="DL148" s="33"/>
    </row>
    <row r="149" spans="2:116" s="1" customFormat="1" ht="15.75" thickBot="1">
      <c r="B149" s="38" t="s">
        <v>48</v>
      </c>
      <c r="C149" s="39"/>
      <c r="D149" s="40">
        <f>SUM(D137:D148)</f>
        <v>1149</v>
      </c>
      <c r="E149" s="40">
        <f t="shared" ref="E149" si="798">SUM(E137:E148)</f>
        <v>0</v>
      </c>
      <c r="F149" s="40">
        <f t="shared" ref="F149" si="799">SUM(F137:F148)</f>
        <v>0</v>
      </c>
      <c r="G149" s="40">
        <f t="shared" ref="G149" si="800">SUM(G137:G148)</f>
        <v>0</v>
      </c>
      <c r="H149" s="40">
        <f t="shared" ref="H149" si="801">SUM(H137:H148)</f>
        <v>0</v>
      </c>
      <c r="I149" s="40">
        <f t="shared" ref="I149" si="802">SUM(I137:I148)</f>
        <v>0</v>
      </c>
      <c r="J149" s="40">
        <f t="shared" ref="J149" si="803">SUM(J137:J148)</f>
        <v>0</v>
      </c>
      <c r="K149" s="40">
        <f t="shared" ref="K149" si="804">SUM(K137:K148)</f>
        <v>0</v>
      </c>
      <c r="L149" s="40">
        <f t="shared" ref="L149" si="805">SUM(L137:L148)</f>
        <v>0</v>
      </c>
      <c r="M149" s="40">
        <f t="shared" ref="M149" si="806">SUM(M137:M148)</f>
        <v>0</v>
      </c>
      <c r="N149" s="40">
        <f t="shared" ref="N149" si="807">SUM(N137:N148)</f>
        <v>0</v>
      </c>
      <c r="O149" s="40">
        <f t="shared" ref="O149" si="808">SUM(O137:O148)</f>
        <v>0</v>
      </c>
      <c r="P149" s="40">
        <f t="shared" ref="P149" si="809">SUM(P137:P148)</f>
        <v>0</v>
      </c>
      <c r="Q149" s="40">
        <f t="shared" ref="Q149" si="810">SUM(Q137:Q148)</f>
        <v>0</v>
      </c>
      <c r="R149" s="40">
        <f t="shared" ref="R149" si="811">SUM(R137:R148)</f>
        <v>0</v>
      </c>
      <c r="S149" s="40">
        <f t="shared" ref="S149" si="812">SUM(S137:S148)</f>
        <v>0</v>
      </c>
      <c r="T149" s="40">
        <f t="shared" ref="T149" si="813">SUM(T137:T148)</f>
        <v>0</v>
      </c>
      <c r="U149" s="40">
        <f t="shared" ref="U149" si="814">SUM(U137:U148)</f>
        <v>0</v>
      </c>
      <c r="V149" s="40">
        <f t="shared" ref="V149" si="815">SUM(V137:V148)</f>
        <v>0</v>
      </c>
      <c r="W149" s="40">
        <f t="shared" ref="W149" si="816">SUM(W137:W148)</f>
        <v>0</v>
      </c>
      <c r="X149" s="40">
        <f t="shared" ref="X149" si="817">SUM(X137:X148)</f>
        <v>0</v>
      </c>
      <c r="Y149" s="40">
        <f t="shared" ref="Y149" si="818">SUM(Y137:Y148)</f>
        <v>0</v>
      </c>
      <c r="Z149" s="40">
        <f t="shared" ref="Z149" si="819">SUM(Z137:Z148)</f>
        <v>0</v>
      </c>
      <c r="AA149" s="40">
        <f t="shared" ref="AA149" si="820">SUM(AA137:AA148)</f>
        <v>0</v>
      </c>
      <c r="AB149" s="40">
        <f t="shared" ref="AB149" si="821">SUM(AB137:AB148)</f>
        <v>0</v>
      </c>
      <c r="AC149" s="40">
        <f t="shared" ref="AC149" si="822">SUM(AC137:AC148)</f>
        <v>0</v>
      </c>
      <c r="AD149" s="40">
        <f t="shared" ref="AD149" si="823">SUM(AD137:AD148)</f>
        <v>0</v>
      </c>
      <c r="AE149" s="40">
        <f t="shared" ref="AE149" si="824">SUM(AE137:AE148)</f>
        <v>0</v>
      </c>
      <c r="AF149" s="40">
        <f t="shared" ref="AF149" si="825">SUM(AF137:AF148)</f>
        <v>0</v>
      </c>
      <c r="AG149" s="40">
        <f t="shared" ref="AG149" si="826">SUM(AG137:AG148)</f>
        <v>0</v>
      </c>
      <c r="AH149" s="40">
        <f t="shared" ref="AH149" si="827">SUM(AH137:AH148)</f>
        <v>0</v>
      </c>
      <c r="AI149" s="40">
        <f t="shared" ref="AI149" si="828">SUM(AI137:AI148)</f>
        <v>0</v>
      </c>
      <c r="AJ149" s="40">
        <f t="shared" ref="AJ149" si="829">SUM(AJ137:AJ148)</f>
        <v>0</v>
      </c>
      <c r="AK149" s="40">
        <f t="shared" ref="AK149" si="830">SUM(AK137:AK148)</f>
        <v>0</v>
      </c>
      <c r="AL149" s="40">
        <f t="shared" ref="AL149" si="831">SUM(AL137:AL148)</f>
        <v>0</v>
      </c>
      <c r="AM149" s="40">
        <f t="shared" ref="AM149" si="832">SUM(AM137:AM148)</f>
        <v>0</v>
      </c>
      <c r="AN149" s="40">
        <f t="shared" ref="AN149" si="833">SUM(AN137:AN148)</f>
        <v>0</v>
      </c>
      <c r="AO149" s="40">
        <f t="shared" ref="AO149" si="834">SUM(AO137:AO148)</f>
        <v>0</v>
      </c>
      <c r="AP149" s="40">
        <f t="shared" ref="AP149" si="835">SUM(AP137:AP148)</f>
        <v>0</v>
      </c>
      <c r="AQ149" s="40">
        <f t="shared" ref="AQ149" si="836">SUM(AQ137:AQ148)</f>
        <v>0</v>
      </c>
      <c r="AR149" s="40">
        <f t="shared" ref="AR149" si="837">SUM(AR137:AR148)</f>
        <v>0</v>
      </c>
      <c r="AS149" s="40">
        <f t="shared" ref="AS149" si="838">SUM(AS137:AS148)</f>
        <v>0</v>
      </c>
      <c r="AT149" s="40">
        <f t="shared" ref="AT149" si="839">SUM(AT137:AT148)</f>
        <v>0</v>
      </c>
      <c r="AU149" s="40">
        <f t="shared" ref="AU149" si="840">SUM(AU137:AU148)</f>
        <v>0</v>
      </c>
      <c r="AV149" s="40">
        <f t="shared" ref="AV149" si="841">SUM(AV137:AV148)</f>
        <v>0</v>
      </c>
      <c r="AW149" s="40">
        <f t="shared" ref="AW149" si="842">SUM(AW137:AW148)</f>
        <v>0</v>
      </c>
      <c r="AX149" s="40">
        <f t="shared" ref="AX149" si="843">SUM(AX137:AX148)</f>
        <v>0</v>
      </c>
      <c r="AY149" s="40">
        <f t="shared" ref="AY149" si="844">SUM(AY137:AY148)</f>
        <v>0</v>
      </c>
      <c r="AZ149" s="40">
        <f t="shared" ref="AZ149" si="845">SUM(AZ137:AZ148)</f>
        <v>0</v>
      </c>
      <c r="BA149" s="40">
        <f t="shared" ref="BA149" si="846">SUM(BA137:BA148)</f>
        <v>0</v>
      </c>
      <c r="BB149" s="40">
        <f t="shared" ref="BB149" si="847">SUM(BB137:BB148)</f>
        <v>0</v>
      </c>
      <c r="BC149" s="40">
        <f t="shared" ref="BC149" si="848">SUM(BC137:BC148)</f>
        <v>0</v>
      </c>
      <c r="BD149" s="40">
        <f t="shared" ref="BD149" si="849">SUM(BD137:BD148)</f>
        <v>0</v>
      </c>
      <c r="BE149" s="40">
        <f t="shared" ref="BE149" si="850">SUM(BE137:BE148)</f>
        <v>0</v>
      </c>
      <c r="BF149" s="40">
        <f t="shared" ref="BF149" si="851">SUM(BF137:BF148)</f>
        <v>0</v>
      </c>
      <c r="BG149" s="40">
        <f t="shared" ref="BG149" si="852">SUM(BG137:BG148)</f>
        <v>0</v>
      </c>
      <c r="BH149" s="40">
        <f t="shared" ref="BH149" si="853">SUM(BH137:BH148)</f>
        <v>0</v>
      </c>
      <c r="BI149" s="40">
        <f t="shared" ref="BI149" si="854">SUM(BI137:BI148)</f>
        <v>0</v>
      </c>
      <c r="BJ149" s="40">
        <f t="shared" ref="BJ149" si="855">SUM(BJ137:BJ148)</f>
        <v>0</v>
      </c>
      <c r="BK149" s="40">
        <f t="shared" ref="BK149" si="856">SUM(BK137:BK148)</f>
        <v>0</v>
      </c>
      <c r="BL149" s="40">
        <f t="shared" ref="BL149" si="857">SUM(BL137:BL148)</f>
        <v>0</v>
      </c>
      <c r="BM149" s="40">
        <f t="shared" ref="BM149" si="858">SUM(BM137:BM148)</f>
        <v>0</v>
      </c>
      <c r="BN149" s="40">
        <f t="shared" ref="BN149" si="859">SUM(BN137:BN148)</f>
        <v>0</v>
      </c>
      <c r="BO149" s="40">
        <f t="shared" ref="BO149" si="860">SUM(BO137:BO148)</f>
        <v>0</v>
      </c>
      <c r="BP149" s="40">
        <f t="shared" ref="BP149" si="861">SUM(BP137:BP148)</f>
        <v>0</v>
      </c>
      <c r="BQ149" s="40">
        <f t="shared" ref="BQ149" si="862">SUM(BQ137:BQ148)</f>
        <v>0</v>
      </c>
      <c r="BR149" s="40">
        <f t="shared" ref="BR149" si="863">SUM(BR137:BR148)</f>
        <v>0</v>
      </c>
      <c r="BS149" s="40">
        <f t="shared" ref="BS149" si="864">SUM(BS137:BS148)</f>
        <v>0</v>
      </c>
      <c r="BT149" s="40">
        <f t="shared" ref="BT149" si="865">SUM(BT137:BT148)</f>
        <v>0</v>
      </c>
      <c r="BU149" s="40">
        <f t="shared" ref="BU149" si="866">SUM(BU137:BU148)</f>
        <v>0</v>
      </c>
      <c r="BV149" s="40">
        <f t="shared" ref="BV149" si="867">SUM(BV137:BV148)</f>
        <v>0</v>
      </c>
      <c r="BW149" s="40">
        <f t="shared" ref="BW149" si="868">SUM(BW137:BW148)</f>
        <v>0</v>
      </c>
      <c r="BX149" s="40">
        <f t="shared" ref="BX149" si="869">SUM(BX137:BX148)</f>
        <v>0</v>
      </c>
      <c r="BY149" s="40">
        <f t="shared" ref="BY149" si="870">SUM(BY137:BY148)</f>
        <v>0</v>
      </c>
      <c r="BZ149" s="40">
        <f t="shared" ref="BZ149" si="871">SUM(BZ137:BZ148)</f>
        <v>0</v>
      </c>
      <c r="CA149" s="40">
        <f t="shared" ref="CA149" si="872">SUM(CA137:CA148)</f>
        <v>0</v>
      </c>
      <c r="CB149" s="40">
        <f t="shared" ref="CB149" si="873">SUM(CB137:CB148)</f>
        <v>0</v>
      </c>
      <c r="CC149" s="40">
        <f t="shared" ref="CC149" si="874">SUM(CC137:CC148)</f>
        <v>1</v>
      </c>
      <c r="CD149" s="40">
        <f t="shared" ref="CD149" si="875">SUM(CD137:CD148)</f>
        <v>0</v>
      </c>
      <c r="CE149" s="40">
        <f t="shared" ref="CE149" si="876">SUM(CE137:CE148)</f>
        <v>0</v>
      </c>
      <c r="CF149" s="40">
        <f t="shared" ref="CF149" si="877">SUM(CF137:CF148)</f>
        <v>0</v>
      </c>
      <c r="CG149" s="40">
        <f t="shared" ref="CG149" si="878">SUM(CG137:CG148)</f>
        <v>0</v>
      </c>
      <c r="CH149" s="40">
        <f t="shared" ref="CH149" si="879">SUM(CH137:CH148)</f>
        <v>0</v>
      </c>
      <c r="CI149" s="40">
        <f t="shared" ref="CI149" si="880">SUM(CI137:CI148)</f>
        <v>0</v>
      </c>
      <c r="CJ149" s="40">
        <f t="shared" ref="CJ149" si="881">SUM(CJ137:CJ148)</f>
        <v>0</v>
      </c>
      <c r="CK149" s="40">
        <f t="shared" ref="CK149" si="882">SUM(CK137:CK148)</f>
        <v>1</v>
      </c>
      <c r="CL149" s="40">
        <f t="shared" ref="CL149" si="883">SUM(CL137:CL148)</f>
        <v>0</v>
      </c>
      <c r="CM149" s="40">
        <f t="shared" ref="CM149" si="884">SUM(CM137:CM148)</f>
        <v>0</v>
      </c>
      <c r="CN149" s="40">
        <f t="shared" ref="CN149" si="885">SUM(CN137:CN148)</f>
        <v>0</v>
      </c>
      <c r="CO149" s="40">
        <f t="shared" ref="CO149" si="886">SUM(CO137:CO148)</f>
        <v>1149</v>
      </c>
      <c r="CP149" s="40">
        <f t="shared" ref="CP149" si="887">SUM(CP137:CP148)</f>
        <v>0</v>
      </c>
      <c r="CQ149" s="40">
        <f t="shared" ref="CQ149" si="888">SUM(CQ137:CQ148)</f>
        <v>0</v>
      </c>
      <c r="CR149" s="40">
        <f t="shared" ref="CR149" si="889">SUM(CR137:CR148)</f>
        <v>0</v>
      </c>
      <c r="CS149" s="40">
        <f t="shared" ref="CS149" si="890">SUM(CS137:CS148)</f>
        <v>0</v>
      </c>
      <c r="CT149" s="40">
        <f t="shared" ref="CT149" si="891">SUM(CT137:CT148)</f>
        <v>0</v>
      </c>
      <c r="CU149" s="40">
        <f t="shared" ref="CU149" si="892">SUM(CU137:CU148)</f>
        <v>0</v>
      </c>
      <c r="CV149" s="40">
        <f t="shared" ref="CV149" si="893">SUM(CV137:CV148)</f>
        <v>0</v>
      </c>
      <c r="CW149" s="40">
        <f t="shared" ref="CW149" si="894">SUM(CW137:CW148)</f>
        <v>0</v>
      </c>
      <c r="CX149" s="40">
        <f t="shared" ref="CX149" si="895">SUM(CX137:CX148)</f>
        <v>0</v>
      </c>
      <c r="CY149" s="40">
        <f t="shared" ref="CY149" si="896">SUM(CY137:CY148)</f>
        <v>0</v>
      </c>
      <c r="CZ149" s="40">
        <f t="shared" ref="CZ149" si="897">SUM(CZ137:CZ148)</f>
        <v>0</v>
      </c>
      <c r="DA149" s="40">
        <f t="shared" ref="DA149" si="898">SUM(DA137:DA148)</f>
        <v>0</v>
      </c>
      <c r="DB149" s="40">
        <f t="shared" ref="DB149" si="899">SUM(DB137:DB148)</f>
        <v>0</v>
      </c>
      <c r="DC149" s="40">
        <f t="shared" ref="DC149" si="900">SUM(DC137:DC148)</f>
        <v>0</v>
      </c>
      <c r="DD149" s="40">
        <f t="shared" ref="DD149" si="901">SUM(DD137:DD148)</f>
        <v>0</v>
      </c>
      <c r="DE149" s="40">
        <f t="shared" ref="DE149" si="902">SUM(DE137:DE148)</f>
        <v>0</v>
      </c>
      <c r="DF149" s="40">
        <f t="shared" ref="DF149" si="903">SUM(DF137:DF148)</f>
        <v>0</v>
      </c>
      <c r="DG149" s="40">
        <f t="shared" ref="DG149" si="904">SUM(DG137:DG148)</f>
        <v>0</v>
      </c>
      <c r="DH149" s="40">
        <f t="shared" ref="DH149" si="905">SUM(DH137:DH148)</f>
        <v>0</v>
      </c>
      <c r="DI149" s="40">
        <f t="shared" ref="DI149" si="906">SUM(DI137:DI148)</f>
        <v>0</v>
      </c>
      <c r="DJ149" s="40">
        <f t="shared" ref="DJ149" si="907">SUM(DJ137:DJ148)</f>
        <v>0</v>
      </c>
      <c r="DK149" s="40">
        <f t="shared" ref="DK149" si="908">SUM(DK137:DK148)</f>
        <v>0</v>
      </c>
      <c r="DL149" s="40">
        <f t="shared" ref="DL149" si="909">SUM(DL137:DL148)</f>
        <v>0</v>
      </c>
    </row>
    <row r="150" spans="2:116" s="6" customFormat="1" thickBot="1">
      <c r="B150" s="7" t="s">
        <v>24</v>
      </c>
      <c r="C150" s="8">
        <v>18</v>
      </c>
      <c r="D150" s="9"/>
      <c r="E150" s="9"/>
      <c r="F150" s="9"/>
      <c r="G150" s="11"/>
      <c r="H150" s="9"/>
      <c r="I150" s="9"/>
      <c r="J150" s="9"/>
      <c r="K150" s="9"/>
      <c r="L150" s="9"/>
      <c r="M150" s="9"/>
      <c r="N150" s="9"/>
      <c r="O150" s="9"/>
      <c r="P150" s="12"/>
      <c r="Q150" s="12"/>
      <c r="R150" s="9"/>
      <c r="S150" s="9"/>
      <c r="T150" s="9"/>
      <c r="U150" s="10"/>
      <c r="V150" s="11"/>
      <c r="W150" s="12"/>
      <c r="X150" s="9"/>
      <c r="Y150" s="11"/>
      <c r="Z150" s="13"/>
      <c r="AA150" s="12"/>
      <c r="AB150" s="9"/>
      <c r="AC150" s="9"/>
      <c r="AD150" s="9"/>
      <c r="AE150" s="9"/>
      <c r="AF150" s="9"/>
      <c r="AG150" s="10"/>
      <c r="AH150" s="11"/>
      <c r="AI150" s="13"/>
      <c r="AJ150" s="13"/>
      <c r="AK150" s="13"/>
      <c r="AL150" s="13"/>
      <c r="AM150" s="11"/>
      <c r="AN150" s="13"/>
      <c r="AO150" s="13"/>
      <c r="AP150" s="11"/>
      <c r="AQ150" s="13"/>
      <c r="AR150" s="11"/>
      <c r="AS150" s="13"/>
      <c r="AT150" s="11"/>
      <c r="AU150" s="13"/>
      <c r="AV150" s="13"/>
      <c r="AW150" s="13"/>
      <c r="AX150" s="11"/>
      <c r="AY150" s="13"/>
      <c r="AZ150" s="11"/>
      <c r="BA150" s="12"/>
      <c r="BB150" s="9"/>
      <c r="BC150" s="9"/>
      <c r="BD150" s="9"/>
      <c r="BE150" s="9"/>
      <c r="BF150" s="9"/>
      <c r="BG150" s="10"/>
      <c r="BH150" s="11"/>
      <c r="BI150" s="12"/>
      <c r="BJ150" s="9"/>
      <c r="BK150" s="9"/>
      <c r="BL150" s="9"/>
      <c r="BM150" s="10"/>
      <c r="BN150" s="11"/>
      <c r="BO150" s="12"/>
      <c r="BP150" s="9"/>
      <c r="BQ150" s="9"/>
      <c r="BR150" s="9"/>
      <c r="BS150" s="9"/>
      <c r="BT150" s="13"/>
      <c r="BU150" s="11"/>
      <c r="BV150" s="12"/>
      <c r="BW150" s="9"/>
      <c r="BX150" s="11"/>
      <c r="BY150" s="12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10"/>
      <c r="CO150" s="11"/>
      <c r="CP150" s="13"/>
      <c r="CQ150" s="11"/>
      <c r="CR150" s="12"/>
      <c r="CS150" s="11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10"/>
      <c r="DG150" s="10"/>
      <c r="DH150" s="10"/>
      <c r="DI150" s="10"/>
      <c r="DJ150" s="10"/>
      <c r="DK150" s="10"/>
      <c r="DL150" s="11"/>
    </row>
    <row r="151" spans="2:116" s="1" customFormat="1">
      <c r="B151" s="14" t="s">
        <v>13</v>
      </c>
      <c r="C151" s="15"/>
      <c r="D151" s="16">
        <f>G151+V151+Y151+AH151+AM151+AP151+AR151+AT151+AX151+AZ151+BH151+BN151+BU151+BX151+CO151+CQ151+CS151+DL151</f>
        <v>0</v>
      </c>
      <c r="E151" s="17"/>
      <c r="F151" s="17"/>
      <c r="G151" s="19"/>
      <c r="H151" s="17"/>
      <c r="I151" s="17"/>
      <c r="J151" s="17"/>
      <c r="K151" s="17"/>
      <c r="L151" s="17"/>
      <c r="M151" s="17"/>
      <c r="N151" s="17"/>
      <c r="O151" s="17"/>
      <c r="P151" s="20"/>
      <c r="Q151" s="20"/>
      <c r="R151" s="17"/>
      <c r="S151" s="17"/>
      <c r="T151" s="17"/>
      <c r="U151" s="18"/>
      <c r="V151" s="19"/>
      <c r="W151" s="20"/>
      <c r="X151" s="17"/>
      <c r="Y151" s="19"/>
      <c r="Z151" s="21"/>
      <c r="AA151" s="20"/>
      <c r="AB151" s="17"/>
      <c r="AC151" s="17"/>
      <c r="AD151" s="17"/>
      <c r="AE151" s="17"/>
      <c r="AF151" s="17"/>
      <c r="AG151" s="18"/>
      <c r="AH151" s="19"/>
      <c r="AI151" s="21"/>
      <c r="AJ151" s="21"/>
      <c r="AK151" s="21"/>
      <c r="AL151" s="21"/>
      <c r="AM151" s="19"/>
      <c r="AN151" s="72"/>
      <c r="AO151" s="21"/>
      <c r="AP151" s="19"/>
      <c r="AQ151" s="21"/>
      <c r="AR151" s="19"/>
      <c r="AS151" s="21"/>
      <c r="AT151" s="19"/>
      <c r="AU151" s="21"/>
      <c r="AV151" s="21"/>
      <c r="AW151" s="21"/>
      <c r="AX151" s="19"/>
      <c r="AY151" s="21"/>
      <c r="AZ151" s="19"/>
      <c r="BA151" s="20"/>
      <c r="BB151" s="17"/>
      <c r="BC151" s="17"/>
      <c r="BD151" s="17"/>
      <c r="BE151" s="17"/>
      <c r="BF151" s="17"/>
      <c r="BG151" s="18"/>
      <c r="BH151" s="19"/>
      <c r="BI151" s="20"/>
      <c r="BJ151" s="17"/>
      <c r="BK151" s="17"/>
      <c r="BL151" s="17"/>
      <c r="BM151" s="18"/>
      <c r="BN151" s="19"/>
      <c r="BO151" s="20"/>
      <c r="BP151" s="17"/>
      <c r="BQ151" s="17"/>
      <c r="BR151" s="17"/>
      <c r="BS151" s="17"/>
      <c r="BT151" s="21"/>
      <c r="BU151" s="19"/>
      <c r="BV151" s="20"/>
      <c r="BW151" s="17"/>
      <c r="BX151" s="19"/>
      <c r="BY151" s="20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8"/>
      <c r="CO151" s="19"/>
      <c r="CP151" s="21"/>
      <c r="CQ151" s="19"/>
      <c r="CR151" s="20"/>
      <c r="CS151" s="19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8"/>
      <c r="DG151" s="18"/>
      <c r="DH151" s="18"/>
      <c r="DI151" s="18"/>
      <c r="DJ151" s="18"/>
      <c r="DK151" s="18"/>
      <c r="DL151" s="19"/>
    </row>
    <row r="152" spans="2:116" s="1" customFormat="1">
      <c r="B152" s="22" t="s">
        <v>31</v>
      </c>
      <c r="C152" s="23"/>
      <c r="D152" s="16">
        <f t="shared" ref="D152:D162" si="910">G152+V152+Y152+AH152+AM152+AP152+AR152+AT152+AX152+AZ152+BH152+BN152+BU152+BX152+CO152+CQ152+CS152+DL152</f>
        <v>0</v>
      </c>
      <c r="E152" s="24"/>
      <c r="F152" s="24"/>
      <c r="G152" s="26"/>
      <c r="H152" s="24"/>
      <c r="I152" s="24"/>
      <c r="J152" s="24"/>
      <c r="K152" s="24"/>
      <c r="L152" s="24"/>
      <c r="M152" s="24"/>
      <c r="N152" s="24"/>
      <c r="O152" s="24"/>
      <c r="P152" s="27"/>
      <c r="Q152" s="27"/>
      <c r="R152" s="24"/>
      <c r="S152" s="24"/>
      <c r="T152" s="24"/>
      <c r="U152" s="25"/>
      <c r="V152" s="26"/>
      <c r="W152" s="27"/>
      <c r="X152" s="24"/>
      <c r="Y152" s="26"/>
      <c r="Z152" s="28"/>
      <c r="AA152" s="27"/>
      <c r="AB152" s="24"/>
      <c r="AC152" s="24"/>
      <c r="AD152" s="24"/>
      <c r="AE152" s="24"/>
      <c r="AF152" s="24"/>
      <c r="AG152" s="25"/>
      <c r="AH152" s="26"/>
      <c r="AI152" s="28"/>
      <c r="AJ152" s="28"/>
      <c r="AK152" s="28"/>
      <c r="AL152" s="28"/>
      <c r="AM152" s="26"/>
      <c r="AN152" s="73"/>
      <c r="AO152" s="28"/>
      <c r="AP152" s="26"/>
      <c r="AQ152" s="28"/>
      <c r="AR152" s="26"/>
      <c r="AS152" s="28"/>
      <c r="AT152" s="26"/>
      <c r="AU152" s="28"/>
      <c r="AV152" s="28"/>
      <c r="AW152" s="28"/>
      <c r="AX152" s="26"/>
      <c r="AY152" s="28"/>
      <c r="AZ152" s="26"/>
      <c r="BA152" s="27"/>
      <c r="BB152" s="24"/>
      <c r="BC152" s="24"/>
      <c r="BD152" s="24"/>
      <c r="BE152" s="24"/>
      <c r="BF152" s="24"/>
      <c r="BG152" s="25"/>
      <c r="BH152" s="26"/>
      <c r="BI152" s="27"/>
      <c r="BJ152" s="24"/>
      <c r="BK152" s="24"/>
      <c r="BL152" s="24"/>
      <c r="BM152" s="25"/>
      <c r="BN152" s="26"/>
      <c r="BO152" s="27"/>
      <c r="BP152" s="24"/>
      <c r="BQ152" s="24"/>
      <c r="BR152" s="24"/>
      <c r="BS152" s="24"/>
      <c r="BT152" s="28"/>
      <c r="BU152" s="26"/>
      <c r="BV152" s="27"/>
      <c r="BW152" s="24"/>
      <c r="BX152" s="26"/>
      <c r="BY152" s="27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5"/>
      <c r="CO152" s="26"/>
      <c r="CP152" s="28"/>
      <c r="CQ152" s="26"/>
      <c r="CR152" s="27"/>
      <c r="CS152" s="26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5"/>
      <c r="DG152" s="25"/>
      <c r="DH152" s="25"/>
      <c r="DI152" s="25"/>
      <c r="DJ152" s="25"/>
      <c r="DK152" s="25"/>
      <c r="DL152" s="26"/>
    </row>
    <row r="153" spans="2:116" s="1" customFormat="1">
      <c r="B153" s="22" t="s">
        <v>32</v>
      </c>
      <c r="C153" s="23"/>
      <c r="D153" s="16">
        <f t="shared" si="910"/>
        <v>0</v>
      </c>
      <c r="E153" s="24"/>
      <c r="F153" s="24"/>
      <c r="G153" s="26"/>
      <c r="H153" s="24"/>
      <c r="I153" s="24"/>
      <c r="J153" s="24"/>
      <c r="K153" s="24"/>
      <c r="L153" s="24"/>
      <c r="M153" s="24"/>
      <c r="N153" s="24"/>
      <c r="O153" s="24"/>
      <c r="P153" s="27"/>
      <c r="Q153" s="27"/>
      <c r="R153" s="24"/>
      <c r="S153" s="24"/>
      <c r="T153" s="24"/>
      <c r="U153" s="25"/>
      <c r="V153" s="26"/>
      <c r="W153" s="27"/>
      <c r="X153" s="24"/>
      <c r="Y153" s="26"/>
      <c r="Z153" s="28"/>
      <c r="AA153" s="27"/>
      <c r="AB153" s="24"/>
      <c r="AC153" s="24"/>
      <c r="AD153" s="24"/>
      <c r="AE153" s="24"/>
      <c r="AF153" s="24"/>
      <c r="AG153" s="25"/>
      <c r="AH153" s="26"/>
      <c r="AI153" s="28"/>
      <c r="AJ153" s="28"/>
      <c r="AK153" s="28"/>
      <c r="AL153" s="28"/>
      <c r="AM153" s="26"/>
      <c r="AN153" s="73"/>
      <c r="AO153" s="28"/>
      <c r="AP153" s="26"/>
      <c r="AQ153" s="28"/>
      <c r="AR153" s="26"/>
      <c r="AS153" s="28"/>
      <c r="AT153" s="26"/>
      <c r="AU153" s="28"/>
      <c r="AV153" s="28"/>
      <c r="AW153" s="28"/>
      <c r="AX153" s="26"/>
      <c r="AY153" s="28"/>
      <c r="AZ153" s="26"/>
      <c r="BA153" s="27"/>
      <c r="BB153" s="24"/>
      <c r="BC153" s="24"/>
      <c r="BD153" s="24"/>
      <c r="BE153" s="24"/>
      <c r="BF153" s="24"/>
      <c r="BG153" s="25"/>
      <c r="BH153" s="26"/>
      <c r="BI153" s="27"/>
      <c r="BJ153" s="24"/>
      <c r="BK153" s="24"/>
      <c r="BL153" s="24"/>
      <c r="BM153" s="25"/>
      <c r="BN153" s="26"/>
      <c r="BO153" s="27"/>
      <c r="BP153" s="24"/>
      <c r="BQ153" s="24"/>
      <c r="BR153" s="24"/>
      <c r="BS153" s="24"/>
      <c r="BT153" s="28"/>
      <c r="BU153" s="26"/>
      <c r="BV153" s="27"/>
      <c r="BW153" s="24"/>
      <c r="BX153" s="26"/>
      <c r="BY153" s="27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5"/>
      <c r="CO153" s="26"/>
      <c r="CP153" s="28"/>
      <c r="CQ153" s="26"/>
      <c r="CR153" s="27"/>
      <c r="CS153" s="26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5"/>
      <c r="DG153" s="25"/>
      <c r="DH153" s="25"/>
      <c r="DI153" s="25"/>
      <c r="DJ153" s="25"/>
      <c r="DK153" s="25"/>
      <c r="DL153" s="26"/>
    </row>
    <row r="154" spans="2:116" s="1" customFormat="1">
      <c r="B154" s="22" t="s">
        <v>34</v>
      </c>
      <c r="C154" s="23"/>
      <c r="D154" s="16">
        <f t="shared" si="910"/>
        <v>0</v>
      </c>
      <c r="E154" s="24"/>
      <c r="F154" s="24"/>
      <c r="G154" s="26"/>
      <c r="H154" s="24"/>
      <c r="I154" s="24"/>
      <c r="J154" s="24"/>
      <c r="K154" s="24"/>
      <c r="L154" s="24"/>
      <c r="M154" s="24"/>
      <c r="N154" s="24"/>
      <c r="O154" s="24"/>
      <c r="P154" s="27"/>
      <c r="Q154" s="27"/>
      <c r="R154" s="24"/>
      <c r="S154" s="24"/>
      <c r="T154" s="24"/>
      <c r="U154" s="25"/>
      <c r="V154" s="26"/>
      <c r="W154" s="27"/>
      <c r="X154" s="24"/>
      <c r="Y154" s="26"/>
      <c r="Z154" s="28"/>
      <c r="AA154" s="27"/>
      <c r="AB154" s="24"/>
      <c r="AC154" s="24"/>
      <c r="AD154" s="24"/>
      <c r="AE154" s="24"/>
      <c r="AF154" s="24"/>
      <c r="AG154" s="25"/>
      <c r="AH154" s="26"/>
      <c r="AI154" s="28"/>
      <c r="AJ154" s="28"/>
      <c r="AK154" s="28"/>
      <c r="AL154" s="28"/>
      <c r="AM154" s="26"/>
      <c r="AN154" s="73"/>
      <c r="AO154" s="28"/>
      <c r="AP154" s="26"/>
      <c r="AQ154" s="28"/>
      <c r="AR154" s="26"/>
      <c r="AS154" s="28"/>
      <c r="AT154" s="26"/>
      <c r="AU154" s="28"/>
      <c r="AV154" s="28"/>
      <c r="AW154" s="28"/>
      <c r="AX154" s="26"/>
      <c r="AY154" s="28"/>
      <c r="AZ154" s="26"/>
      <c r="BA154" s="27"/>
      <c r="BB154" s="24"/>
      <c r="BC154" s="24"/>
      <c r="BD154" s="24"/>
      <c r="BE154" s="24"/>
      <c r="BF154" s="24"/>
      <c r="BG154" s="25"/>
      <c r="BH154" s="26"/>
      <c r="BI154" s="27"/>
      <c r="BJ154" s="24"/>
      <c r="BK154" s="24"/>
      <c r="BL154" s="24"/>
      <c r="BM154" s="25"/>
      <c r="BN154" s="26"/>
      <c r="BO154" s="27"/>
      <c r="BP154" s="24"/>
      <c r="BQ154" s="24"/>
      <c r="BR154" s="24"/>
      <c r="BS154" s="24"/>
      <c r="BT154" s="28"/>
      <c r="BU154" s="26"/>
      <c r="BV154" s="27"/>
      <c r="BW154" s="24"/>
      <c r="BX154" s="26"/>
      <c r="BY154" s="27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5"/>
      <c r="CO154" s="26"/>
      <c r="CP154" s="28"/>
      <c r="CQ154" s="26"/>
      <c r="CR154" s="27"/>
      <c r="CS154" s="26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5"/>
      <c r="DG154" s="25"/>
      <c r="DH154" s="25"/>
      <c r="DI154" s="25"/>
      <c r="DJ154" s="25"/>
      <c r="DK154" s="25"/>
      <c r="DL154" s="26"/>
    </row>
    <row r="155" spans="2:116" s="1" customFormat="1">
      <c r="B155" s="22" t="s">
        <v>35</v>
      </c>
      <c r="C155" s="23"/>
      <c r="D155" s="16">
        <f t="shared" si="910"/>
        <v>0</v>
      </c>
      <c r="E155" s="24"/>
      <c r="F155" s="24"/>
      <c r="G155" s="26"/>
      <c r="H155" s="24"/>
      <c r="I155" s="24"/>
      <c r="J155" s="24"/>
      <c r="K155" s="24"/>
      <c r="L155" s="24"/>
      <c r="M155" s="24"/>
      <c r="N155" s="24"/>
      <c r="O155" s="24"/>
      <c r="P155" s="27"/>
      <c r="Q155" s="27"/>
      <c r="R155" s="24"/>
      <c r="S155" s="24"/>
      <c r="T155" s="24"/>
      <c r="U155" s="25"/>
      <c r="V155" s="26"/>
      <c r="W155" s="27"/>
      <c r="X155" s="24"/>
      <c r="Y155" s="26"/>
      <c r="Z155" s="28"/>
      <c r="AA155" s="27"/>
      <c r="AB155" s="24"/>
      <c r="AC155" s="24"/>
      <c r="AD155" s="24"/>
      <c r="AE155" s="24"/>
      <c r="AF155" s="24"/>
      <c r="AG155" s="25"/>
      <c r="AH155" s="26"/>
      <c r="AI155" s="28"/>
      <c r="AJ155" s="28"/>
      <c r="AK155" s="28"/>
      <c r="AL155" s="28"/>
      <c r="AM155" s="26"/>
      <c r="AN155" s="73"/>
      <c r="AO155" s="28"/>
      <c r="AP155" s="26"/>
      <c r="AQ155" s="28"/>
      <c r="AR155" s="26"/>
      <c r="AS155" s="28"/>
      <c r="AT155" s="26"/>
      <c r="AU155" s="28"/>
      <c r="AV155" s="28"/>
      <c r="AW155" s="28"/>
      <c r="AX155" s="26"/>
      <c r="AY155" s="28"/>
      <c r="AZ155" s="26"/>
      <c r="BA155" s="27"/>
      <c r="BB155" s="24"/>
      <c r="BC155" s="24"/>
      <c r="BD155" s="24"/>
      <c r="BE155" s="24"/>
      <c r="BF155" s="24"/>
      <c r="BG155" s="25"/>
      <c r="BH155" s="26"/>
      <c r="BI155" s="27"/>
      <c r="BJ155" s="24"/>
      <c r="BK155" s="24"/>
      <c r="BL155" s="24"/>
      <c r="BM155" s="25"/>
      <c r="BN155" s="26"/>
      <c r="BO155" s="27"/>
      <c r="BP155" s="24"/>
      <c r="BQ155" s="24"/>
      <c r="BR155" s="24"/>
      <c r="BS155" s="24"/>
      <c r="BT155" s="28"/>
      <c r="BU155" s="26"/>
      <c r="BV155" s="27"/>
      <c r="BW155" s="24"/>
      <c r="BX155" s="26"/>
      <c r="BY155" s="27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5"/>
      <c r="CO155" s="26"/>
      <c r="CP155" s="28"/>
      <c r="CQ155" s="26"/>
      <c r="CR155" s="27"/>
      <c r="CS155" s="26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5"/>
      <c r="DG155" s="25"/>
      <c r="DH155" s="25"/>
      <c r="DI155" s="25"/>
      <c r="DJ155" s="25"/>
      <c r="DK155" s="25"/>
      <c r="DL155" s="26"/>
    </row>
    <row r="156" spans="2:116" s="1" customFormat="1">
      <c r="B156" s="22" t="s">
        <v>14</v>
      </c>
      <c r="C156" s="23"/>
      <c r="D156" s="16">
        <f t="shared" si="910"/>
        <v>0</v>
      </c>
      <c r="E156" s="24"/>
      <c r="F156" s="24"/>
      <c r="G156" s="26"/>
      <c r="H156" s="24"/>
      <c r="I156" s="24"/>
      <c r="J156" s="24"/>
      <c r="K156" s="24"/>
      <c r="L156" s="24"/>
      <c r="M156" s="24"/>
      <c r="N156" s="24"/>
      <c r="O156" s="24"/>
      <c r="P156" s="27"/>
      <c r="Q156" s="27"/>
      <c r="R156" s="24"/>
      <c r="S156" s="24"/>
      <c r="T156" s="24"/>
      <c r="U156" s="25"/>
      <c r="V156" s="26"/>
      <c r="W156" s="27"/>
      <c r="X156" s="24"/>
      <c r="Y156" s="26"/>
      <c r="Z156" s="28"/>
      <c r="AA156" s="27"/>
      <c r="AB156" s="24"/>
      <c r="AC156" s="24"/>
      <c r="AD156" s="24"/>
      <c r="AE156" s="24"/>
      <c r="AF156" s="24"/>
      <c r="AG156" s="25"/>
      <c r="AH156" s="26"/>
      <c r="AI156" s="28"/>
      <c r="AJ156" s="28"/>
      <c r="AK156" s="28"/>
      <c r="AL156" s="28"/>
      <c r="AM156" s="26"/>
      <c r="AN156" s="73"/>
      <c r="AO156" s="28"/>
      <c r="AP156" s="26"/>
      <c r="AQ156" s="28"/>
      <c r="AR156" s="26"/>
      <c r="AS156" s="28"/>
      <c r="AT156" s="26"/>
      <c r="AU156" s="28"/>
      <c r="AV156" s="28"/>
      <c r="AW156" s="28"/>
      <c r="AX156" s="26"/>
      <c r="AY156" s="28"/>
      <c r="AZ156" s="26"/>
      <c r="BA156" s="27"/>
      <c r="BB156" s="24"/>
      <c r="BC156" s="24"/>
      <c r="BD156" s="24"/>
      <c r="BE156" s="24"/>
      <c r="BF156" s="24"/>
      <c r="BG156" s="25"/>
      <c r="BH156" s="26"/>
      <c r="BI156" s="27"/>
      <c r="BJ156" s="24"/>
      <c r="BK156" s="24"/>
      <c r="BL156" s="24"/>
      <c r="BM156" s="25"/>
      <c r="BN156" s="26"/>
      <c r="BO156" s="27"/>
      <c r="BP156" s="24"/>
      <c r="BQ156" s="24"/>
      <c r="BR156" s="24"/>
      <c r="BS156" s="24"/>
      <c r="BT156" s="28"/>
      <c r="BU156" s="26"/>
      <c r="BV156" s="27"/>
      <c r="BW156" s="24"/>
      <c r="BX156" s="26"/>
      <c r="BY156" s="27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5"/>
      <c r="CO156" s="26"/>
      <c r="CP156" s="28"/>
      <c r="CQ156" s="26"/>
      <c r="CR156" s="27"/>
      <c r="CS156" s="26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5"/>
      <c r="DG156" s="25"/>
      <c r="DH156" s="25"/>
      <c r="DI156" s="25"/>
      <c r="DJ156" s="25"/>
      <c r="DK156" s="25"/>
      <c r="DL156" s="26"/>
    </row>
    <row r="157" spans="2:116" s="1" customFormat="1">
      <c r="B157" s="22" t="s">
        <v>37</v>
      </c>
      <c r="C157" s="23"/>
      <c r="D157" s="16">
        <f t="shared" si="910"/>
        <v>0</v>
      </c>
      <c r="E157" s="24"/>
      <c r="F157" s="24"/>
      <c r="G157" s="26"/>
      <c r="H157" s="24"/>
      <c r="I157" s="24"/>
      <c r="J157" s="24"/>
      <c r="K157" s="24"/>
      <c r="L157" s="24"/>
      <c r="M157" s="24"/>
      <c r="N157" s="24"/>
      <c r="O157" s="24"/>
      <c r="P157" s="27"/>
      <c r="Q157" s="27"/>
      <c r="R157" s="24"/>
      <c r="S157" s="24"/>
      <c r="T157" s="24"/>
      <c r="U157" s="25"/>
      <c r="V157" s="26"/>
      <c r="W157" s="27"/>
      <c r="X157" s="24"/>
      <c r="Y157" s="26"/>
      <c r="Z157" s="28"/>
      <c r="AA157" s="27"/>
      <c r="AB157" s="24"/>
      <c r="AC157" s="24"/>
      <c r="AD157" s="24"/>
      <c r="AE157" s="24"/>
      <c r="AF157" s="24"/>
      <c r="AG157" s="25"/>
      <c r="AH157" s="26"/>
      <c r="AI157" s="28"/>
      <c r="AJ157" s="28"/>
      <c r="AK157" s="28"/>
      <c r="AL157" s="28"/>
      <c r="AM157" s="26"/>
      <c r="AN157" s="73"/>
      <c r="AO157" s="28"/>
      <c r="AP157" s="26"/>
      <c r="AQ157" s="28"/>
      <c r="AR157" s="26"/>
      <c r="AS157" s="28"/>
      <c r="AT157" s="26"/>
      <c r="AU157" s="28"/>
      <c r="AV157" s="28"/>
      <c r="AW157" s="28"/>
      <c r="AX157" s="26"/>
      <c r="AY157" s="28"/>
      <c r="AZ157" s="26"/>
      <c r="BA157" s="27"/>
      <c r="BB157" s="24"/>
      <c r="BC157" s="24"/>
      <c r="BD157" s="24"/>
      <c r="BE157" s="24"/>
      <c r="BF157" s="24"/>
      <c r="BG157" s="25"/>
      <c r="BH157" s="26"/>
      <c r="BI157" s="27"/>
      <c r="BJ157" s="24"/>
      <c r="BK157" s="24"/>
      <c r="BL157" s="24"/>
      <c r="BM157" s="25"/>
      <c r="BN157" s="26"/>
      <c r="BO157" s="27"/>
      <c r="BP157" s="24"/>
      <c r="BQ157" s="24"/>
      <c r="BR157" s="24"/>
      <c r="BS157" s="24"/>
      <c r="BT157" s="28"/>
      <c r="BU157" s="26"/>
      <c r="BV157" s="27"/>
      <c r="BW157" s="24"/>
      <c r="BX157" s="26"/>
      <c r="BY157" s="27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5"/>
      <c r="CO157" s="26"/>
      <c r="CP157" s="28"/>
      <c r="CQ157" s="26"/>
      <c r="CR157" s="27"/>
      <c r="CS157" s="26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5"/>
      <c r="DG157" s="25"/>
      <c r="DH157" s="25"/>
      <c r="DI157" s="25"/>
      <c r="DJ157" s="25"/>
      <c r="DK157" s="25"/>
      <c r="DL157" s="26"/>
    </row>
    <row r="158" spans="2:116" s="1" customFormat="1">
      <c r="B158" s="22" t="s">
        <v>15</v>
      </c>
      <c r="C158" s="23"/>
      <c r="D158" s="16">
        <f t="shared" si="910"/>
        <v>0</v>
      </c>
      <c r="E158" s="24"/>
      <c r="F158" s="24"/>
      <c r="G158" s="26"/>
      <c r="H158" s="24"/>
      <c r="I158" s="24"/>
      <c r="J158" s="24"/>
      <c r="K158" s="24"/>
      <c r="L158" s="24"/>
      <c r="M158" s="24"/>
      <c r="N158" s="24"/>
      <c r="O158" s="24"/>
      <c r="P158" s="27"/>
      <c r="Q158" s="27"/>
      <c r="R158" s="24"/>
      <c r="S158" s="24"/>
      <c r="T158" s="24"/>
      <c r="U158" s="25"/>
      <c r="V158" s="26"/>
      <c r="W158" s="27"/>
      <c r="X158" s="24"/>
      <c r="Y158" s="26"/>
      <c r="Z158" s="28"/>
      <c r="AA158" s="27"/>
      <c r="AB158" s="24"/>
      <c r="AC158" s="24"/>
      <c r="AD158" s="24"/>
      <c r="AE158" s="24"/>
      <c r="AF158" s="24"/>
      <c r="AG158" s="25"/>
      <c r="AH158" s="26"/>
      <c r="AI158" s="28"/>
      <c r="AJ158" s="28"/>
      <c r="AK158" s="28"/>
      <c r="AL158" s="28"/>
      <c r="AM158" s="26"/>
      <c r="AN158" s="73"/>
      <c r="AO158" s="28"/>
      <c r="AP158" s="26"/>
      <c r="AQ158" s="28"/>
      <c r="AR158" s="26"/>
      <c r="AS158" s="28"/>
      <c r="AT158" s="26"/>
      <c r="AU158" s="28"/>
      <c r="AV158" s="28"/>
      <c r="AW158" s="28"/>
      <c r="AX158" s="26"/>
      <c r="AY158" s="28"/>
      <c r="AZ158" s="26"/>
      <c r="BA158" s="27"/>
      <c r="BB158" s="24"/>
      <c r="BC158" s="24"/>
      <c r="BD158" s="24"/>
      <c r="BE158" s="24"/>
      <c r="BF158" s="24"/>
      <c r="BG158" s="25"/>
      <c r="BH158" s="26"/>
      <c r="BI158" s="27"/>
      <c r="BJ158" s="24"/>
      <c r="BK158" s="24"/>
      <c r="BL158" s="24"/>
      <c r="BM158" s="25"/>
      <c r="BN158" s="26"/>
      <c r="BO158" s="27"/>
      <c r="BP158" s="24"/>
      <c r="BQ158" s="24"/>
      <c r="BR158" s="24"/>
      <c r="BS158" s="24"/>
      <c r="BT158" s="28"/>
      <c r="BU158" s="26"/>
      <c r="BV158" s="27"/>
      <c r="BW158" s="24"/>
      <c r="BX158" s="26"/>
      <c r="BY158" s="27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5"/>
      <c r="CO158" s="26"/>
      <c r="CP158" s="28"/>
      <c r="CQ158" s="26"/>
      <c r="CR158" s="27"/>
      <c r="CS158" s="26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5"/>
      <c r="DG158" s="25"/>
      <c r="DH158" s="25"/>
      <c r="DI158" s="25"/>
      <c r="DJ158" s="25"/>
      <c r="DK158" s="25"/>
      <c r="DL158" s="26"/>
    </row>
    <row r="159" spans="2:116" s="1" customFormat="1">
      <c r="B159" s="22" t="s">
        <v>44</v>
      </c>
      <c r="C159" s="23"/>
      <c r="D159" s="16">
        <f t="shared" si="910"/>
        <v>818</v>
      </c>
      <c r="E159" s="24"/>
      <c r="F159" s="24"/>
      <c r="G159" s="26"/>
      <c r="H159" s="24"/>
      <c r="I159" s="24"/>
      <c r="J159" s="24"/>
      <c r="K159" s="24"/>
      <c r="L159" s="24"/>
      <c r="M159" s="24"/>
      <c r="N159" s="24"/>
      <c r="O159" s="24"/>
      <c r="P159" s="27"/>
      <c r="Q159" s="27"/>
      <c r="R159" s="24"/>
      <c r="S159" s="24"/>
      <c r="T159" s="24"/>
      <c r="U159" s="25"/>
      <c r="V159" s="26"/>
      <c r="W159" s="27"/>
      <c r="X159" s="24"/>
      <c r="Y159" s="26"/>
      <c r="Z159" s="28"/>
      <c r="AA159" s="27"/>
      <c r="AB159" s="24"/>
      <c r="AC159" s="24"/>
      <c r="AD159" s="24"/>
      <c r="AE159" s="24"/>
      <c r="AF159" s="24"/>
      <c r="AG159" s="25"/>
      <c r="AH159" s="26"/>
      <c r="AI159" s="28"/>
      <c r="AJ159" s="28"/>
      <c r="AK159" s="28"/>
      <c r="AL159" s="28"/>
      <c r="AM159" s="26"/>
      <c r="AN159" s="73"/>
      <c r="AO159" s="28"/>
      <c r="AP159" s="26"/>
      <c r="AQ159" s="28"/>
      <c r="AR159" s="26"/>
      <c r="AS159" s="28"/>
      <c r="AT159" s="26"/>
      <c r="AU159" s="28"/>
      <c r="AV159" s="28"/>
      <c r="AW159" s="28"/>
      <c r="AX159" s="26"/>
      <c r="AY159" s="28"/>
      <c r="AZ159" s="26"/>
      <c r="BA159" s="27"/>
      <c r="BB159" s="24"/>
      <c r="BC159" s="24"/>
      <c r="BD159" s="24"/>
      <c r="BE159" s="24"/>
      <c r="BF159" s="24"/>
      <c r="BG159" s="25"/>
      <c r="BH159" s="26"/>
      <c r="BI159" s="27"/>
      <c r="BJ159" s="24"/>
      <c r="BK159" s="24"/>
      <c r="BL159" s="24"/>
      <c r="BM159" s="25"/>
      <c r="BN159" s="26"/>
      <c r="BO159" s="27"/>
      <c r="BP159" s="24"/>
      <c r="BQ159" s="24"/>
      <c r="BR159" s="24"/>
      <c r="BS159" s="24"/>
      <c r="BT159" s="28"/>
      <c r="BU159" s="26"/>
      <c r="BV159" s="27">
        <v>2.5</v>
      </c>
      <c r="BW159" s="24"/>
      <c r="BX159" s="26">
        <v>818</v>
      </c>
      <c r="BY159" s="27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5"/>
      <c r="CO159" s="26"/>
      <c r="CP159" s="28"/>
      <c r="CQ159" s="26"/>
      <c r="CR159" s="27"/>
      <c r="CS159" s="26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5"/>
      <c r="DG159" s="25"/>
      <c r="DH159" s="25"/>
      <c r="DI159" s="25"/>
      <c r="DJ159" s="25"/>
      <c r="DK159" s="25"/>
      <c r="DL159" s="26"/>
    </row>
    <row r="160" spans="2:116" s="1" customFormat="1">
      <c r="B160" s="22" t="s">
        <v>45</v>
      </c>
      <c r="C160" s="23"/>
      <c r="D160" s="16">
        <f t="shared" si="910"/>
        <v>0</v>
      </c>
      <c r="E160" s="24"/>
      <c r="F160" s="24"/>
      <c r="G160" s="26"/>
      <c r="H160" s="24"/>
      <c r="I160" s="24"/>
      <c r="J160" s="24"/>
      <c r="K160" s="24"/>
      <c r="L160" s="24"/>
      <c r="M160" s="24"/>
      <c r="N160" s="24"/>
      <c r="O160" s="24"/>
      <c r="P160" s="27"/>
      <c r="Q160" s="27"/>
      <c r="R160" s="24"/>
      <c r="S160" s="24"/>
      <c r="T160" s="24"/>
      <c r="U160" s="25"/>
      <c r="V160" s="26"/>
      <c r="W160" s="27"/>
      <c r="X160" s="24"/>
      <c r="Y160" s="26"/>
      <c r="Z160" s="28"/>
      <c r="AA160" s="27"/>
      <c r="AB160" s="24"/>
      <c r="AC160" s="24"/>
      <c r="AD160" s="24"/>
      <c r="AE160" s="24"/>
      <c r="AF160" s="24"/>
      <c r="AG160" s="25"/>
      <c r="AH160" s="26"/>
      <c r="AI160" s="28"/>
      <c r="AJ160" s="28"/>
      <c r="AK160" s="28"/>
      <c r="AL160" s="28"/>
      <c r="AM160" s="26"/>
      <c r="AN160" s="73"/>
      <c r="AO160" s="28"/>
      <c r="AP160" s="26"/>
      <c r="AQ160" s="28"/>
      <c r="AR160" s="26"/>
      <c r="AS160" s="28"/>
      <c r="AT160" s="26"/>
      <c r="AU160" s="28"/>
      <c r="AV160" s="28"/>
      <c r="AW160" s="28"/>
      <c r="AX160" s="26"/>
      <c r="AY160" s="28"/>
      <c r="AZ160" s="26"/>
      <c r="BA160" s="27"/>
      <c r="BB160" s="24"/>
      <c r="BC160" s="24"/>
      <c r="BD160" s="24"/>
      <c r="BE160" s="24"/>
      <c r="BF160" s="24"/>
      <c r="BG160" s="25"/>
      <c r="BH160" s="26"/>
      <c r="BI160" s="27"/>
      <c r="BJ160" s="24"/>
      <c r="BK160" s="24"/>
      <c r="BL160" s="24"/>
      <c r="BM160" s="25"/>
      <c r="BN160" s="26"/>
      <c r="BO160" s="27"/>
      <c r="BP160" s="24"/>
      <c r="BQ160" s="24"/>
      <c r="BR160" s="24"/>
      <c r="BS160" s="24"/>
      <c r="BT160" s="28"/>
      <c r="BU160" s="26"/>
      <c r="BV160" s="27"/>
      <c r="BW160" s="24"/>
      <c r="BX160" s="26"/>
      <c r="BY160" s="27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5"/>
      <c r="CO160" s="26"/>
      <c r="CP160" s="28"/>
      <c r="CQ160" s="26"/>
      <c r="CR160" s="27"/>
      <c r="CS160" s="26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5"/>
      <c r="DG160" s="25"/>
      <c r="DH160" s="25"/>
      <c r="DI160" s="25"/>
      <c r="DJ160" s="25"/>
      <c r="DK160" s="25"/>
      <c r="DL160" s="26"/>
    </row>
    <row r="161" spans="2:116" s="1" customFormat="1">
      <c r="B161" s="22" t="s">
        <v>46</v>
      </c>
      <c r="C161" s="23"/>
      <c r="D161" s="16">
        <f t="shared" si="910"/>
        <v>1753</v>
      </c>
      <c r="E161" s="24"/>
      <c r="F161" s="24"/>
      <c r="G161" s="26"/>
      <c r="H161" s="24"/>
      <c r="I161" s="24"/>
      <c r="J161" s="24"/>
      <c r="K161" s="24"/>
      <c r="L161" s="24"/>
      <c r="M161" s="24"/>
      <c r="N161" s="24"/>
      <c r="O161" s="24"/>
      <c r="P161" s="27"/>
      <c r="Q161" s="27"/>
      <c r="R161" s="24"/>
      <c r="S161" s="24"/>
      <c r="T161" s="24"/>
      <c r="U161" s="25"/>
      <c r="V161" s="26"/>
      <c r="W161" s="27"/>
      <c r="X161" s="24"/>
      <c r="Y161" s="26"/>
      <c r="Z161" s="28"/>
      <c r="AA161" s="27"/>
      <c r="AB161" s="24"/>
      <c r="AC161" s="24"/>
      <c r="AD161" s="24"/>
      <c r="AE161" s="24"/>
      <c r="AF161" s="24"/>
      <c r="AG161" s="25"/>
      <c r="AH161" s="26"/>
      <c r="AI161" s="28"/>
      <c r="AJ161" s="28"/>
      <c r="AK161" s="28"/>
      <c r="AL161" s="28"/>
      <c r="AM161" s="26"/>
      <c r="AN161" s="73"/>
      <c r="AO161" s="28"/>
      <c r="AP161" s="26"/>
      <c r="AQ161" s="28"/>
      <c r="AR161" s="26"/>
      <c r="AS161" s="28"/>
      <c r="AT161" s="26"/>
      <c r="AU161" s="28"/>
      <c r="AV161" s="28"/>
      <c r="AW161" s="28"/>
      <c r="AX161" s="26"/>
      <c r="AY161" s="28"/>
      <c r="AZ161" s="26"/>
      <c r="BA161" s="27"/>
      <c r="BB161" s="24"/>
      <c r="BC161" s="24"/>
      <c r="BD161" s="24"/>
      <c r="BE161" s="24"/>
      <c r="BF161" s="24"/>
      <c r="BG161" s="25"/>
      <c r="BH161" s="26"/>
      <c r="BI161" s="27"/>
      <c r="BJ161" s="24"/>
      <c r="BK161" s="24"/>
      <c r="BL161" s="24"/>
      <c r="BM161" s="25"/>
      <c r="BN161" s="26"/>
      <c r="BO161" s="27"/>
      <c r="BP161" s="24">
        <v>1</v>
      </c>
      <c r="BQ161" s="24"/>
      <c r="BR161" s="24">
        <v>1</v>
      </c>
      <c r="BS161" s="24">
        <v>2</v>
      </c>
      <c r="BT161" s="28"/>
      <c r="BU161" s="26">
        <v>1753</v>
      </c>
      <c r="BV161" s="27"/>
      <c r="BW161" s="24"/>
      <c r="BX161" s="26"/>
      <c r="BY161" s="27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5"/>
      <c r="CO161" s="26"/>
      <c r="CP161" s="28"/>
      <c r="CQ161" s="26"/>
      <c r="CR161" s="27"/>
      <c r="CS161" s="26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5"/>
      <c r="DG161" s="25"/>
      <c r="DH161" s="25"/>
      <c r="DI161" s="25"/>
      <c r="DJ161" s="25"/>
      <c r="DK161" s="25"/>
      <c r="DL161" s="26"/>
    </row>
    <row r="162" spans="2:116" s="1" customFormat="1" ht="15.75" thickBot="1">
      <c r="B162" s="29" t="s">
        <v>47</v>
      </c>
      <c r="C162" s="30"/>
      <c r="D162" s="16">
        <f t="shared" si="910"/>
        <v>0</v>
      </c>
      <c r="E162" s="31"/>
      <c r="F162" s="31"/>
      <c r="G162" s="33"/>
      <c r="H162" s="31"/>
      <c r="I162" s="31"/>
      <c r="J162" s="31"/>
      <c r="K162" s="31"/>
      <c r="L162" s="31"/>
      <c r="M162" s="31"/>
      <c r="N162" s="31"/>
      <c r="O162" s="31"/>
      <c r="P162" s="34"/>
      <c r="Q162" s="34"/>
      <c r="R162" s="31"/>
      <c r="S162" s="31"/>
      <c r="T162" s="31"/>
      <c r="U162" s="32"/>
      <c r="V162" s="33"/>
      <c r="W162" s="34"/>
      <c r="X162" s="31"/>
      <c r="Y162" s="33"/>
      <c r="Z162" s="35"/>
      <c r="AA162" s="34"/>
      <c r="AB162" s="31"/>
      <c r="AC162" s="31"/>
      <c r="AD162" s="31"/>
      <c r="AE162" s="31"/>
      <c r="AF162" s="31"/>
      <c r="AG162" s="32"/>
      <c r="AH162" s="33"/>
      <c r="AI162" s="35"/>
      <c r="AJ162" s="35"/>
      <c r="AK162" s="35"/>
      <c r="AL162" s="35"/>
      <c r="AM162" s="33"/>
      <c r="AN162" s="74"/>
      <c r="AO162" s="35"/>
      <c r="AP162" s="33"/>
      <c r="AQ162" s="35"/>
      <c r="AR162" s="33"/>
      <c r="AS162" s="35"/>
      <c r="AT162" s="33"/>
      <c r="AU162" s="35"/>
      <c r="AV162" s="35"/>
      <c r="AW162" s="35"/>
      <c r="AX162" s="33"/>
      <c r="AY162" s="35"/>
      <c r="AZ162" s="33"/>
      <c r="BA162" s="34"/>
      <c r="BB162" s="31"/>
      <c r="BC162" s="31"/>
      <c r="BD162" s="31"/>
      <c r="BE162" s="31"/>
      <c r="BF162" s="31"/>
      <c r="BG162" s="32"/>
      <c r="BH162" s="33"/>
      <c r="BI162" s="34"/>
      <c r="BJ162" s="31"/>
      <c r="BK162" s="31"/>
      <c r="BL162" s="31"/>
      <c r="BM162" s="32"/>
      <c r="BN162" s="33"/>
      <c r="BO162" s="34"/>
      <c r="BP162" s="31"/>
      <c r="BQ162" s="31"/>
      <c r="BR162" s="31"/>
      <c r="BS162" s="31"/>
      <c r="BT162" s="35"/>
      <c r="BU162" s="33"/>
      <c r="BV162" s="34"/>
      <c r="BW162" s="31"/>
      <c r="BX162" s="33"/>
      <c r="BY162" s="34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2"/>
      <c r="CO162" s="33"/>
      <c r="CP162" s="35"/>
      <c r="CQ162" s="33"/>
      <c r="CR162" s="34"/>
      <c r="CS162" s="33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2"/>
      <c r="DG162" s="32"/>
      <c r="DH162" s="32"/>
      <c r="DI162" s="32"/>
      <c r="DJ162" s="32"/>
      <c r="DK162" s="32"/>
      <c r="DL162" s="33"/>
    </row>
    <row r="163" spans="2:116" s="1" customFormat="1" ht="15.75" thickBot="1">
      <c r="B163" s="38" t="s">
        <v>48</v>
      </c>
      <c r="C163" s="39"/>
      <c r="D163" s="40">
        <f>SUM(D151:D162)</f>
        <v>2571</v>
      </c>
      <c r="E163" s="40">
        <f t="shared" ref="E163" si="911">SUM(E151:E162)</f>
        <v>0</v>
      </c>
      <c r="F163" s="40">
        <f t="shared" ref="F163" si="912">SUM(F151:F162)</f>
        <v>0</v>
      </c>
      <c r="G163" s="40">
        <f t="shared" ref="G163" si="913">SUM(G151:G162)</f>
        <v>0</v>
      </c>
      <c r="H163" s="40">
        <f t="shared" ref="H163" si="914">SUM(H151:H162)</f>
        <v>0</v>
      </c>
      <c r="I163" s="40">
        <f t="shared" ref="I163" si="915">SUM(I151:I162)</f>
        <v>0</v>
      </c>
      <c r="J163" s="40">
        <f t="shared" ref="J163" si="916">SUM(J151:J162)</f>
        <v>0</v>
      </c>
      <c r="K163" s="40">
        <f t="shared" ref="K163" si="917">SUM(K151:K162)</f>
        <v>0</v>
      </c>
      <c r="L163" s="40">
        <f t="shared" ref="L163" si="918">SUM(L151:L162)</f>
        <v>0</v>
      </c>
      <c r="M163" s="40">
        <f t="shared" ref="M163" si="919">SUM(M151:M162)</f>
        <v>0</v>
      </c>
      <c r="N163" s="40">
        <f t="shared" ref="N163" si="920">SUM(N151:N162)</f>
        <v>0</v>
      </c>
      <c r="O163" s="40">
        <f t="shared" ref="O163" si="921">SUM(O151:O162)</f>
        <v>0</v>
      </c>
      <c r="P163" s="40">
        <f t="shared" ref="P163" si="922">SUM(P151:P162)</f>
        <v>0</v>
      </c>
      <c r="Q163" s="40">
        <f t="shared" ref="Q163" si="923">SUM(Q151:Q162)</f>
        <v>0</v>
      </c>
      <c r="R163" s="40">
        <f t="shared" ref="R163" si="924">SUM(R151:R162)</f>
        <v>0</v>
      </c>
      <c r="S163" s="40">
        <f t="shared" ref="S163" si="925">SUM(S151:S162)</f>
        <v>0</v>
      </c>
      <c r="T163" s="40">
        <f t="shared" ref="T163" si="926">SUM(T151:T162)</f>
        <v>0</v>
      </c>
      <c r="U163" s="40">
        <f t="shared" ref="U163" si="927">SUM(U151:U162)</f>
        <v>0</v>
      </c>
      <c r="V163" s="40">
        <f t="shared" ref="V163" si="928">SUM(V151:V162)</f>
        <v>0</v>
      </c>
      <c r="W163" s="40">
        <f t="shared" ref="W163" si="929">SUM(W151:W162)</f>
        <v>0</v>
      </c>
      <c r="X163" s="40">
        <f t="shared" ref="X163" si="930">SUM(X151:X162)</f>
        <v>0</v>
      </c>
      <c r="Y163" s="40">
        <f t="shared" ref="Y163" si="931">SUM(Y151:Y162)</f>
        <v>0</v>
      </c>
      <c r="Z163" s="40">
        <f t="shared" ref="Z163" si="932">SUM(Z151:Z162)</f>
        <v>0</v>
      </c>
      <c r="AA163" s="40">
        <f t="shared" ref="AA163" si="933">SUM(AA151:AA162)</f>
        <v>0</v>
      </c>
      <c r="AB163" s="40">
        <f t="shared" ref="AB163" si="934">SUM(AB151:AB162)</f>
        <v>0</v>
      </c>
      <c r="AC163" s="40">
        <f t="shared" ref="AC163" si="935">SUM(AC151:AC162)</f>
        <v>0</v>
      </c>
      <c r="AD163" s="40">
        <f t="shared" ref="AD163" si="936">SUM(AD151:AD162)</f>
        <v>0</v>
      </c>
      <c r="AE163" s="40">
        <f t="shared" ref="AE163" si="937">SUM(AE151:AE162)</f>
        <v>0</v>
      </c>
      <c r="AF163" s="40">
        <f t="shared" ref="AF163" si="938">SUM(AF151:AF162)</f>
        <v>0</v>
      </c>
      <c r="AG163" s="40">
        <f t="shared" ref="AG163" si="939">SUM(AG151:AG162)</f>
        <v>0</v>
      </c>
      <c r="AH163" s="40">
        <f t="shared" ref="AH163" si="940">SUM(AH151:AH162)</f>
        <v>0</v>
      </c>
      <c r="AI163" s="40">
        <f t="shared" ref="AI163" si="941">SUM(AI151:AI162)</f>
        <v>0</v>
      </c>
      <c r="AJ163" s="40">
        <f t="shared" ref="AJ163" si="942">SUM(AJ151:AJ162)</f>
        <v>0</v>
      </c>
      <c r="AK163" s="40">
        <f t="shared" ref="AK163" si="943">SUM(AK151:AK162)</f>
        <v>0</v>
      </c>
      <c r="AL163" s="40">
        <f t="shared" ref="AL163" si="944">SUM(AL151:AL162)</f>
        <v>0</v>
      </c>
      <c r="AM163" s="40">
        <f t="shared" ref="AM163" si="945">SUM(AM151:AM162)</f>
        <v>0</v>
      </c>
      <c r="AN163" s="40">
        <f t="shared" ref="AN163" si="946">SUM(AN151:AN162)</f>
        <v>0</v>
      </c>
      <c r="AO163" s="40">
        <f t="shared" ref="AO163" si="947">SUM(AO151:AO162)</f>
        <v>0</v>
      </c>
      <c r="AP163" s="40">
        <f t="shared" ref="AP163" si="948">SUM(AP151:AP162)</f>
        <v>0</v>
      </c>
      <c r="AQ163" s="40">
        <f t="shared" ref="AQ163" si="949">SUM(AQ151:AQ162)</f>
        <v>0</v>
      </c>
      <c r="AR163" s="40">
        <f t="shared" ref="AR163" si="950">SUM(AR151:AR162)</f>
        <v>0</v>
      </c>
      <c r="AS163" s="40">
        <f t="shared" ref="AS163" si="951">SUM(AS151:AS162)</f>
        <v>0</v>
      </c>
      <c r="AT163" s="40">
        <f t="shared" ref="AT163" si="952">SUM(AT151:AT162)</f>
        <v>0</v>
      </c>
      <c r="AU163" s="40">
        <f t="shared" ref="AU163" si="953">SUM(AU151:AU162)</f>
        <v>0</v>
      </c>
      <c r="AV163" s="40">
        <f t="shared" ref="AV163" si="954">SUM(AV151:AV162)</f>
        <v>0</v>
      </c>
      <c r="AW163" s="40">
        <f t="shared" ref="AW163" si="955">SUM(AW151:AW162)</f>
        <v>0</v>
      </c>
      <c r="AX163" s="40">
        <f t="shared" ref="AX163" si="956">SUM(AX151:AX162)</f>
        <v>0</v>
      </c>
      <c r="AY163" s="40">
        <f t="shared" ref="AY163" si="957">SUM(AY151:AY162)</f>
        <v>0</v>
      </c>
      <c r="AZ163" s="40">
        <f t="shared" ref="AZ163" si="958">SUM(AZ151:AZ162)</f>
        <v>0</v>
      </c>
      <c r="BA163" s="40">
        <f t="shared" ref="BA163" si="959">SUM(BA151:BA162)</f>
        <v>0</v>
      </c>
      <c r="BB163" s="40">
        <f t="shared" ref="BB163" si="960">SUM(BB151:BB162)</f>
        <v>0</v>
      </c>
      <c r="BC163" s="40">
        <f t="shared" ref="BC163" si="961">SUM(BC151:BC162)</f>
        <v>0</v>
      </c>
      <c r="BD163" s="40">
        <f t="shared" ref="BD163" si="962">SUM(BD151:BD162)</f>
        <v>0</v>
      </c>
      <c r="BE163" s="40">
        <f t="shared" ref="BE163" si="963">SUM(BE151:BE162)</f>
        <v>0</v>
      </c>
      <c r="BF163" s="40">
        <f t="shared" ref="BF163" si="964">SUM(BF151:BF162)</f>
        <v>0</v>
      </c>
      <c r="BG163" s="40">
        <f t="shared" ref="BG163" si="965">SUM(BG151:BG162)</f>
        <v>0</v>
      </c>
      <c r="BH163" s="40">
        <f t="shared" ref="BH163" si="966">SUM(BH151:BH162)</f>
        <v>0</v>
      </c>
      <c r="BI163" s="40">
        <f t="shared" ref="BI163" si="967">SUM(BI151:BI162)</f>
        <v>0</v>
      </c>
      <c r="BJ163" s="40">
        <f t="shared" ref="BJ163" si="968">SUM(BJ151:BJ162)</f>
        <v>0</v>
      </c>
      <c r="BK163" s="40">
        <f t="shared" ref="BK163" si="969">SUM(BK151:BK162)</f>
        <v>0</v>
      </c>
      <c r="BL163" s="40">
        <f t="shared" ref="BL163" si="970">SUM(BL151:BL162)</f>
        <v>0</v>
      </c>
      <c r="BM163" s="40">
        <f t="shared" ref="BM163" si="971">SUM(BM151:BM162)</f>
        <v>0</v>
      </c>
      <c r="BN163" s="40">
        <f t="shared" ref="BN163" si="972">SUM(BN151:BN162)</f>
        <v>0</v>
      </c>
      <c r="BO163" s="40">
        <f t="shared" ref="BO163" si="973">SUM(BO151:BO162)</f>
        <v>0</v>
      </c>
      <c r="BP163" s="40">
        <f t="shared" ref="BP163" si="974">SUM(BP151:BP162)</f>
        <v>1</v>
      </c>
      <c r="BQ163" s="40">
        <f t="shared" ref="BQ163" si="975">SUM(BQ151:BQ162)</f>
        <v>0</v>
      </c>
      <c r="BR163" s="40">
        <f t="shared" ref="BR163" si="976">SUM(BR151:BR162)</f>
        <v>1</v>
      </c>
      <c r="BS163" s="40">
        <f t="shared" ref="BS163" si="977">SUM(BS151:BS162)</f>
        <v>2</v>
      </c>
      <c r="BT163" s="40">
        <f t="shared" ref="BT163" si="978">SUM(BT151:BT162)</f>
        <v>0</v>
      </c>
      <c r="BU163" s="40">
        <f t="shared" ref="BU163" si="979">SUM(BU151:BU162)</f>
        <v>1753</v>
      </c>
      <c r="BV163" s="40">
        <f t="shared" ref="BV163" si="980">SUM(BV151:BV162)</f>
        <v>2.5</v>
      </c>
      <c r="BW163" s="40">
        <f t="shared" ref="BW163" si="981">SUM(BW151:BW162)</f>
        <v>0</v>
      </c>
      <c r="BX163" s="40">
        <f t="shared" ref="BX163" si="982">SUM(BX151:BX162)</f>
        <v>818</v>
      </c>
      <c r="BY163" s="40">
        <f t="shared" ref="BY163" si="983">SUM(BY151:BY162)</f>
        <v>0</v>
      </c>
      <c r="BZ163" s="40">
        <f t="shared" ref="BZ163" si="984">SUM(BZ151:BZ162)</f>
        <v>0</v>
      </c>
      <c r="CA163" s="40">
        <f t="shared" ref="CA163" si="985">SUM(CA151:CA162)</f>
        <v>0</v>
      </c>
      <c r="CB163" s="40">
        <f t="shared" ref="CB163" si="986">SUM(CB151:CB162)</f>
        <v>0</v>
      </c>
      <c r="CC163" s="40">
        <f t="shared" ref="CC163" si="987">SUM(CC151:CC162)</f>
        <v>0</v>
      </c>
      <c r="CD163" s="40">
        <f t="shared" ref="CD163" si="988">SUM(CD151:CD162)</f>
        <v>0</v>
      </c>
      <c r="CE163" s="40">
        <f t="shared" ref="CE163" si="989">SUM(CE151:CE162)</f>
        <v>0</v>
      </c>
      <c r="CF163" s="40">
        <f t="shared" ref="CF163" si="990">SUM(CF151:CF162)</f>
        <v>0</v>
      </c>
      <c r="CG163" s="40">
        <f t="shared" ref="CG163" si="991">SUM(CG151:CG162)</f>
        <v>0</v>
      </c>
      <c r="CH163" s="40">
        <f t="shared" ref="CH163" si="992">SUM(CH151:CH162)</f>
        <v>0</v>
      </c>
      <c r="CI163" s="40">
        <f t="shared" ref="CI163" si="993">SUM(CI151:CI162)</f>
        <v>0</v>
      </c>
      <c r="CJ163" s="40">
        <f t="shared" ref="CJ163" si="994">SUM(CJ151:CJ162)</f>
        <v>0</v>
      </c>
      <c r="CK163" s="40">
        <f t="shared" ref="CK163" si="995">SUM(CK151:CK162)</f>
        <v>0</v>
      </c>
      <c r="CL163" s="40">
        <f t="shared" ref="CL163" si="996">SUM(CL151:CL162)</f>
        <v>0</v>
      </c>
      <c r="CM163" s="40">
        <f t="shared" ref="CM163" si="997">SUM(CM151:CM162)</f>
        <v>0</v>
      </c>
      <c r="CN163" s="40">
        <f t="shared" ref="CN163" si="998">SUM(CN151:CN162)</f>
        <v>0</v>
      </c>
      <c r="CO163" s="40">
        <f t="shared" ref="CO163" si="999">SUM(CO151:CO162)</f>
        <v>0</v>
      </c>
      <c r="CP163" s="40">
        <f t="shared" ref="CP163" si="1000">SUM(CP151:CP162)</f>
        <v>0</v>
      </c>
      <c r="CQ163" s="40">
        <f t="shared" ref="CQ163" si="1001">SUM(CQ151:CQ162)</f>
        <v>0</v>
      </c>
      <c r="CR163" s="40">
        <f t="shared" ref="CR163" si="1002">SUM(CR151:CR162)</f>
        <v>0</v>
      </c>
      <c r="CS163" s="40">
        <f t="shared" ref="CS163" si="1003">SUM(CS151:CS162)</f>
        <v>0</v>
      </c>
      <c r="CT163" s="40">
        <f t="shared" ref="CT163" si="1004">SUM(CT151:CT162)</f>
        <v>0</v>
      </c>
      <c r="CU163" s="40">
        <f t="shared" ref="CU163" si="1005">SUM(CU151:CU162)</f>
        <v>0</v>
      </c>
      <c r="CV163" s="40">
        <f t="shared" ref="CV163" si="1006">SUM(CV151:CV162)</f>
        <v>0</v>
      </c>
      <c r="CW163" s="40">
        <f t="shared" ref="CW163" si="1007">SUM(CW151:CW162)</f>
        <v>0</v>
      </c>
      <c r="CX163" s="40">
        <f t="shared" ref="CX163" si="1008">SUM(CX151:CX162)</f>
        <v>0</v>
      </c>
      <c r="CY163" s="40">
        <f t="shared" ref="CY163" si="1009">SUM(CY151:CY162)</f>
        <v>0</v>
      </c>
      <c r="CZ163" s="40">
        <f t="shared" ref="CZ163" si="1010">SUM(CZ151:CZ162)</f>
        <v>0</v>
      </c>
      <c r="DA163" s="40">
        <f t="shared" ref="DA163" si="1011">SUM(DA151:DA162)</f>
        <v>0</v>
      </c>
      <c r="DB163" s="40">
        <f t="shared" ref="DB163" si="1012">SUM(DB151:DB162)</f>
        <v>0</v>
      </c>
      <c r="DC163" s="40">
        <f t="shared" ref="DC163" si="1013">SUM(DC151:DC162)</f>
        <v>0</v>
      </c>
      <c r="DD163" s="40">
        <f t="shared" ref="DD163" si="1014">SUM(DD151:DD162)</f>
        <v>0</v>
      </c>
      <c r="DE163" s="40">
        <f t="shared" ref="DE163" si="1015">SUM(DE151:DE162)</f>
        <v>0</v>
      </c>
      <c r="DF163" s="40">
        <f t="shared" ref="DF163" si="1016">SUM(DF151:DF162)</f>
        <v>0</v>
      </c>
      <c r="DG163" s="40">
        <f t="shared" ref="DG163" si="1017">SUM(DG151:DG162)</f>
        <v>0</v>
      </c>
      <c r="DH163" s="40">
        <f t="shared" ref="DH163" si="1018">SUM(DH151:DH162)</f>
        <v>0</v>
      </c>
      <c r="DI163" s="40">
        <f t="shared" ref="DI163" si="1019">SUM(DI151:DI162)</f>
        <v>0</v>
      </c>
      <c r="DJ163" s="40">
        <f t="shared" ref="DJ163" si="1020">SUM(DJ151:DJ162)</f>
        <v>0</v>
      </c>
      <c r="DK163" s="40">
        <f t="shared" ref="DK163" si="1021">SUM(DK151:DK162)</f>
        <v>0</v>
      </c>
      <c r="DL163" s="40">
        <f t="shared" ref="DL163" si="1022">SUM(DL151:DL162)</f>
        <v>0</v>
      </c>
    </row>
    <row r="164" spans="2:116" s="6" customFormat="1" thickBot="1">
      <c r="B164" s="7" t="s">
        <v>24</v>
      </c>
      <c r="C164" s="8">
        <v>20</v>
      </c>
      <c r="D164" s="9"/>
      <c r="E164" s="9"/>
      <c r="F164" s="9"/>
      <c r="G164" s="11"/>
      <c r="H164" s="9"/>
      <c r="I164" s="9"/>
      <c r="J164" s="9"/>
      <c r="K164" s="9"/>
      <c r="L164" s="9"/>
      <c r="M164" s="9"/>
      <c r="N164" s="9"/>
      <c r="O164" s="9"/>
      <c r="P164" s="12"/>
      <c r="Q164" s="12"/>
      <c r="R164" s="9"/>
      <c r="S164" s="9"/>
      <c r="T164" s="9"/>
      <c r="U164" s="10"/>
      <c r="V164" s="11"/>
      <c r="W164" s="12"/>
      <c r="X164" s="9"/>
      <c r="Y164" s="11"/>
      <c r="Z164" s="13"/>
      <c r="AA164" s="12"/>
      <c r="AB164" s="9"/>
      <c r="AC164" s="9"/>
      <c r="AD164" s="9"/>
      <c r="AE164" s="9"/>
      <c r="AF164" s="9"/>
      <c r="AG164" s="10"/>
      <c r="AH164" s="11"/>
      <c r="AI164" s="13"/>
      <c r="AJ164" s="13"/>
      <c r="AK164" s="13"/>
      <c r="AL164" s="13"/>
      <c r="AM164" s="11"/>
      <c r="AN164" s="13"/>
      <c r="AO164" s="13"/>
      <c r="AP164" s="11"/>
      <c r="AQ164" s="13"/>
      <c r="AR164" s="11"/>
      <c r="AS164" s="13"/>
      <c r="AT164" s="11"/>
      <c r="AU164" s="13"/>
      <c r="AV164" s="13"/>
      <c r="AW164" s="13"/>
      <c r="AX164" s="11"/>
      <c r="AY164" s="13"/>
      <c r="AZ164" s="11"/>
      <c r="BA164" s="12"/>
      <c r="BB164" s="9"/>
      <c r="BC164" s="9"/>
      <c r="BD164" s="9"/>
      <c r="BE164" s="9"/>
      <c r="BF164" s="9"/>
      <c r="BG164" s="10"/>
      <c r="BH164" s="11"/>
      <c r="BI164" s="12"/>
      <c r="BJ164" s="9"/>
      <c r="BK164" s="9"/>
      <c r="BL164" s="9"/>
      <c r="BM164" s="10"/>
      <c r="BN164" s="11"/>
      <c r="BO164" s="12"/>
      <c r="BP164" s="9"/>
      <c r="BQ164" s="9"/>
      <c r="BR164" s="9"/>
      <c r="BS164" s="9"/>
      <c r="BT164" s="13"/>
      <c r="BU164" s="11"/>
      <c r="BV164" s="12"/>
      <c r="BW164" s="9"/>
      <c r="BX164" s="11"/>
      <c r="BY164" s="12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10"/>
      <c r="CO164" s="11"/>
      <c r="CP164" s="13"/>
      <c r="CQ164" s="11"/>
      <c r="CR164" s="12"/>
      <c r="CS164" s="11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10"/>
      <c r="DG164" s="10"/>
      <c r="DH164" s="10"/>
      <c r="DI164" s="10"/>
      <c r="DJ164" s="10"/>
      <c r="DK164" s="10"/>
      <c r="DL164" s="11"/>
    </row>
    <row r="165" spans="2:116" s="1" customFormat="1">
      <c r="B165" s="14" t="s">
        <v>13</v>
      </c>
      <c r="C165" s="15"/>
      <c r="D165" s="16">
        <f>G165+V165+Y165+AH165+AM165+AP165+AR165+AT165+AX165+AZ165+BH165+BN165+BU165+BX165+CO165+CQ165+CS165+DL165</f>
        <v>0</v>
      </c>
      <c r="E165" s="17"/>
      <c r="F165" s="17"/>
      <c r="G165" s="19"/>
      <c r="H165" s="17"/>
      <c r="I165" s="17"/>
      <c r="J165" s="17"/>
      <c r="K165" s="17"/>
      <c r="L165" s="17"/>
      <c r="M165" s="17"/>
      <c r="N165" s="17"/>
      <c r="O165" s="17"/>
      <c r="P165" s="20"/>
      <c r="Q165" s="20"/>
      <c r="R165" s="17"/>
      <c r="S165" s="17"/>
      <c r="T165" s="17"/>
      <c r="U165" s="18"/>
      <c r="V165" s="19"/>
      <c r="W165" s="20"/>
      <c r="X165" s="17"/>
      <c r="Y165" s="19"/>
      <c r="Z165" s="21"/>
      <c r="AA165" s="20"/>
      <c r="AB165" s="17"/>
      <c r="AC165" s="17"/>
      <c r="AD165" s="17"/>
      <c r="AE165" s="17"/>
      <c r="AF165" s="17"/>
      <c r="AG165" s="18"/>
      <c r="AH165" s="19"/>
      <c r="AI165" s="21"/>
      <c r="AJ165" s="21"/>
      <c r="AK165" s="21"/>
      <c r="AL165" s="21"/>
      <c r="AM165" s="19"/>
      <c r="AN165" s="72"/>
      <c r="AO165" s="21"/>
      <c r="AP165" s="19"/>
      <c r="AQ165" s="21"/>
      <c r="AR165" s="19"/>
      <c r="AS165" s="21"/>
      <c r="AT165" s="19"/>
      <c r="AU165" s="21"/>
      <c r="AV165" s="21"/>
      <c r="AW165" s="21"/>
      <c r="AX165" s="19"/>
      <c r="AY165" s="21"/>
      <c r="AZ165" s="19"/>
      <c r="BA165" s="20"/>
      <c r="BB165" s="17"/>
      <c r="BC165" s="17"/>
      <c r="BD165" s="17"/>
      <c r="BE165" s="17"/>
      <c r="BF165" s="17"/>
      <c r="BG165" s="18"/>
      <c r="BH165" s="19"/>
      <c r="BI165" s="20"/>
      <c r="BJ165" s="17"/>
      <c r="BK165" s="17"/>
      <c r="BL165" s="17"/>
      <c r="BM165" s="18"/>
      <c r="BN165" s="19"/>
      <c r="BO165" s="20"/>
      <c r="BP165" s="17"/>
      <c r="BQ165" s="17"/>
      <c r="BR165" s="17"/>
      <c r="BS165" s="17"/>
      <c r="BT165" s="21"/>
      <c r="BU165" s="19"/>
      <c r="BV165" s="20"/>
      <c r="BW165" s="17"/>
      <c r="BX165" s="19"/>
      <c r="BY165" s="20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8"/>
      <c r="CO165" s="19"/>
      <c r="CP165" s="21"/>
      <c r="CQ165" s="19"/>
      <c r="CR165" s="20"/>
      <c r="CS165" s="19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8"/>
      <c r="DG165" s="18"/>
      <c r="DH165" s="18"/>
      <c r="DI165" s="18"/>
      <c r="DJ165" s="18"/>
      <c r="DK165" s="18"/>
      <c r="DL165" s="19"/>
    </row>
    <row r="166" spans="2:116" s="1" customFormat="1">
      <c r="B166" s="22" t="s">
        <v>31</v>
      </c>
      <c r="C166" s="23"/>
      <c r="D166" s="16">
        <f t="shared" ref="D166:D176" si="1023">G166+V166+Y166+AH166+AM166+AP166+AR166+AT166+AX166+AZ166+BH166+BN166+BU166+BX166+CO166+CQ166+CS166+DL166</f>
        <v>0</v>
      </c>
      <c r="E166" s="24"/>
      <c r="F166" s="24"/>
      <c r="G166" s="26"/>
      <c r="H166" s="24"/>
      <c r="I166" s="24"/>
      <c r="J166" s="24"/>
      <c r="K166" s="24"/>
      <c r="L166" s="24"/>
      <c r="M166" s="24"/>
      <c r="N166" s="24"/>
      <c r="O166" s="24"/>
      <c r="P166" s="27"/>
      <c r="Q166" s="27"/>
      <c r="R166" s="24"/>
      <c r="S166" s="24"/>
      <c r="T166" s="24"/>
      <c r="U166" s="25"/>
      <c r="V166" s="26"/>
      <c r="W166" s="27"/>
      <c r="X166" s="24"/>
      <c r="Y166" s="26"/>
      <c r="Z166" s="28"/>
      <c r="AA166" s="27"/>
      <c r="AB166" s="24"/>
      <c r="AC166" s="24"/>
      <c r="AD166" s="24"/>
      <c r="AE166" s="24"/>
      <c r="AF166" s="24"/>
      <c r="AG166" s="25"/>
      <c r="AH166" s="26"/>
      <c r="AI166" s="28"/>
      <c r="AJ166" s="28"/>
      <c r="AK166" s="28"/>
      <c r="AL166" s="28"/>
      <c r="AM166" s="26"/>
      <c r="AN166" s="73"/>
      <c r="AO166" s="28"/>
      <c r="AP166" s="26"/>
      <c r="AQ166" s="28"/>
      <c r="AR166" s="26"/>
      <c r="AS166" s="28"/>
      <c r="AT166" s="26"/>
      <c r="AU166" s="28"/>
      <c r="AV166" s="28"/>
      <c r="AW166" s="28"/>
      <c r="AX166" s="26"/>
      <c r="AY166" s="28"/>
      <c r="AZ166" s="26"/>
      <c r="BA166" s="27"/>
      <c r="BB166" s="24"/>
      <c r="BC166" s="24"/>
      <c r="BD166" s="24"/>
      <c r="BE166" s="24"/>
      <c r="BF166" s="24"/>
      <c r="BG166" s="25"/>
      <c r="BH166" s="26"/>
      <c r="BI166" s="27"/>
      <c r="BJ166" s="24"/>
      <c r="BK166" s="24"/>
      <c r="BL166" s="24"/>
      <c r="BM166" s="25"/>
      <c r="BN166" s="26"/>
      <c r="BO166" s="27"/>
      <c r="BP166" s="24"/>
      <c r="BQ166" s="24"/>
      <c r="BR166" s="24"/>
      <c r="BS166" s="24"/>
      <c r="BT166" s="28"/>
      <c r="BU166" s="26"/>
      <c r="BV166" s="27"/>
      <c r="BW166" s="24"/>
      <c r="BX166" s="26"/>
      <c r="BY166" s="27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5"/>
      <c r="CO166" s="26"/>
      <c r="CP166" s="28"/>
      <c r="CQ166" s="26"/>
      <c r="CR166" s="27"/>
      <c r="CS166" s="26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5"/>
      <c r="DG166" s="25"/>
      <c r="DH166" s="25"/>
      <c r="DI166" s="25"/>
      <c r="DJ166" s="25"/>
      <c r="DK166" s="25"/>
      <c r="DL166" s="26"/>
    </row>
    <row r="167" spans="2:116" s="1" customFormat="1">
      <c r="B167" s="22" t="s">
        <v>32</v>
      </c>
      <c r="C167" s="23"/>
      <c r="D167" s="16">
        <f t="shared" si="1023"/>
        <v>0</v>
      </c>
      <c r="E167" s="24"/>
      <c r="F167" s="24"/>
      <c r="G167" s="26"/>
      <c r="H167" s="24"/>
      <c r="I167" s="24"/>
      <c r="J167" s="24"/>
      <c r="K167" s="24"/>
      <c r="L167" s="24"/>
      <c r="M167" s="24"/>
      <c r="N167" s="24"/>
      <c r="O167" s="24"/>
      <c r="P167" s="27"/>
      <c r="Q167" s="27"/>
      <c r="R167" s="24"/>
      <c r="S167" s="24"/>
      <c r="T167" s="24"/>
      <c r="U167" s="25"/>
      <c r="V167" s="26"/>
      <c r="W167" s="27"/>
      <c r="X167" s="24"/>
      <c r="Y167" s="26"/>
      <c r="Z167" s="28"/>
      <c r="AA167" s="27"/>
      <c r="AB167" s="24"/>
      <c r="AC167" s="24"/>
      <c r="AD167" s="24"/>
      <c r="AE167" s="24"/>
      <c r="AF167" s="24"/>
      <c r="AG167" s="25"/>
      <c r="AH167" s="26"/>
      <c r="AI167" s="28"/>
      <c r="AJ167" s="28"/>
      <c r="AK167" s="28"/>
      <c r="AL167" s="28"/>
      <c r="AM167" s="26"/>
      <c r="AN167" s="73"/>
      <c r="AO167" s="28"/>
      <c r="AP167" s="26"/>
      <c r="AQ167" s="28"/>
      <c r="AR167" s="26"/>
      <c r="AS167" s="28"/>
      <c r="AT167" s="26"/>
      <c r="AU167" s="28"/>
      <c r="AV167" s="28"/>
      <c r="AW167" s="28"/>
      <c r="AX167" s="26"/>
      <c r="AY167" s="28"/>
      <c r="AZ167" s="26"/>
      <c r="BA167" s="27"/>
      <c r="BB167" s="24"/>
      <c r="BC167" s="24"/>
      <c r="BD167" s="24"/>
      <c r="BE167" s="24"/>
      <c r="BF167" s="24"/>
      <c r="BG167" s="25"/>
      <c r="BH167" s="26"/>
      <c r="BI167" s="27"/>
      <c r="BJ167" s="24"/>
      <c r="BK167" s="24"/>
      <c r="BL167" s="24"/>
      <c r="BM167" s="25"/>
      <c r="BN167" s="26"/>
      <c r="BO167" s="27"/>
      <c r="BP167" s="24"/>
      <c r="BQ167" s="24"/>
      <c r="BR167" s="24"/>
      <c r="BS167" s="24"/>
      <c r="BT167" s="28"/>
      <c r="BU167" s="26"/>
      <c r="BV167" s="27"/>
      <c r="BW167" s="24"/>
      <c r="BX167" s="26"/>
      <c r="BY167" s="27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5"/>
      <c r="CO167" s="26"/>
      <c r="CP167" s="28"/>
      <c r="CQ167" s="26"/>
      <c r="CR167" s="27"/>
      <c r="CS167" s="26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5"/>
      <c r="DG167" s="25"/>
      <c r="DH167" s="25"/>
      <c r="DI167" s="25"/>
      <c r="DJ167" s="25"/>
      <c r="DK167" s="25"/>
      <c r="DL167" s="26"/>
    </row>
    <row r="168" spans="2:116" s="1" customFormat="1">
      <c r="B168" s="22" t="s">
        <v>34</v>
      </c>
      <c r="C168" s="23"/>
      <c r="D168" s="16">
        <f t="shared" si="1023"/>
        <v>0</v>
      </c>
      <c r="E168" s="24"/>
      <c r="F168" s="24"/>
      <c r="G168" s="26"/>
      <c r="H168" s="24"/>
      <c r="I168" s="24"/>
      <c r="J168" s="24"/>
      <c r="K168" s="24"/>
      <c r="L168" s="24"/>
      <c r="M168" s="24"/>
      <c r="N168" s="24"/>
      <c r="O168" s="24"/>
      <c r="P168" s="27"/>
      <c r="Q168" s="27"/>
      <c r="R168" s="24"/>
      <c r="S168" s="24"/>
      <c r="T168" s="24"/>
      <c r="U168" s="25"/>
      <c r="V168" s="26"/>
      <c r="W168" s="27"/>
      <c r="X168" s="24"/>
      <c r="Y168" s="26"/>
      <c r="Z168" s="28"/>
      <c r="AA168" s="27"/>
      <c r="AB168" s="24"/>
      <c r="AC168" s="24"/>
      <c r="AD168" s="24"/>
      <c r="AE168" s="24"/>
      <c r="AF168" s="24"/>
      <c r="AG168" s="25"/>
      <c r="AH168" s="26"/>
      <c r="AI168" s="28"/>
      <c r="AJ168" s="28"/>
      <c r="AK168" s="28"/>
      <c r="AL168" s="28"/>
      <c r="AM168" s="26"/>
      <c r="AN168" s="73"/>
      <c r="AO168" s="28"/>
      <c r="AP168" s="26"/>
      <c r="AQ168" s="28"/>
      <c r="AR168" s="26"/>
      <c r="AS168" s="28"/>
      <c r="AT168" s="26"/>
      <c r="AU168" s="28"/>
      <c r="AV168" s="28"/>
      <c r="AW168" s="28"/>
      <c r="AX168" s="26"/>
      <c r="AY168" s="28"/>
      <c r="AZ168" s="26"/>
      <c r="BA168" s="27"/>
      <c r="BB168" s="24"/>
      <c r="BC168" s="24"/>
      <c r="BD168" s="24"/>
      <c r="BE168" s="24"/>
      <c r="BF168" s="24"/>
      <c r="BG168" s="25"/>
      <c r="BH168" s="26"/>
      <c r="BI168" s="27"/>
      <c r="BJ168" s="24"/>
      <c r="BK168" s="24"/>
      <c r="BL168" s="24"/>
      <c r="BM168" s="25"/>
      <c r="BN168" s="26"/>
      <c r="BO168" s="27"/>
      <c r="BP168" s="24"/>
      <c r="BQ168" s="24"/>
      <c r="BR168" s="24"/>
      <c r="BS168" s="24"/>
      <c r="BT168" s="28"/>
      <c r="BU168" s="26"/>
      <c r="BV168" s="27"/>
      <c r="BW168" s="24"/>
      <c r="BX168" s="26"/>
      <c r="BY168" s="27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5"/>
      <c r="CO168" s="26"/>
      <c r="CP168" s="28"/>
      <c r="CQ168" s="26"/>
      <c r="CR168" s="27"/>
      <c r="CS168" s="26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5"/>
      <c r="DG168" s="25"/>
      <c r="DH168" s="25"/>
      <c r="DI168" s="25"/>
      <c r="DJ168" s="25"/>
      <c r="DK168" s="25"/>
      <c r="DL168" s="26"/>
    </row>
    <row r="169" spans="2:116" s="1" customFormat="1">
      <c r="B169" s="22" t="s">
        <v>35</v>
      </c>
      <c r="C169" s="23"/>
      <c r="D169" s="16">
        <f t="shared" si="1023"/>
        <v>0</v>
      </c>
      <c r="E169" s="24"/>
      <c r="F169" s="24"/>
      <c r="G169" s="26"/>
      <c r="H169" s="24"/>
      <c r="I169" s="24"/>
      <c r="J169" s="24"/>
      <c r="K169" s="24"/>
      <c r="L169" s="24"/>
      <c r="M169" s="24"/>
      <c r="N169" s="24"/>
      <c r="O169" s="24"/>
      <c r="P169" s="27"/>
      <c r="Q169" s="27"/>
      <c r="R169" s="24"/>
      <c r="S169" s="24"/>
      <c r="T169" s="24"/>
      <c r="U169" s="25"/>
      <c r="V169" s="26"/>
      <c r="W169" s="27"/>
      <c r="X169" s="24"/>
      <c r="Y169" s="26"/>
      <c r="Z169" s="28"/>
      <c r="AA169" s="27"/>
      <c r="AB169" s="24"/>
      <c r="AC169" s="24"/>
      <c r="AD169" s="24"/>
      <c r="AE169" s="24"/>
      <c r="AF169" s="24"/>
      <c r="AG169" s="25"/>
      <c r="AH169" s="26"/>
      <c r="AI169" s="28"/>
      <c r="AJ169" s="28"/>
      <c r="AK169" s="28"/>
      <c r="AL169" s="28"/>
      <c r="AM169" s="26"/>
      <c r="AN169" s="73"/>
      <c r="AO169" s="28"/>
      <c r="AP169" s="26"/>
      <c r="AQ169" s="28"/>
      <c r="AR169" s="26"/>
      <c r="AS169" s="28"/>
      <c r="AT169" s="26"/>
      <c r="AU169" s="28"/>
      <c r="AV169" s="28"/>
      <c r="AW169" s="28"/>
      <c r="AX169" s="26"/>
      <c r="AY169" s="28"/>
      <c r="AZ169" s="26"/>
      <c r="BA169" s="27"/>
      <c r="BB169" s="24"/>
      <c r="BC169" s="24"/>
      <c r="BD169" s="24"/>
      <c r="BE169" s="24"/>
      <c r="BF169" s="24"/>
      <c r="BG169" s="25"/>
      <c r="BH169" s="26"/>
      <c r="BI169" s="27"/>
      <c r="BJ169" s="24"/>
      <c r="BK169" s="24"/>
      <c r="BL169" s="24"/>
      <c r="BM169" s="25"/>
      <c r="BN169" s="26"/>
      <c r="BO169" s="27"/>
      <c r="BP169" s="24"/>
      <c r="BQ169" s="24"/>
      <c r="BR169" s="24"/>
      <c r="BS169" s="24"/>
      <c r="BT169" s="28"/>
      <c r="BU169" s="26"/>
      <c r="BV169" s="27"/>
      <c r="BW169" s="24"/>
      <c r="BX169" s="26"/>
      <c r="BY169" s="27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5"/>
      <c r="CO169" s="26"/>
      <c r="CP169" s="28"/>
      <c r="CQ169" s="26"/>
      <c r="CR169" s="27"/>
      <c r="CS169" s="26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5"/>
      <c r="DG169" s="25"/>
      <c r="DH169" s="25"/>
      <c r="DI169" s="25"/>
      <c r="DJ169" s="25"/>
      <c r="DK169" s="25"/>
      <c r="DL169" s="26"/>
    </row>
    <row r="170" spans="2:116" s="1" customFormat="1">
      <c r="B170" s="22" t="s">
        <v>14</v>
      </c>
      <c r="C170" s="23"/>
      <c r="D170" s="16">
        <f t="shared" si="1023"/>
        <v>0</v>
      </c>
      <c r="E170" s="24"/>
      <c r="F170" s="24"/>
      <c r="G170" s="26"/>
      <c r="H170" s="24"/>
      <c r="I170" s="24"/>
      <c r="J170" s="24"/>
      <c r="K170" s="24"/>
      <c r="L170" s="24"/>
      <c r="M170" s="24"/>
      <c r="N170" s="24"/>
      <c r="O170" s="24"/>
      <c r="P170" s="27"/>
      <c r="Q170" s="27"/>
      <c r="R170" s="24"/>
      <c r="S170" s="24"/>
      <c r="T170" s="24"/>
      <c r="U170" s="25"/>
      <c r="V170" s="26"/>
      <c r="W170" s="27"/>
      <c r="X170" s="24"/>
      <c r="Y170" s="26"/>
      <c r="Z170" s="28"/>
      <c r="AA170" s="27"/>
      <c r="AB170" s="24"/>
      <c r="AC170" s="24"/>
      <c r="AD170" s="24"/>
      <c r="AE170" s="24"/>
      <c r="AF170" s="24"/>
      <c r="AG170" s="25"/>
      <c r="AH170" s="26"/>
      <c r="AI170" s="28"/>
      <c r="AJ170" s="28"/>
      <c r="AK170" s="28"/>
      <c r="AL170" s="28"/>
      <c r="AM170" s="26"/>
      <c r="AN170" s="73"/>
      <c r="AO170" s="28"/>
      <c r="AP170" s="26"/>
      <c r="AQ170" s="28"/>
      <c r="AR170" s="26"/>
      <c r="AS170" s="28"/>
      <c r="AT170" s="26"/>
      <c r="AU170" s="28"/>
      <c r="AV170" s="28"/>
      <c r="AW170" s="28"/>
      <c r="AX170" s="26"/>
      <c r="AY170" s="28"/>
      <c r="AZ170" s="26"/>
      <c r="BA170" s="27"/>
      <c r="BB170" s="24"/>
      <c r="BC170" s="24"/>
      <c r="BD170" s="24"/>
      <c r="BE170" s="24"/>
      <c r="BF170" s="24"/>
      <c r="BG170" s="25"/>
      <c r="BH170" s="26"/>
      <c r="BI170" s="27"/>
      <c r="BJ170" s="24"/>
      <c r="BK170" s="24"/>
      <c r="BL170" s="24"/>
      <c r="BM170" s="25"/>
      <c r="BN170" s="26"/>
      <c r="BO170" s="27"/>
      <c r="BP170" s="24"/>
      <c r="BQ170" s="24"/>
      <c r="BR170" s="24"/>
      <c r="BS170" s="24"/>
      <c r="BT170" s="28"/>
      <c r="BU170" s="26"/>
      <c r="BV170" s="27"/>
      <c r="BW170" s="24"/>
      <c r="BX170" s="26"/>
      <c r="BY170" s="27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5"/>
      <c r="CO170" s="26"/>
      <c r="CP170" s="28"/>
      <c r="CQ170" s="26"/>
      <c r="CR170" s="27"/>
      <c r="CS170" s="26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5"/>
      <c r="DG170" s="25"/>
      <c r="DH170" s="25"/>
      <c r="DI170" s="25"/>
      <c r="DJ170" s="25"/>
      <c r="DK170" s="25"/>
      <c r="DL170" s="26"/>
    </row>
    <row r="171" spans="2:116" s="1" customFormat="1">
      <c r="B171" s="22" t="s">
        <v>37</v>
      </c>
      <c r="C171" s="23"/>
      <c r="D171" s="16">
        <f t="shared" si="1023"/>
        <v>0</v>
      </c>
      <c r="E171" s="24"/>
      <c r="F171" s="24"/>
      <c r="G171" s="26"/>
      <c r="H171" s="24"/>
      <c r="I171" s="24"/>
      <c r="J171" s="24"/>
      <c r="K171" s="24"/>
      <c r="L171" s="24"/>
      <c r="M171" s="24"/>
      <c r="N171" s="24"/>
      <c r="O171" s="24"/>
      <c r="P171" s="27"/>
      <c r="Q171" s="27"/>
      <c r="R171" s="24"/>
      <c r="S171" s="24"/>
      <c r="T171" s="24"/>
      <c r="U171" s="25"/>
      <c r="V171" s="26"/>
      <c r="W171" s="27"/>
      <c r="X171" s="24"/>
      <c r="Y171" s="26"/>
      <c r="Z171" s="28"/>
      <c r="AA171" s="27"/>
      <c r="AB171" s="24"/>
      <c r="AC171" s="24"/>
      <c r="AD171" s="24"/>
      <c r="AE171" s="24"/>
      <c r="AF171" s="24"/>
      <c r="AG171" s="25"/>
      <c r="AH171" s="26"/>
      <c r="AI171" s="28"/>
      <c r="AJ171" s="28"/>
      <c r="AK171" s="28"/>
      <c r="AL171" s="28"/>
      <c r="AM171" s="26"/>
      <c r="AN171" s="73"/>
      <c r="AO171" s="28"/>
      <c r="AP171" s="26"/>
      <c r="AQ171" s="28"/>
      <c r="AR171" s="26"/>
      <c r="AS171" s="28"/>
      <c r="AT171" s="26"/>
      <c r="AU171" s="28"/>
      <c r="AV171" s="28"/>
      <c r="AW171" s="28"/>
      <c r="AX171" s="26"/>
      <c r="AY171" s="28"/>
      <c r="AZ171" s="26"/>
      <c r="BA171" s="27"/>
      <c r="BB171" s="24"/>
      <c r="BC171" s="24"/>
      <c r="BD171" s="24"/>
      <c r="BE171" s="24"/>
      <c r="BF171" s="24"/>
      <c r="BG171" s="25"/>
      <c r="BH171" s="26"/>
      <c r="BI171" s="27"/>
      <c r="BJ171" s="24"/>
      <c r="BK171" s="24"/>
      <c r="BL171" s="24"/>
      <c r="BM171" s="25"/>
      <c r="BN171" s="26"/>
      <c r="BO171" s="27"/>
      <c r="BP171" s="24"/>
      <c r="BQ171" s="24"/>
      <c r="BR171" s="24"/>
      <c r="BS171" s="24"/>
      <c r="BT171" s="28"/>
      <c r="BU171" s="26"/>
      <c r="BV171" s="27"/>
      <c r="BW171" s="24"/>
      <c r="BX171" s="26"/>
      <c r="BY171" s="27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5"/>
      <c r="CO171" s="26"/>
      <c r="CP171" s="28"/>
      <c r="CQ171" s="26"/>
      <c r="CR171" s="27"/>
      <c r="CS171" s="26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5"/>
      <c r="DG171" s="25"/>
      <c r="DH171" s="25"/>
      <c r="DI171" s="25"/>
      <c r="DJ171" s="25"/>
      <c r="DK171" s="25"/>
      <c r="DL171" s="26"/>
    </row>
    <row r="172" spans="2:116" s="1" customFormat="1">
      <c r="B172" s="22" t="s">
        <v>15</v>
      </c>
      <c r="C172" s="23"/>
      <c r="D172" s="16">
        <f t="shared" si="1023"/>
        <v>0</v>
      </c>
      <c r="E172" s="24"/>
      <c r="F172" s="24"/>
      <c r="G172" s="26"/>
      <c r="H172" s="24"/>
      <c r="I172" s="24"/>
      <c r="J172" s="24"/>
      <c r="K172" s="24"/>
      <c r="L172" s="24"/>
      <c r="M172" s="24"/>
      <c r="N172" s="24"/>
      <c r="O172" s="24"/>
      <c r="P172" s="27"/>
      <c r="Q172" s="27"/>
      <c r="R172" s="24"/>
      <c r="S172" s="24"/>
      <c r="T172" s="24"/>
      <c r="U172" s="25"/>
      <c r="V172" s="26"/>
      <c r="W172" s="27"/>
      <c r="X172" s="24"/>
      <c r="Y172" s="26"/>
      <c r="Z172" s="28"/>
      <c r="AA172" s="27"/>
      <c r="AB172" s="24"/>
      <c r="AC172" s="24"/>
      <c r="AD172" s="24"/>
      <c r="AE172" s="24"/>
      <c r="AF172" s="24"/>
      <c r="AG172" s="25"/>
      <c r="AH172" s="26"/>
      <c r="AI172" s="28"/>
      <c r="AJ172" s="28"/>
      <c r="AK172" s="28"/>
      <c r="AL172" s="28"/>
      <c r="AM172" s="26"/>
      <c r="AN172" s="73"/>
      <c r="AO172" s="28"/>
      <c r="AP172" s="26"/>
      <c r="AQ172" s="28"/>
      <c r="AR172" s="26"/>
      <c r="AS172" s="28"/>
      <c r="AT172" s="26"/>
      <c r="AU172" s="28"/>
      <c r="AV172" s="28"/>
      <c r="AW172" s="28"/>
      <c r="AX172" s="26"/>
      <c r="AY172" s="28"/>
      <c r="AZ172" s="26"/>
      <c r="BA172" s="27"/>
      <c r="BB172" s="24"/>
      <c r="BC172" s="24"/>
      <c r="BD172" s="24"/>
      <c r="BE172" s="24"/>
      <c r="BF172" s="24"/>
      <c r="BG172" s="25"/>
      <c r="BH172" s="26"/>
      <c r="BI172" s="27"/>
      <c r="BJ172" s="24"/>
      <c r="BK172" s="24"/>
      <c r="BL172" s="24"/>
      <c r="BM172" s="25"/>
      <c r="BN172" s="26"/>
      <c r="BO172" s="27"/>
      <c r="BP172" s="24"/>
      <c r="BQ172" s="24"/>
      <c r="BR172" s="24"/>
      <c r="BS172" s="24"/>
      <c r="BT172" s="28"/>
      <c r="BU172" s="26"/>
      <c r="BV172" s="27"/>
      <c r="BW172" s="24"/>
      <c r="BX172" s="26"/>
      <c r="BY172" s="27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5"/>
      <c r="CO172" s="26"/>
      <c r="CP172" s="28"/>
      <c r="CQ172" s="26"/>
      <c r="CR172" s="27"/>
      <c r="CS172" s="26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5"/>
      <c r="DG172" s="25"/>
      <c r="DH172" s="25"/>
      <c r="DI172" s="25"/>
      <c r="DJ172" s="25"/>
      <c r="DK172" s="25"/>
      <c r="DL172" s="26"/>
    </row>
    <row r="173" spans="2:116" s="1" customFormat="1">
      <c r="B173" s="22" t="s">
        <v>44</v>
      </c>
      <c r="C173" s="23"/>
      <c r="D173" s="16">
        <f t="shared" si="1023"/>
        <v>0</v>
      </c>
      <c r="E173" s="24"/>
      <c r="F173" s="24"/>
      <c r="G173" s="26"/>
      <c r="H173" s="24"/>
      <c r="I173" s="24"/>
      <c r="J173" s="24"/>
      <c r="K173" s="24"/>
      <c r="L173" s="24"/>
      <c r="M173" s="24"/>
      <c r="N173" s="24"/>
      <c r="O173" s="24"/>
      <c r="P173" s="27"/>
      <c r="Q173" s="27"/>
      <c r="R173" s="24"/>
      <c r="S173" s="24"/>
      <c r="T173" s="24"/>
      <c r="U173" s="25"/>
      <c r="V173" s="26"/>
      <c r="W173" s="27"/>
      <c r="X173" s="24"/>
      <c r="Y173" s="26"/>
      <c r="Z173" s="28"/>
      <c r="AA173" s="27"/>
      <c r="AB173" s="24"/>
      <c r="AC173" s="24"/>
      <c r="AD173" s="24"/>
      <c r="AE173" s="24"/>
      <c r="AF173" s="24"/>
      <c r="AG173" s="25"/>
      <c r="AH173" s="26"/>
      <c r="AI173" s="28"/>
      <c r="AJ173" s="28"/>
      <c r="AK173" s="28"/>
      <c r="AL173" s="28"/>
      <c r="AM173" s="26"/>
      <c r="AN173" s="73"/>
      <c r="AO173" s="28"/>
      <c r="AP173" s="26"/>
      <c r="AQ173" s="28"/>
      <c r="AR173" s="26"/>
      <c r="AS173" s="28"/>
      <c r="AT173" s="26"/>
      <c r="AU173" s="28"/>
      <c r="AV173" s="28"/>
      <c r="AW173" s="28"/>
      <c r="AX173" s="26"/>
      <c r="AY173" s="28"/>
      <c r="AZ173" s="26"/>
      <c r="BA173" s="27"/>
      <c r="BB173" s="24"/>
      <c r="BC173" s="24"/>
      <c r="BD173" s="24"/>
      <c r="BE173" s="24"/>
      <c r="BF173" s="24"/>
      <c r="BG173" s="25"/>
      <c r="BH173" s="26"/>
      <c r="BI173" s="27"/>
      <c r="BJ173" s="24"/>
      <c r="BK173" s="24"/>
      <c r="BL173" s="24"/>
      <c r="BM173" s="25"/>
      <c r="BN173" s="26"/>
      <c r="BO173" s="27"/>
      <c r="BP173" s="24"/>
      <c r="BQ173" s="24"/>
      <c r="BR173" s="24"/>
      <c r="BS173" s="24"/>
      <c r="BT173" s="28"/>
      <c r="BU173" s="26"/>
      <c r="BV173" s="27"/>
      <c r="BW173" s="24"/>
      <c r="BX173" s="26"/>
      <c r="BY173" s="27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5"/>
      <c r="CO173" s="26"/>
      <c r="CP173" s="28"/>
      <c r="CQ173" s="26"/>
      <c r="CR173" s="27"/>
      <c r="CS173" s="26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5"/>
      <c r="DG173" s="25"/>
      <c r="DH173" s="25"/>
      <c r="DI173" s="25"/>
      <c r="DJ173" s="25"/>
      <c r="DK173" s="25"/>
      <c r="DL173" s="26"/>
    </row>
    <row r="174" spans="2:116" s="1" customFormat="1">
      <c r="B174" s="22" t="s">
        <v>45</v>
      </c>
      <c r="C174" s="23"/>
      <c r="D174" s="16">
        <f t="shared" si="1023"/>
        <v>0</v>
      </c>
      <c r="E174" s="24"/>
      <c r="F174" s="24"/>
      <c r="G174" s="26"/>
      <c r="H174" s="24"/>
      <c r="I174" s="24"/>
      <c r="J174" s="24"/>
      <c r="K174" s="24"/>
      <c r="L174" s="24"/>
      <c r="M174" s="24"/>
      <c r="N174" s="24"/>
      <c r="O174" s="24"/>
      <c r="P174" s="27"/>
      <c r="Q174" s="27"/>
      <c r="R174" s="24"/>
      <c r="S174" s="24"/>
      <c r="T174" s="24"/>
      <c r="U174" s="25"/>
      <c r="V174" s="26"/>
      <c r="W174" s="27"/>
      <c r="X174" s="24"/>
      <c r="Y174" s="26"/>
      <c r="Z174" s="28"/>
      <c r="AA174" s="27"/>
      <c r="AB174" s="24"/>
      <c r="AC174" s="24"/>
      <c r="AD174" s="24"/>
      <c r="AE174" s="24"/>
      <c r="AF174" s="24"/>
      <c r="AG174" s="25"/>
      <c r="AH174" s="26"/>
      <c r="AI174" s="28"/>
      <c r="AJ174" s="28"/>
      <c r="AK174" s="28"/>
      <c r="AL174" s="28"/>
      <c r="AM174" s="26"/>
      <c r="AN174" s="73"/>
      <c r="AO174" s="28"/>
      <c r="AP174" s="26"/>
      <c r="AQ174" s="28"/>
      <c r="AR174" s="26"/>
      <c r="AS174" s="28"/>
      <c r="AT174" s="26"/>
      <c r="AU174" s="28"/>
      <c r="AV174" s="28"/>
      <c r="AW174" s="28"/>
      <c r="AX174" s="26"/>
      <c r="AY174" s="28"/>
      <c r="AZ174" s="26"/>
      <c r="BA174" s="27"/>
      <c r="BB174" s="24"/>
      <c r="BC174" s="24"/>
      <c r="BD174" s="24"/>
      <c r="BE174" s="24"/>
      <c r="BF174" s="24"/>
      <c r="BG174" s="25"/>
      <c r="BH174" s="26"/>
      <c r="BI174" s="27"/>
      <c r="BJ174" s="24"/>
      <c r="BK174" s="24"/>
      <c r="BL174" s="24"/>
      <c r="BM174" s="25"/>
      <c r="BN174" s="26"/>
      <c r="BO174" s="27"/>
      <c r="BP174" s="24"/>
      <c r="BQ174" s="24"/>
      <c r="BR174" s="24"/>
      <c r="BS174" s="24"/>
      <c r="BT174" s="28"/>
      <c r="BU174" s="26"/>
      <c r="BV174" s="27"/>
      <c r="BW174" s="24"/>
      <c r="BX174" s="26"/>
      <c r="BY174" s="27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5"/>
      <c r="CO174" s="26"/>
      <c r="CP174" s="28"/>
      <c r="CQ174" s="26"/>
      <c r="CR174" s="27"/>
      <c r="CS174" s="26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5"/>
      <c r="DG174" s="25"/>
      <c r="DH174" s="25"/>
      <c r="DI174" s="25"/>
      <c r="DJ174" s="25"/>
      <c r="DK174" s="25"/>
      <c r="DL174" s="26"/>
    </row>
    <row r="175" spans="2:116" s="1" customFormat="1">
      <c r="B175" s="22" t="s">
        <v>46</v>
      </c>
      <c r="C175" s="23"/>
      <c r="D175" s="16">
        <f t="shared" si="1023"/>
        <v>0</v>
      </c>
      <c r="E175" s="24"/>
      <c r="F175" s="24"/>
      <c r="G175" s="26"/>
      <c r="H175" s="24"/>
      <c r="I175" s="24"/>
      <c r="J175" s="24"/>
      <c r="K175" s="24"/>
      <c r="L175" s="24"/>
      <c r="M175" s="24"/>
      <c r="N175" s="24"/>
      <c r="O175" s="24"/>
      <c r="P175" s="27"/>
      <c r="Q175" s="27"/>
      <c r="R175" s="24"/>
      <c r="S175" s="24"/>
      <c r="T175" s="24"/>
      <c r="U175" s="25"/>
      <c r="V175" s="26"/>
      <c r="W175" s="27"/>
      <c r="X175" s="24"/>
      <c r="Y175" s="26"/>
      <c r="Z175" s="28"/>
      <c r="AA175" s="27"/>
      <c r="AB175" s="24"/>
      <c r="AC175" s="24"/>
      <c r="AD175" s="24"/>
      <c r="AE175" s="24"/>
      <c r="AF175" s="24"/>
      <c r="AG175" s="25"/>
      <c r="AH175" s="26"/>
      <c r="AI175" s="28"/>
      <c r="AJ175" s="28"/>
      <c r="AK175" s="28"/>
      <c r="AL175" s="28"/>
      <c r="AM175" s="26"/>
      <c r="AN175" s="73"/>
      <c r="AO175" s="28"/>
      <c r="AP175" s="26"/>
      <c r="AQ175" s="28"/>
      <c r="AR175" s="26"/>
      <c r="AS175" s="28"/>
      <c r="AT175" s="26"/>
      <c r="AU175" s="28"/>
      <c r="AV175" s="28"/>
      <c r="AW175" s="28"/>
      <c r="AX175" s="26"/>
      <c r="AY175" s="28"/>
      <c r="AZ175" s="26"/>
      <c r="BA175" s="27"/>
      <c r="BB175" s="24"/>
      <c r="BC175" s="24"/>
      <c r="BD175" s="24"/>
      <c r="BE175" s="24"/>
      <c r="BF175" s="24"/>
      <c r="BG175" s="25"/>
      <c r="BH175" s="26"/>
      <c r="BI175" s="27"/>
      <c r="BJ175" s="24"/>
      <c r="BK175" s="24"/>
      <c r="BL175" s="24"/>
      <c r="BM175" s="25"/>
      <c r="BN175" s="26"/>
      <c r="BO175" s="27"/>
      <c r="BP175" s="24"/>
      <c r="BQ175" s="24"/>
      <c r="BR175" s="24"/>
      <c r="BS175" s="24"/>
      <c r="BT175" s="28"/>
      <c r="BU175" s="26"/>
      <c r="BV175" s="27"/>
      <c r="BW175" s="24"/>
      <c r="BX175" s="26"/>
      <c r="BY175" s="27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5"/>
      <c r="CO175" s="26"/>
      <c r="CP175" s="28"/>
      <c r="CQ175" s="26"/>
      <c r="CR175" s="27"/>
      <c r="CS175" s="26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5"/>
      <c r="DG175" s="25"/>
      <c r="DH175" s="25"/>
      <c r="DI175" s="25"/>
      <c r="DJ175" s="25"/>
      <c r="DK175" s="25"/>
      <c r="DL175" s="26"/>
    </row>
    <row r="176" spans="2:116" s="1" customFormat="1" ht="15.75" thickBot="1">
      <c r="B176" s="29" t="s">
        <v>47</v>
      </c>
      <c r="C176" s="30"/>
      <c r="D176" s="16">
        <f t="shared" si="1023"/>
        <v>0</v>
      </c>
      <c r="E176" s="31"/>
      <c r="F176" s="31"/>
      <c r="G176" s="33"/>
      <c r="H176" s="31"/>
      <c r="I176" s="31"/>
      <c r="J176" s="31"/>
      <c r="K176" s="31"/>
      <c r="L176" s="31"/>
      <c r="M176" s="31"/>
      <c r="N176" s="31"/>
      <c r="O176" s="31"/>
      <c r="P176" s="34"/>
      <c r="Q176" s="34"/>
      <c r="R176" s="31"/>
      <c r="S176" s="31"/>
      <c r="T176" s="31"/>
      <c r="U176" s="32"/>
      <c r="V176" s="33"/>
      <c r="W176" s="34"/>
      <c r="X176" s="31"/>
      <c r="Y176" s="33"/>
      <c r="Z176" s="35"/>
      <c r="AA176" s="34"/>
      <c r="AB176" s="31"/>
      <c r="AC176" s="31"/>
      <c r="AD176" s="31"/>
      <c r="AE176" s="31"/>
      <c r="AF176" s="31"/>
      <c r="AG176" s="32"/>
      <c r="AH176" s="33"/>
      <c r="AI176" s="35"/>
      <c r="AJ176" s="35"/>
      <c r="AK176" s="35"/>
      <c r="AL176" s="35"/>
      <c r="AM176" s="33"/>
      <c r="AN176" s="74"/>
      <c r="AO176" s="35"/>
      <c r="AP176" s="33"/>
      <c r="AQ176" s="35"/>
      <c r="AR176" s="33"/>
      <c r="AS176" s="35"/>
      <c r="AT176" s="33"/>
      <c r="AU176" s="35"/>
      <c r="AV176" s="35"/>
      <c r="AW176" s="35"/>
      <c r="AX176" s="33"/>
      <c r="AY176" s="35"/>
      <c r="AZ176" s="33"/>
      <c r="BA176" s="34"/>
      <c r="BB176" s="31"/>
      <c r="BC176" s="31"/>
      <c r="BD176" s="31"/>
      <c r="BE176" s="31"/>
      <c r="BF176" s="31"/>
      <c r="BG176" s="32"/>
      <c r="BH176" s="33"/>
      <c r="BI176" s="34"/>
      <c r="BJ176" s="31"/>
      <c r="BK176" s="31"/>
      <c r="BL176" s="31"/>
      <c r="BM176" s="32"/>
      <c r="BN176" s="33"/>
      <c r="BO176" s="34"/>
      <c r="BP176" s="31"/>
      <c r="BQ176" s="31"/>
      <c r="BR176" s="31"/>
      <c r="BS176" s="31"/>
      <c r="BT176" s="35"/>
      <c r="BU176" s="33"/>
      <c r="BV176" s="34"/>
      <c r="BW176" s="31"/>
      <c r="BX176" s="33"/>
      <c r="BY176" s="34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2"/>
      <c r="CO176" s="33"/>
      <c r="CP176" s="35"/>
      <c r="CQ176" s="33"/>
      <c r="CR176" s="34"/>
      <c r="CS176" s="33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2"/>
      <c r="DG176" s="32"/>
      <c r="DH176" s="32"/>
      <c r="DI176" s="32"/>
      <c r="DJ176" s="32"/>
      <c r="DK176" s="32"/>
      <c r="DL176" s="33"/>
    </row>
    <row r="177" spans="2:116" s="1" customFormat="1" ht="15.75" thickBot="1">
      <c r="B177" s="38" t="s">
        <v>48</v>
      </c>
      <c r="C177" s="39"/>
      <c r="D177" s="40">
        <f>SUM(D165:D176)</f>
        <v>0</v>
      </c>
      <c r="E177" s="40">
        <f t="shared" ref="E177" si="1024">SUM(E165:E176)</f>
        <v>0</v>
      </c>
      <c r="F177" s="40">
        <f t="shared" ref="F177" si="1025">SUM(F165:F176)</f>
        <v>0</v>
      </c>
      <c r="G177" s="40">
        <f t="shared" ref="G177" si="1026">SUM(G165:G176)</f>
        <v>0</v>
      </c>
      <c r="H177" s="40">
        <f t="shared" ref="H177" si="1027">SUM(H165:H176)</f>
        <v>0</v>
      </c>
      <c r="I177" s="40">
        <f t="shared" ref="I177" si="1028">SUM(I165:I176)</f>
        <v>0</v>
      </c>
      <c r="J177" s="40">
        <f t="shared" ref="J177" si="1029">SUM(J165:J176)</f>
        <v>0</v>
      </c>
      <c r="K177" s="40">
        <f t="shared" ref="K177" si="1030">SUM(K165:K176)</f>
        <v>0</v>
      </c>
      <c r="L177" s="40">
        <f t="shared" ref="L177" si="1031">SUM(L165:L176)</f>
        <v>0</v>
      </c>
      <c r="M177" s="40">
        <f t="shared" ref="M177" si="1032">SUM(M165:M176)</f>
        <v>0</v>
      </c>
      <c r="N177" s="40">
        <f t="shared" ref="N177" si="1033">SUM(N165:N176)</f>
        <v>0</v>
      </c>
      <c r="O177" s="40">
        <f t="shared" ref="O177" si="1034">SUM(O165:O176)</f>
        <v>0</v>
      </c>
      <c r="P177" s="40">
        <f t="shared" ref="P177" si="1035">SUM(P165:P176)</f>
        <v>0</v>
      </c>
      <c r="Q177" s="40">
        <f t="shared" ref="Q177" si="1036">SUM(Q165:Q176)</f>
        <v>0</v>
      </c>
      <c r="R177" s="40">
        <f t="shared" ref="R177" si="1037">SUM(R165:R176)</f>
        <v>0</v>
      </c>
      <c r="S177" s="40">
        <f t="shared" ref="S177" si="1038">SUM(S165:S176)</f>
        <v>0</v>
      </c>
      <c r="T177" s="40">
        <f t="shared" ref="T177" si="1039">SUM(T165:T176)</f>
        <v>0</v>
      </c>
      <c r="U177" s="40">
        <f t="shared" ref="U177" si="1040">SUM(U165:U176)</f>
        <v>0</v>
      </c>
      <c r="V177" s="40">
        <f t="shared" ref="V177" si="1041">SUM(V165:V176)</f>
        <v>0</v>
      </c>
      <c r="W177" s="40">
        <f t="shared" ref="W177" si="1042">SUM(W165:W176)</f>
        <v>0</v>
      </c>
      <c r="X177" s="40">
        <f t="shared" ref="X177" si="1043">SUM(X165:X176)</f>
        <v>0</v>
      </c>
      <c r="Y177" s="40">
        <f t="shared" ref="Y177" si="1044">SUM(Y165:Y176)</f>
        <v>0</v>
      </c>
      <c r="Z177" s="40">
        <f t="shared" ref="Z177" si="1045">SUM(Z165:Z176)</f>
        <v>0</v>
      </c>
      <c r="AA177" s="40">
        <f t="shared" ref="AA177" si="1046">SUM(AA165:AA176)</f>
        <v>0</v>
      </c>
      <c r="AB177" s="40">
        <f t="shared" ref="AB177" si="1047">SUM(AB165:AB176)</f>
        <v>0</v>
      </c>
      <c r="AC177" s="40">
        <f t="shared" ref="AC177" si="1048">SUM(AC165:AC176)</f>
        <v>0</v>
      </c>
      <c r="AD177" s="40">
        <f t="shared" ref="AD177" si="1049">SUM(AD165:AD176)</f>
        <v>0</v>
      </c>
      <c r="AE177" s="40">
        <f t="shared" ref="AE177" si="1050">SUM(AE165:AE176)</f>
        <v>0</v>
      </c>
      <c r="AF177" s="40">
        <f t="shared" ref="AF177" si="1051">SUM(AF165:AF176)</f>
        <v>0</v>
      </c>
      <c r="AG177" s="40">
        <f t="shared" ref="AG177" si="1052">SUM(AG165:AG176)</f>
        <v>0</v>
      </c>
      <c r="AH177" s="40">
        <f t="shared" ref="AH177" si="1053">SUM(AH165:AH176)</f>
        <v>0</v>
      </c>
      <c r="AI177" s="40">
        <f t="shared" ref="AI177" si="1054">SUM(AI165:AI176)</f>
        <v>0</v>
      </c>
      <c r="AJ177" s="40">
        <f t="shared" ref="AJ177" si="1055">SUM(AJ165:AJ176)</f>
        <v>0</v>
      </c>
      <c r="AK177" s="40">
        <f t="shared" ref="AK177" si="1056">SUM(AK165:AK176)</f>
        <v>0</v>
      </c>
      <c r="AL177" s="40">
        <f t="shared" ref="AL177" si="1057">SUM(AL165:AL176)</f>
        <v>0</v>
      </c>
      <c r="AM177" s="40">
        <f t="shared" ref="AM177" si="1058">SUM(AM165:AM176)</f>
        <v>0</v>
      </c>
      <c r="AN177" s="40">
        <f t="shared" ref="AN177" si="1059">SUM(AN165:AN176)</f>
        <v>0</v>
      </c>
      <c r="AO177" s="40">
        <f t="shared" ref="AO177" si="1060">SUM(AO165:AO176)</f>
        <v>0</v>
      </c>
      <c r="AP177" s="40">
        <f t="shared" ref="AP177" si="1061">SUM(AP165:AP176)</f>
        <v>0</v>
      </c>
      <c r="AQ177" s="40">
        <f t="shared" ref="AQ177" si="1062">SUM(AQ165:AQ176)</f>
        <v>0</v>
      </c>
      <c r="AR177" s="40">
        <f t="shared" ref="AR177" si="1063">SUM(AR165:AR176)</f>
        <v>0</v>
      </c>
      <c r="AS177" s="40">
        <f t="shared" ref="AS177" si="1064">SUM(AS165:AS176)</f>
        <v>0</v>
      </c>
      <c r="AT177" s="40">
        <f t="shared" ref="AT177" si="1065">SUM(AT165:AT176)</f>
        <v>0</v>
      </c>
      <c r="AU177" s="40">
        <f t="shared" ref="AU177" si="1066">SUM(AU165:AU176)</f>
        <v>0</v>
      </c>
      <c r="AV177" s="40">
        <f t="shared" ref="AV177" si="1067">SUM(AV165:AV176)</f>
        <v>0</v>
      </c>
      <c r="AW177" s="40">
        <f t="shared" ref="AW177" si="1068">SUM(AW165:AW176)</f>
        <v>0</v>
      </c>
      <c r="AX177" s="40">
        <f t="shared" ref="AX177" si="1069">SUM(AX165:AX176)</f>
        <v>0</v>
      </c>
      <c r="AY177" s="40">
        <f t="shared" ref="AY177" si="1070">SUM(AY165:AY176)</f>
        <v>0</v>
      </c>
      <c r="AZ177" s="40">
        <f t="shared" ref="AZ177" si="1071">SUM(AZ165:AZ176)</f>
        <v>0</v>
      </c>
      <c r="BA177" s="40">
        <f t="shared" ref="BA177" si="1072">SUM(BA165:BA176)</f>
        <v>0</v>
      </c>
      <c r="BB177" s="40">
        <f t="shared" ref="BB177" si="1073">SUM(BB165:BB176)</f>
        <v>0</v>
      </c>
      <c r="BC177" s="40">
        <f t="shared" ref="BC177" si="1074">SUM(BC165:BC176)</f>
        <v>0</v>
      </c>
      <c r="BD177" s="40">
        <f t="shared" ref="BD177" si="1075">SUM(BD165:BD176)</f>
        <v>0</v>
      </c>
      <c r="BE177" s="40">
        <f t="shared" ref="BE177" si="1076">SUM(BE165:BE176)</f>
        <v>0</v>
      </c>
      <c r="BF177" s="40">
        <f t="shared" ref="BF177" si="1077">SUM(BF165:BF176)</f>
        <v>0</v>
      </c>
      <c r="BG177" s="40">
        <f t="shared" ref="BG177" si="1078">SUM(BG165:BG176)</f>
        <v>0</v>
      </c>
      <c r="BH177" s="40">
        <f t="shared" ref="BH177" si="1079">SUM(BH165:BH176)</f>
        <v>0</v>
      </c>
      <c r="BI177" s="40">
        <f t="shared" ref="BI177" si="1080">SUM(BI165:BI176)</f>
        <v>0</v>
      </c>
      <c r="BJ177" s="40">
        <f t="shared" ref="BJ177" si="1081">SUM(BJ165:BJ176)</f>
        <v>0</v>
      </c>
      <c r="BK177" s="40">
        <f t="shared" ref="BK177" si="1082">SUM(BK165:BK176)</f>
        <v>0</v>
      </c>
      <c r="BL177" s="40">
        <f t="shared" ref="BL177" si="1083">SUM(BL165:BL176)</f>
        <v>0</v>
      </c>
      <c r="BM177" s="40">
        <f t="shared" ref="BM177" si="1084">SUM(BM165:BM176)</f>
        <v>0</v>
      </c>
      <c r="BN177" s="40">
        <f t="shared" ref="BN177" si="1085">SUM(BN165:BN176)</f>
        <v>0</v>
      </c>
      <c r="BO177" s="40">
        <f t="shared" ref="BO177" si="1086">SUM(BO165:BO176)</f>
        <v>0</v>
      </c>
      <c r="BP177" s="40">
        <f t="shared" ref="BP177" si="1087">SUM(BP165:BP176)</f>
        <v>0</v>
      </c>
      <c r="BQ177" s="40">
        <f t="shared" ref="BQ177" si="1088">SUM(BQ165:BQ176)</f>
        <v>0</v>
      </c>
      <c r="BR177" s="40">
        <f t="shared" ref="BR177" si="1089">SUM(BR165:BR176)</f>
        <v>0</v>
      </c>
      <c r="BS177" s="40">
        <f t="shared" ref="BS177" si="1090">SUM(BS165:BS176)</f>
        <v>0</v>
      </c>
      <c r="BT177" s="40">
        <f t="shared" ref="BT177" si="1091">SUM(BT165:BT176)</f>
        <v>0</v>
      </c>
      <c r="BU177" s="40">
        <f t="shared" ref="BU177" si="1092">SUM(BU165:BU176)</f>
        <v>0</v>
      </c>
      <c r="BV177" s="40">
        <f t="shared" ref="BV177" si="1093">SUM(BV165:BV176)</f>
        <v>0</v>
      </c>
      <c r="BW177" s="40">
        <f t="shared" ref="BW177" si="1094">SUM(BW165:BW176)</f>
        <v>0</v>
      </c>
      <c r="BX177" s="40">
        <f t="shared" ref="BX177" si="1095">SUM(BX165:BX176)</f>
        <v>0</v>
      </c>
      <c r="BY177" s="40">
        <f t="shared" ref="BY177" si="1096">SUM(BY165:BY176)</f>
        <v>0</v>
      </c>
      <c r="BZ177" s="40">
        <f t="shared" ref="BZ177" si="1097">SUM(BZ165:BZ176)</f>
        <v>0</v>
      </c>
      <c r="CA177" s="40">
        <f t="shared" ref="CA177" si="1098">SUM(CA165:CA176)</f>
        <v>0</v>
      </c>
      <c r="CB177" s="40">
        <f t="shared" ref="CB177" si="1099">SUM(CB165:CB176)</f>
        <v>0</v>
      </c>
      <c r="CC177" s="40">
        <f t="shared" ref="CC177" si="1100">SUM(CC165:CC176)</f>
        <v>0</v>
      </c>
      <c r="CD177" s="40">
        <f t="shared" ref="CD177" si="1101">SUM(CD165:CD176)</f>
        <v>0</v>
      </c>
      <c r="CE177" s="40">
        <f t="shared" ref="CE177" si="1102">SUM(CE165:CE176)</f>
        <v>0</v>
      </c>
      <c r="CF177" s="40">
        <f t="shared" ref="CF177" si="1103">SUM(CF165:CF176)</f>
        <v>0</v>
      </c>
      <c r="CG177" s="40">
        <f t="shared" ref="CG177" si="1104">SUM(CG165:CG176)</f>
        <v>0</v>
      </c>
      <c r="CH177" s="40">
        <f t="shared" ref="CH177" si="1105">SUM(CH165:CH176)</f>
        <v>0</v>
      </c>
      <c r="CI177" s="40">
        <f t="shared" ref="CI177" si="1106">SUM(CI165:CI176)</f>
        <v>0</v>
      </c>
      <c r="CJ177" s="40">
        <f t="shared" ref="CJ177" si="1107">SUM(CJ165:CJ176)</f>
        <v>0</v>
      </c>
      <c r="CK177" s="40">
        <f t="shared" ref="CK177" si="1108">SUM(CK165:CK176)</f>
        <v>0</v>
      </c>
      <c r="CL177" s="40">
        <f t="shared" ref="CL177" si="1109">SUM(CL165:CL176)</f>
        <v>0</v>
      </c>
      <c r="CM177" s="40">
        <f t="shared" ref="CM177" si="1110">SUM(CM165:CM176)</f>
        <v>0</v>
      </c>
      <c r="CN177" s="40">
        <f t="shared" ref="CN177" si="1111">SUM(CN165:CN176)</f>
        <v>0</v>
      </c>
      <c r="CO177" s="40">
        <f t="shared" ref="CO177" si="1112">SUM(CO165:CO176)</f>
        <v>0</v>
      </c>
      <c r="CP177" s="40">
        <f t="shared" ref="CP177" si="1113">SUM(CP165:CP176)</f>
        <v>0</v>
      </c>
      <c r="CQ177" s="40">
        <f t="shared" ref="CQ177" si="1114">SUM(CQ165:CQ176)</f>
        <v>0</v>
      </c>
      <c r="CR177" s="40">
        <f t="shared" ref="CR177" si="1115">SUM(CR165:CR176)</f>
        <v>0</v>
      </c>
      <c r="CS177" s="40">
        <f t="shared" ref="CS177" si="1116">SUM(CS165:CS176)</f>
        <v>0</v>
      </c>
      <c r="CT177" s="40">
        <f t="shared" ref="CT177" si="1117">SUM(CT165:CT176)</f>
        <v>0</v>
      </c>
      <c r="CU177" s="40">
        <f t="shared" ref="CU177" si="1118">SUM(CU165:CU176)</f>
        <v>0</v>
      </c>
      <c r="CV177" s="40">
        <f t="shared" ref="CV177" si="1119">SUM(CV165:CV176)</f>
        <v>0</v>
      </c>
      <c r="CW177" s="40">
        <f t="shared" ref="CW177" si="1120">SUM(CW165:CW176)</f>
        <v>0</v>
      </c>
      <c r="CX177" s="40">
        <f t="shared" ref="CX177" si="1121">SUM(CX165:CX176)</f>
        <v>0</v>
      </c>
      <c r="CY177" s="40">
        <f t="shared" ref="CY177" si="1122">SUM(CY165:CY176)</f>
        <v>0</v>
      </c>
      <c r="CZ177" s="40">
        <f t="shared" ref="CZ177" si="1123">SUM(CZ165:CZ176)</f>
        <v>0</v>
      </c>
      <c r="DA177" s="40">
        <f t="shared" ref="DA177" si="1124">SUM(DA165:DA176)</f>
        <v>0</v>
      </c>
      <c r="DB177" s="40">
        <f t="shared" ref="DB177" si="1125">SUM(DB165:DB176)</f>
        <v>0</v>
      </c>
      <c r="DC177" s="40">
        <f t="shared" ref="DC177" si="1126">SUM(DC165:DC176)</f>
        <v>0</v>
      </c>
      <c r="DD177" s="40">
        <f t="shared" ref="DD177" si="1127">SUM(DD165:DD176)</f>
        <v>0</v>
      </c>
      <c r="DE177" s="40">
        <f t="shared" ref="DE177" si="1128">SUM(DE165:DE176)</f>
        <v>0</v>
      </c>
      <c r="DF177" s="40">
        <f t="shared" ref="DF177" si="1129">SUM(DF165:DF176)</f>
        <v>0</v>
      </c>
      <c r="DG177" s="40">
        <f t="shared" ref="DG177" si="1130">SUM(DG165:DG176)</f>
        <v>0</v>
      </c>
      <c r="DH177" s="40">
        <f t="shared" ref="DH177" si="1131">SUM(DH165:DH176)</f>
        <v>0</v>
      </c>
      <c r="DI177" s="40">
        <f t="shared" ref="DI177" si="1132">SUM(DI165:DI176)</f>
        <v>0</v>
      </c>
      <c r="DJ177" s="40">
        <f t="shared" ref="DJ177" si="1133">SUM(DJ165:DJ176)</f>
        <v>0</v>
      </c>
      <c r="DK177" s="40">
        <f t="shared" ref="DK177" si="1134">SUM(DK165:DK176)</f>
        <v>0</v>
      </c>
      <c r="DL177" s="40">
        <f t="shared" ref="DL177" si="1135">SUM(DL165:DL176)</f>
        <v>0</v>
      </c>
    </row>
    <row r="178" spans="2:116" s="6" customFormat="1" thickBot="1">
      <c r="B178" s="7" t="s">
        <v>24</v>
      </c>
      <c r="C178" s="8">
        <v>22</v>
      </c>
      <c r="D178" s="9"/>
      <c r="E178" s="9"/>
      <c r="F178" s="9"/>
      <c r="G178" s="11"/>
      <c r="H178" s="9"/>
      <c r="I178" s="9"/>
      <c r="J178" s="9"/>
      <c r="K178" s="9"/>
      <c r="L178" s="9"/>
      <c r="M178" s="9"/>
      <c r="N178" s="9"/>
      <c r="O178" s="9"/>
      <c r="P178" s="12"/>
      <c r="Q178" s="12"/>
      <c r="R178" s="9"/>
      <c r="S178" s="9"/>
      <c r="T178" s="9"/>
      <c r="U178" s="10"/>
      <c r="V178" s="11"/>
      <c r="W178" s="12"/>
      <c r="X178" s="9"/>
      <c r="Y178" s="11"/>
      <c r="Z178" s="13"/>
      <c r="AA178" s="12"/>
      <c r="AB178" s="9"/>
      <c r="AC178" s="9"/>
      <c r="AD178" s="9"/>
      <c r="AE178" s="9"/>
      <c r="AF178" s="9"/>
      <c r="AG178" s="10"/>
      <c r="AH178" s="11"/>
      <c r="AI178" s="13"/>
      <c r="AJ178" s="13"/>
      <c r="AK178" s="13"/>
      <c r="AL178" s="13"/>
      <c r="AM178" s="11"/>
      <c r="AN178" s="13"/>
      <c r="AO178" s="13"/>
      <c r="AP178" s="11"/>
      <c r="AQ178" s="13"/>
      <c r="AR178" s="11"/>
      <c r="AS178" s="13"/>
      <c r="AT178" s="11"/>
      <c r="AU178" s="13"/>
      <c r="AV178" s="13"/>
      <c r="AW178" s="13"/>
      <c r="AX178" s="11"/>
      <c r="AY178" s="13"/>
      <c r="AZ178" s="11"/>
      <c r="BA178" s="12"/>
      <c r="BB178" s="9"/>
      <c r="BC178" s="9"/>
      <c r="BD178" s="9"/>
      <c r="BE178" s="9"/>
      <c r="BF178" s="9"/>
      <c r="BG178" s="10"/>
      <c r="BH178" s="11"/>
      <c r="BI178" s="12"/>
      <c r="BJ178" s="9"/>
      <c r="BK178" s="9"/>
      <c r="BL178" s="9"/>
      <c r="BM178" s="10"/>
      <c r="BN178" s="11"/>
      <c r="BO178" s="12"/>
      <c r="BP178" s="9"/>
      <c r="BQ178" s="9"/>
      <c r="BR178" s="9"/>
      <c r="BS178" s="9"/>
      <c r="BT178" s="13"/>
      <c r="BU178" s="11"/>
      <c r="BV178" s="12"/>
      <c r="BW178" s="9"/>
      <c r="BX178" s="11"/>
      <c r="BY178" s="12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10"/>
      <c r="CO178" s="11"/>
      <c r="CP178" s="13"/>
      <c r="CQ178" s="11"/>
      <c r="CR178" s="12"/>
      <c r="CS178" s="11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10"/>
      <c r="DG178" s="10"/>
      <c r="DH178" s="10"/>
      <c r="DI178" s="10"/>
      <c r="DJ178" s="10"/>
      <c r="DK178" s="10"/>
      <c r="DL178" s="11"/>
    </row>
    <row r="179" spans="2:116" s="1" customFormat="1">
      <c r="B179" s="14" t="s">
        <v>13</v>
      </c>
      <c r="C179" s="15"/>
      <c r="D179" s="16">
        <f>G179+V179+Y179+AH179+AM179+AP179+AR179+AT179+AX179+AZ179+BH179+BN179+BU179+BX179+CO179+CQ179+CS179+DL179</f>
        <v>0</v>
      </c>
      <c r="E179" s="17"/>
      <c r="F179" s="17"/>
      <c r="G179" s="19"/>
      <c r="H179" s="17"/>
      <c r="I179" s="17"/>
      <c r="J179" s="17"/>
      <c r="K179" s="17"/>
      <c r="L179" s="17"/>
      <c r="M179" s="17"/>
      <c r="N179" s="17"/>
      <c r="O179" s="17"/>
      <c r="P179" s="20"/>
      <c r="Q179" s="20"/>
      <c r="R179" s="17"/>
      <c r="S179" s="17"/>
      <c r="T179" s="17"/>
      <c r="U179" s="18"/>
      <c r="V179" s="19"/>
      <c r="W179" s="20"/>
      <c r="X179" s="17"/>
      <c r="Y179" s="19"/>
      <c r="Z179" s="21"/>
      <c r="AA179" s="20"/>
      <c r="AB179" s="17"/>
      <c r="AC179" s="17"/>
      <c r="AD179" s="17"/>
      <c r="AE179" s="17"/>
      <c r="AF179" s="17"/>
      <c r="AG179" s="18"/>
      <c r="AH179" s="19"/>
      <c r="AI179" s="21"/>
      <c r="AJ179" s="21"/>
      <c r="AK179" s="21"/>
      <c r="AL179" s="21"/>
      <c r="AM179" s="19"/>
      <c r="AN179" s="72"/>
      <c r="AO179" s="21"/>
      <c r="AP179" s="19"/>
      <c r="AQ179" s="21"/>
      <c r="AR179" s="19"/>
      <c r="AS179" s="21"/>
      <c r="AT179" s="19"/>
      <c r="AU179" s="21"/>
      <c r="AV179" s="21"/>
      <c r="AW179" s="21"/>
      <c r="AX179" s="19"/>
      <c r="AY179" s="21"/>
      <c r="AZ179" s="19"/>
      <c r="BA179" s="20"/>
      <c r="BB179" s="17"/>
      <c r="BC179" s="17"/>
      <c r="BD179" s="17"/>
      <c r="BE179" s="17"/>
      <c r="BF179" s="17"/>
      <c r="BG179" s="18"/>
      <c r="BH179" s="19"/>
      <c r="BI179" s="20"/>
      <c r="BJ179" s="17"/>
      <c r="BK179" s="17"/>
      <c r="BL179" s="17"/>
      <c r="BM179" s="18"/>
      <c r="BN179" s="19"/>
      <c r="BO179" s="20"/>
      <c r="BP179" s="17"/>
      <c r="BQ179" s="17"/>
      <c r="BR179" s="17"/>
      <c r="BS179" s="17"/>
      <c r="BT179" s="21"/>
      <c r="BU179" s="19"/>
      <c r="BV179" s="20"/>
      <c r="BW179" s="17"/>
      <c r="BX179" s="19"/>
      <c r="BY179" s="20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8"/>
      <c r="CO179" s="19"/>
      <c r="CP179" s="21"/>
      <c r="CQ179" s="19"/>
      <c r="CR179" s="20"/>
      <c r="CS179" s="19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8"/>
      <c r="DG179" s="18"/>
      <c r="DH179" s="18"/>
      <c r="DI179" s="18"/>
      <c r="DJ179" s="18"/>
      <c r="DK179" s="18"/>
      <c r="DL179" s="19"/>
    </row>
    <row r="180" spans="2:116" s="1" customFormat="1">
      <c r="B180" s="22" t="s">
        <v>31</v>
      </c>
      <c r="C180" s="23"/>
      <c r="D180" s="16">
        <f t="shared" ref="D180:D190" si="1136">G180+V180+Y180+AH180+AM180+AP180+AR180+AT180+AX180+AZ180+BH180+BN180+BU180+BX180+CO180+CQ180+CS180+DL180</f>
        <v>0</v>
      </c>
      <c r="E180" s="24"/>
      <c r="F180" s="24"/>
      <c r="G180" s="26"/>
      <c r="H180" s="24"/>
      <c r="I180" s="24"/>
      <c r="J180" s="24"/>
      <c r="K180" s="24"/>
      <c r="L180" s="24"/>
      <c r="M180" s="24"/>
      <c r="N180" s="24"/>
      <c r="O180" s="24"/>
      <c r="P180" s="27"/>
      <c r="Q180" s="27"/>
      <c r="R180" s="24"/>
      <c r="S180" s="24"/>
      <c r="T180" s="24"/>
      <c r="U180" s="25"/>
      <c r="V180" s="26"/>
      <c r="W180" s="27"/>
      <c r="X180" s="24"/>
      <c r="Y180" s="26"/>
      <c r="Z180" s="28"/>
      <c r="AA180" s="27"/>
      <c r="AB180" s="24"/>
      <c r="AC180" s="24"/>
      <c r="AD180" s="24"/>
      <c r="AE180" s="24"/>
      <c r="AF180" s="24"/>
      <c r="AG180" s="25"/>
      <c r="AH180" s="26"/>
      <c r="AI180" s="28"/>
      <c r="AJ180" s="28"/>
      <c r="AK180" s="28"/>
      <c r="AL180" s="28"/>
      <c r="AM180" s="26"/>
      <c r="AN180" s="73"/>
      <c r="AO180" s="28"/>
      <c r="AP180" s="26"/>
      <c r="AQ180" s="28"/>
      <c r="AR180" s="26"/>
      <c r="AS180" s="28"/>
      <c r="AT180" s="26"/>
      <c r="AU180" s="28"/>
      <c r="AV180" s="28"/>
      <c r="AW180" s="28"/>
      <c r="AX180" s="26"/>
      <c r="AY180" s="28"/>
      <c r="AZ180" s="26"/>
      <c r="BA180" s="27"/>
      <c r="BB180" s="24"/>
      <c r="BC180" s="24"/>
      <c r="BD180" s="24"/>
      <c r="BE180" s="24"/>
      <c r="BF180" s="24"/>
      <c r="BG180" s="25"/>
      <c r="BH180" s="26"/>
      <c r="BI180" s="27"/>
      <c r="BJ180" s="24"/>
      <c r="BK180" s="24"/>
      <c r="BL180" s="24"/>
      <c r="BM180" s="25"/>
      <c r="BN180" s="26"/>
      <c r="BO180" s="27"/>
      <c r="BP180" s="24"/>
      <c r="BQ180" s="24"/>
      <c r="BR180" s="24"/>
      <c r="BS180" s="24"/>
      <c r="BT180" s="28"/>
      <c r="BU180" s="26"/>
      <c r="BV180" s="27"/>
      <c r="BW180" s="24"/>
      <c r="BX180" s="26"/>
      <c r="BY180" s="27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5"/>
      <c r="CO180" s="26"/>
      <c r="CP180" s="28"/>
      <c r="CQ180" s="26"/>
      <c r="CR180" s="27"/>
      <c r="CS180" s="26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5"/>
      <c r="DG180" s="25"/>
      <c r="DH180" s="25"/>
      <c r="DI180" s="25"/>
      <c r="DJ180" s="25"/>
      <c r="DK180" s="25"/>
      <c r="DL180" s="26"/>
    </row>
    <row r="181" spans="2:116" s="1" customFormat="1">
      <c r="B181" s="22" t="s">
        <v>32</v>
      </c>
      <c r="C181" s="23"/>
      <c r="D181" s="16">
        <f t="shared" si="1136"/>
        <v>0</v>
      </c>
      <c r="E181" s="24"/>
      <c r="F181" s="24"/>
      <c r="G181" s="26"/>
      <c r="H181" s="24"/>
      <c r="I181" s="24"/>
      <c r="J181" s="24"/>
      <c r="K181" s="24"/>
      <c r="L181" s="24"/>
      <c r="M181" s="24"/>
      <c r="N181" s="24"/>
      <c r="O181" s="24"/>
      <c r="P181" s="27"/>
      <c r="Q181" s="27"/>
      <c r="R181" s="24"/>
      <c r="S181" s="24"/>
      <c r="T181" s="24"/>
      <c r="U181" s="25"/>
      <c r="V181" s="26"/>
      <c r="W181" s="27"/>
      <c r="X181" s="24"/>
      <c r="Y181" s="26"/>
      <c r="Z181" s="28"/>
      <c r="AA181" s="27"/>
      <c r="AB181" s="24"/>
      <c r="AC181" s="24"/>
      <c r="AD181" s="24"/>
      <c r="AE181" s="24"/>
      <c r="AF181" s="24"/>
      <c r="AG181" s="25"/>
      <c r="AH181" s="26"/>
      <c r="AI181" s="28"/>
      <c r="AJ181" s="28"/>
      <c r="AK181" s="28"/>
      <c r="AL181" s="28"/>
      <c r="AM181" s="26"/>
      <c r="AN181" s="73"/>
      <c r="AO181" s="28"/>
      <c r="AP181" s="26"/>
      <c r="AQ181" s="28"/>
      <c r="AR181" s="26"/>
      <c r="AS181" s="28"/>
      <c r="AT181" s="26"/>
      <c r="AU181" s="28"/>
      <c r="AV181" s="28"/>
      <c r="AW181" s="28"/>
      <c r="AX181" s="26"/>
      <c r="AY181" s="28"/>
      <c r="AZ181" s="26"/>
      <c r="BA181" s="27"/>
      <c r="BB181" s="24"/>
      <c r="BC181" s="24"/>
      <c r="BD181" s="24"/>
      <c r="BE181" s="24"/>
      <c r="BF181" s="24"/>
      <c r="BG181" s="25"/>
      <c r="BH181" s="26"/>
      <c r="BI181" s="27"/>
      <c r="BJ181" s="24"/>
      <c r="BK181" s="24"/>
      <c r="BL181" s="24"/>
      <c r="BM181" s="25"/>
      <c r="BN181" s="26"/>
      <c r="BO181" s="27"/>
      <c r="BP181" s="24"/>
      <c r="BQ181" s="24"/>
      <c r="BR181" s="24"/>
      <c r="BS181" s="24"/>
      <c r="BT181" s="28"/>
      <c r="BU181" s="26"/>
      <c r="BV181" s="27"/>
      <c r="BW181" s="24"/>
      <c r="BX181" s="26"/>
      <c r="BY181" s="27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5"/>
      <c r="CO181" s="26"/>
      <c r="CP181" s="28"/>
      <c r="CQ181" s="26"/>
      <c r="CR181" s="27"/>
      <c r="CS181" s="26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5"/>
      <c r="DG181" s="25"/>
      <c r="DH181" s="25"/>
      <c r="DI181" s="25"/>
      <c r="DJ181" s="25"/>
      <c r="DK181" s="25"/>
      <c r="DL181" s="26"/>
    </row>
    <row r="182" spans="2:116" s="1" customFormat="1">
      <c r="B182" s="22" t="s">
        <v>34</v>
      </c>
      <c r="C182" s="23"/>
      <c r="D182" s="16">
        <f t="shared" si="1136"/>
        <v>0</v>
      </c>
      <c r="E182" s="24"/>
      <c r="F182" s="24"/>
      <c r="G182" s="26"/>
      <c r="H182" s="24"/>
      <c r="I182" s="24"/>
      <c r="J182" s="24"/>
      <c r="K182" s="24"/>
      <c r="L182" s="24"/>
      <c r="M182" s="24"/>
      <c r="N182" s="24"/>
      <c r="O182" s="24"/>
      <c r="P182" s="27"/>
      <c r="Q182" s="27"/>
      <c r="R182" s="24"/>
      <c r="S182" s="24"/>
      <c r="T182" s="24"/>
      <c r="U182" s="25"/>
      <c r="V182" s="26"/>
      <c r="W182" s="27"/>
      <c r="X182" s="24"/>
      <c r="Y182" s="26"/>
      <c r="Z182" s="28"/>
      <c r="AA182" s="27"/>
      <c r="AB182" s="24"/>
      <c r="AC182" s="24"/>
      <c r="AD182" s="24"/>
      <c r="AE182" s="24"/>
      <c r="AF182" s="24"/>
      <c r="AG182" s="25"/>
      <c r="AH182" s="26"/>
      <c r="AI182" s="28"/>
      <c r="AJ182" s="28"/>
      <c r="AK182" s="28"/>
      <c r="AL182" s="28"/>
      <c r="AM182" s="26"/>
      <c r="AN182" s="73"/>
      <c r="AO182" s="28"/>
      <c r="AP182" s="26"/>
      <c r="AQ182" s="28"/>
      <c r="AR182" s="26"/>
      <c r="AS182" s="28"/>
      <c r="AT182" s="26"/>
      <c r="AU182" s="28"/>
      <c r="AV182" s="28"/>
      <c r="AW182" s="28"/>
      <c r="AX182" s="26"/>
      <c r="AY182" s="28"/>
      <c r="AZ182" s="26"/>
      <c r="BA182" s="27"/>
      <c r="BB182" s="24"/>
      <c r="BC182" s="24"/>
      <c r="BD182" s="24"/>
      <c r="BE182" s="24"/>
      <c r="BF182" s="24"/>
      <c r="BG182" s="25"/>
      <c r="BH182" s="26"/>
      <c r="BI182" s="27"/>
      <c r="BJ182" s="24"/>
      <c r="BK182" s="24"/>
      <c r="BL182" s="24"/>
      <c r="BM182" s="25"/>
      <c r="BN182" s="26"/>
      <c r="BO182" s="27"/>
      <c r="BP182" s="24"/>
      <c r="BQ182" s="24"/>
      <c r="BR182" s="24"/>
      <c r="BS182" s="24"/>
      <c r="BT182" s="28"/>
      <c r="BU182" s="26"/>
      <c r="BV182" s="27"/>
      <c r="BW182" s="24"/>
      <c r="BX182" s="26"/>
      <c r="BY182" s="27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5"/>
      <c r="CO182" s="26"/>
      <c r="CP182" s="28"/>
      <c r="CQ182" s="26"/>
      <c r="CR182" s="27"/>
      <c r="CS182" s="26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5"/>
      <c r="DG182" s="25"/>
      <c r="DH182" s="25"/>
      <c r="DI182" s="25"/>
      <c r="DJ182" s="25"/>
      <c r="DK182" s="25"/>
      <c r="DL182" s="26"/>
    </row>
    <row r="183" spans="2:116" s="1" customFormat="1">
      <c r="B183" s="22" t="s">
        <v>35</v>
      </c>
      <c r="C183" s="23"/>
      <c r="D183" s="16">
        <f t="shared" si="1136"/>
        <v>1955</v>
      </c>
      <c r="E183" s="24"/>
      <c r="F183" s="24"/>
      <c r="G183" s="26"/>
      <c r="H183" s="24">
        <v>8</v>
      </c>
      <c r="I183" s="24"/>
      <c r="J183" s="24"/>
      <c r="K183" s="24"/>
      <c r="L183" s="24"/>
      <c r="M183" s="24"/>
      <c r="N183" s="24">
        <v>1</v>
      </c>
      <c r="O183" s="24"/>
      <c r="P183" s="27"/>
      <c r="Q183" s="27"/>
      <c r="R183" s="24"/>
      <c r="S183" s="24"/>
      <c r="T183" s="24"/>
      <c r="U183" s="25"/>
      <c r="V183" s="26">
        <v>1955</v>
      </c>
      <c r="W183" s="27"/>
      <c r="X183" s="24"/>
      <c r="Y183" s="26"/>
      <c r="Z183" s="28"/>
      <c r="AA183" s="27"/>
      <c r="AB183" s="24"/>
      <c r="AC183" s="24"/>
      <c r="AD183" s="24"/>
      <c r="AE183" s="24"/>
      <c r="AF183" s="24"/>
      <c r="AG183" s="25"/>
      <c r="AH183" s="26"/>
      <c r="AI183" s="28"/>
      <c r="AJ183" s="28"/>
      <c r="AK183" s="28"/>
      <c r="AL183" s="28"/>
      <c r="AM183" s="26"/>
      <c r="AN183" s="73"/>
      <c r="AO183" s="28"/>
      <c r="AP183" s="26"/>
      <c r="AQ183" s="28"/>
      <c r="AR183" s="26"/>
      <c r="AS183" s="28"/>
      <c r="AT183" s="26"/>
      <c r="AU183" s="28"/>
      <c r="AV183" s="28"/>
      <c r="AW183" s="28"/>
      <c r="AX183" s="26"/>
      <c r="AY183" s="28"/>
      <c r="AZ183" s="26"/>
      <c r="BA183" s="27"/>
      <c r="BB183" s="24"/>
      <c r="BC183" s="24"/>
      <c r="BD183" s="24"/>
      <c r="BE183" s="24"/>
      <c r="BF183" s="24"/>
      <c r="BG183" s="25"/>
      <c r="BH183" s="26"/>
      <c r="BI183" s="27"/>
      <c r="BJ183" s="24"/>
      <c r="BK183" s="24"/>
      <c r="BL183" s="24"/>
      <c r="BM183" s="25"/>
      <c r="BN183" s="26"/>
      <c r="BO183" s="27"/>
      <c r="BP183" s="24"/>
      <c r="BQ183" s="24"/>
      <c r="BR183" s="24"/>
      <c r="BS183" s="24"/>
      <c r="BT183" s="28"/>
      <c r="BU183" s="26"/>
      <c r="BV183" s="27"/>
      <c r="BW183" s="24"/>
      <c r="BX183" s="26"/>
      <c r="BY183" s="27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5"/>
      <c r="CO183" s="26"/>
      <c r="CP183" s="28"/>
      <c r="CQ183" s="26"/>
      <c r="CR183" s="27"/>
      <c r="CS183" s="26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5"/>
      <c r="DG183" s="25"/>
      <c r="DH183" s="25"/>
      <c r="DI183" s="25"/>
      <c r="DJ183" s="25"/>
      <c r="DK183" s="25"/>
      <c r="DL183" s="26"/>
    </row>
    <row r="184" spans="2:116" s="1" customFormat="1">
      <c r="B184" s="22" t="s">
        <v>14</v>
      </c>
      <c r="C184" s="23"/>
      <c r="D184" s="16">
        <f t="shared" si="1136"/>
        <v>3466</v>
      </c>
      <c r="E184" s="24"/>
      <c r="F184" s="24"/>
      <c r="G184" s="26"/>
      <c r="H184" s="24"/>
      <c r="I184" s="24"/>
      <c r="J184" s="24"/>
      <c r="K184" s="24"/>
      <c r="L184" s="24"/>
      <c r="M184" s="24"/>
      <c r="N184" s="24"/>
      <c r="O184" s="24"/>
      <c r="P184" s="27"/>
      <c r="Q184" s="27"/>
      <c r="R184" s="24"/>
      <c r="S184" s="24"/>
      <c r="T184" s="24"/>
      <c r="U184" s="25"/>
      <c r="V184" s="26"/>
      <c r="W184" s="27"/>
      <c r="X184" s="24"/>
      <c r="Y184" s="26"/>
      <c r="Z184" s="28"/>
      <c r="AA184" s="27"/>
      <c r="AB184" s="24"/>
      <c r="AC184" s="24"/>
      <c r="AD184" s="24"/>
      <c r="AE184" s="24"/>
      <c r="AF184" s="24"/>
      <c r="AG184" s="25"/>
      <c r="AH184" s="26"/>
      <c r="AI184" s="28"/>
      <c r="AJ184" s="28"/>
      <c r="AK184" s="28"/>
      <c r="AL184" s="28"/>
      <c r="AM184" s="26"/>
      <c r="AN184" s="73"/>
      <c r="AO184" s="28"/>
      <c r="AP184" s="26"/>
      <c r="AQ184" s="28"/>
      <c r="AR184" s="26"/>
      <c r="AS184" s="28"/>
      <c r="AT184" s="26"/>
      <c r="AU184" s="28"/>
      <c r="AV184" s="28"/>
      <c r="AW184" s="28"/>
      <c r="AX184" s="26"/>
      <c r="AY184" s="28"/>
      <c r="AZ184" s="26"/>
      <c r="BA184" s="27"/>
      <c r="BB184" s="24"/>
      <c r="BC184" s="24"/>
      <c r="BD184" s="24"/>
      <c r="BE184" s="24"/>
      <c r="BF184" s="24"/>
      <c r="BG184" s="25"/>
      <c r="BH184" s="26"/>
      <c r="BI184" s="27"/>
      <c r="BJ184" s="24"/>
      <c r="BK184" s="24"/>
      <c r="BL184" s="24"/>
      <c r="BM184" s="25"/>
      <c r="BN184" s="26"/>
      <c r="BO184" s="27"/>
      <c r="BP184" s="24">
        <v>8</v>
      </c>
      <c r="BQ184" s="24"/>
      <c r="BR184" s="24"/>
      <c r="BS184" s="24">
        <v>13</v>
      </c>
      <c r="BT184" s="28"/>
      <c r="BU184" s="26">
        <v>3466</v>
      </c>
      <c r="BV184" s="27"/>
      <c r="BW184" s="24"/>
      <c r="BX184" s="26"/>
      <c r="BY184" s="27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5"/>
      <c r="CO184" s="26"/>
      <c r="CP184" s="28"/>
      <c r="CQ184" s="26"/>
      <c r="CR184" s="27"/>
      <c r="CS184" s="26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5"/>
      <c r="DG184" s="25"/>
      <c r="DH184" s="25"/>
      <c r="DI184" s="25"/>
      <c r="DJ184" s="25"/>
      <c r="DK184" s="25"/>
      <c r="DL184" s="26"/>
    </row>
    <row r="185" spans="2:116" s="1" customFormat="1">
      <c r="B185" s="22" t="s">
        <v>37</v>
      </c>
      <c r="C185" s="23"/>
      <c r="D185" s="16">
        <f t="shared" si="1136"/>
        <v>0</v>
      </c>
      <c r="E185" s="24"/>
      <c r="F185" s="24"/>
      <c r="G185" s="26"/>
      <c r="H185" s="24"/>
      <c r="I185" s="24"/>
      <c r="J185" s="24"/>
      <c r="K185" s="24"/>
      <c r="L185" s="24"/>
      <c r="M185" s="24"/>
      <c r="N185" s="24"/>
      <c r="O185" s="24"/>
      <c r="P185" s="27"/>
      <c r="Q185" s="27"/>
      <c r="R185" s="24"/>
      <c r="S185" s="24"/>
      <c r="T185" s="24"/>
      <c r="U185" s="25"/>
      <c r="V185" s="26"/>
      <c r="W185" s="27"/>
      <c r="X185" s="24"/>
      <c r="Y185" s="26"/>
      <c r="Z185" s="28"/>
      <c r="AA185" s="27"/>
      <c r="AB185" s="24"/>
      <c r="AC185" s="24"/>
      <c r="AD185" s="24"/>
      <c r="AE185" s="24"/>
      <c r="AF185" s="24"/>
      <c r="AG185" s="25"/>
      <c r="AH185" s="26"/>
      <c r="AI185" s="28"/>
      <c r="AJ185" s="28"/>
      <c r="AK185" s="28"/>
      <c r="AL185" s="28"/>
      <c r="AM185" s="26"/>
      <c r="AN185" s="73"/>
      <c r="AO185" s="28"/>
      <c r="AP185" s="26"/>
      <c r="AQ185" s="28"/>
      <c r="AR185" s="26"/>
      <c r="AS185" s="28"/>
      <c r="AT185" s="26"/>
      <c r="AU185" s="28"/>
      <c r="AV185" s="28"/>
      <c r="AW185" s="28"/>
      <c r="AX185" s="26"/>
      <c r="AY185" s="28"/>
      <c r="AZ185" s="26"/>
      <c r="BA185" s="27"/>
      <c r="BB185" s="24"/>
      <c r="BC185" s="24"/>
      <c r="BD185" s="24"/>
      <c r="BE185" s="24"/>
      <c r="BF185" s="24"/>
      <c r="BG185" s="25"/>
      <c r="BH185" s="26"/>
      <c r="BI185" s="27"/>
      <c r="BJ185" s="24"/>
      <c r="BK185" s="24"/>
      <c r="BL185" s="24"/>
      <c r="BM185" s="25"/>
      <c r="BN185" s="26"/>
      <c r="BO185" s="27"/>
      <c r="BP185" s="24"/>
      <c r="BQ185" s="24"/>
      <c r="BR185" s="24"/>
      <c r="BS185" s="24"/>
      <c r="BT185" s="28"/>
      <c r="BU185" s="26"/>
      <c r="BV185" s="27"/>
      <c r="BW185" s="24"/>
      <c r="BX185" s="26"/>
      <c r="BY185" s="27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5"/>
      <c r="CO185" s="26"/>
      <c r="CP185" s="28"/>
      <c r="CQ185" s="26"/>
      <c r="CR185" s="27"/>
      <c r="CS185" s="26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5"/>
      <c r="DG185" s="25"/>
      <c r="DH185" s="25"/>
      <c r="DI185" s="25"/>
      <c r="DJ185" s="25"/>
      <c r="DK185" s="25"/>
      <c r="DL185" s="26"/>
    </row>
    <row r="186" spans="2:116" s="1" customFormat="1">
      <c r="B186" s="22" t="s">
        <v>15</v>
      </c>
      <c r="C186" s="23"/>
      <c r="D186" s="16">
        <f t="shared" si="1136"/>
        <v>0</v>
      </c>
      <c r="E186" s="24"/>
      <c r="F186" s="24"/>
      <c r="G186" s="26"/>
      <c r="H186" s="24"/>
      <c r="I186" s="24"/>
      <c r="J186" s="24"/>
      <c r="K186" s="24"/>
      <c r="L186" s="24"/>
      <c r="M186" s="24"/>
      <c r="N186" s="24"/>
      <c r="O186" s="24"/>
      <c r="P186" s="27"/>
      <c r="Q186" s="27"/>
      <c r="R186" s="24"/>
      <c r="S186" s="24"/>
      <c r="T186" s="24"/>
      <c r="U186" s="25"/>
      <c r="V186" s="26"/>
      <c r="W186" s="27"/>
      <c r="X186" s="24"/>
      <c r="Y186" s="26"/>
      <c r="Z186" s="28"/>
      <c r="AA186" s="27"/>
      <c r="AB186" s="24"/>
      <c r="AC186" s="24"/>
      <c r="AD186" s="24"/>
      <c r="AE186" s="24"/>
      <c r="AF186" s="24"/>
      <c r="AG186" s="25"/>
      <c r="AH186" s="26"/>
      <c r="AI186" s="28"/>
      <c r="AJ186" s="28"/>
      <c r="AK186" s="28"/>
      <c r="AL186" s="28"/>
      <c r="AM186" s="26"/>
      <c r="AN186" s="73"/>
      <c r="AO186" s="28"/>
      <c r="AP186" s="26"/>
      <c r="AQ186" s="28"/>
      <c r="AR186" s="26"/>
      <c r="AS186" s="28"/>
      <c r="AT186" s="26"/>
      <c r="AU186" s="28"/>
      <c r="AV186" s="28"/>
      <c r="AW186" s="28"/>
      <c r="AX186" s="26"/>
      <c r="AY186" s="28"/>
      <c r="AZ186" s="26"/>
      <c r="BA186" s="27"/>
      <c r="BB186" s="24"/>
      <c r="BC186" s="24"/>
      <c r="BD186" s="24"/>
      <c r="BE186" s="24"/>
      <c r="BF186" s="24"/>
      <c r="BG186" s="25"/>
      <c r="BH186" s="26"/>
      <c r="BI186" s="27"/>
      <c r="BJ186" s="24"/>
      <c r="BK186" s="24"/>
      <c r="BL186" s="24"/>
      <c r="BM186" s="25"/>
      <c r="BN186" s="26"/>
      <c r="BO186" s="27"/>
      <c r="BP186" s="24"/>
      <c r="BQ186" s="24"/>
      <c r="BR186" s="24"/>
      <c r="BS186" s="24"/>
      <c r="BT186" s="28"/>
      <c r="BU186" s="26"/>
      <c r="BV186" s="27"/>
      <c r="BW186" s="24"/>
      <c r="BX186" s="26"/>
      <c r="BY186" s="27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5"/>
      <c r="CO186" s="26"/>
      <c r="CP186" s="28"/>
      <c r="CQ186" s="26"/>
      <c r="CR186" s="27"/>
      <c r="CS186" s="26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5"/>
      <c r="DG186" s="25"/>
      <c r="DH186" s="25"/>
      <c r="DI186" s="25"/>
      <c r="DJ186" s="25"/>
      <c r="DK186" s="25"/>
      <c r="DL186" s="26"/>
    </row>
    <row r="187" spans="2:116" s="1" customFormat="1">
      <c r="B187" s="22" t="s">
        <v>44</v>
      </c>
      <c r="C187" s="23"/>
      <c r="D187" s="16">
        <f t="shared" si="1136"/>
        <v>0</v>
      </c>
      <c r="E187" s="24"/>
      <c r="F187" s="24"/>
      <c r="G187" s="26"/>
      <c r="H187" s="24"/>
      <c r="I187" s="24"/>
      <c r="J187" s="24"/>
      <c r="K187" s="24"/>
      <c r="L187" s="24"/>
      <c r="M187" s="24"/>
      <c r="N187" s="24"/>
      <c r="O187" s="24"/>
      <c r="P187" s="27"/>
      <c r="Q187" s="27"/>
      <c r="R187" s="24"/>
      <c r="S187" s="24"/>
      <c r="T187" s="24"/>
      <c r="U187" s="25"/>
      <c r="V187" s="26"/>
      <c r="W187" s="27"/>
      <c r="X187" s="24"/>
      <c r="Y187" s="26"/>
      <c r="Z187" s="28"/>
      <c r="AA187" s="27"/>
      <c r="AB187" s="24"/>
      <c r="AC187" s="24"/>
      <c r="AD187" s="24"/>
      <c r="AE187" s="24"/>
      <c r="AF187" s="24"/>
      <c r="AG187" s="25"/>
      <c r="AH187" s="26"/>
      <c r="AI187" s="28"/>
      <c r="AJ187" s="28"/>
      <c r="AK187" s="28"/>
      <c r="AL187" s="28"/>
      <c r="AM187" s="26"/>
      <c r="AN187" s="73"/>
      <c r="AO187" s="28"/>
      <c r="AP187" s="26"/>
      <c r="AQ187" s="28"/>
      <c r="AR187" s="26"/>
      <c r="AS187" s="28"/>
      <c r="AT187" s="26"/>
      <c r="AU187" s="28"/>
      <c r="AV187" s="28"/>
      <c r="AW187" s="28"/>
      <c r="AX187" s="26"/>
      <c r="AY187" s="28"/>
      <c r="AZ187" s="26"/>
      <c r="BA187" s="27"/>
      <c r="BB187" s="24"/>
      <c r="BC187" s="24"/>
      <c r="BD187" s="24"/>
      <c r="BE187" s="24"/>
      <c r="BF187" s="24"/>
      <c r="BG187" s="25"/>
      <c r="BH187" s="26"/>
      <c r="BI187" s="27"/>
      <c r="BJ187" s="24"/>
      <c r="BK187" s="24"/>
      <c r="BL187" s="24"/>
      <c r="BM187" s="25"/>
      <c r="BN187" s="26"/>
      <c r="BO187" s="27"/>
      <c r="BP187" s="24"/>
      <c r="BQ187" s="24"/>
      <c r="BR187" s="24"/>
      <c r="BS187" s="24"/>
      <c r="BT187" s="28"/>
      <c r="BU187" s="26"/>
      <c r="BV187" s="27"/>
      <c r="BW187" s="24"/>
      <c r="BX187" s="26"/>
      <c r="BY187" s="27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5"/>
      <c r="CO187" s="26"/>
      <c r="CP187" s="28"/>
      <c r="CQ187" s="26"/>
      <c r="CR187" s="27"/>
      <c r="CS187" s="26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5"/>
      <c r="DG187" s="25"/>
      <c r="DH187" s="25"/>
      <c r="DI187" s="25"/>
      <c r="DJ187" s="25"/>
      <c r="DK187" s="25"/>
      <c r="DL187" s="26"/>
    </row>
    <row r="188" spans="2:116" s="1" customFormat="1">
      <c r="B188" s="22" t="s">
        <v>45</v>
      </c>
      <c r="C188" s="23"/>
      <c r="D188" s="16">
        <f t="shared" si="1136"/>
        <v>1438</v>
      </c>
      <c r="E188" s="24"/>
      <c r="F188" s="24"/>
      <c r="G188" s="26"/>
      <c r="H188" s="24"/>
      <c r="I188" s="24"/>
      <c r="J188" s="24"/>
      <c r="K188" s="24"/>
      <c r="L188" s="24"/>
      <c r="M188" s="24"/>
      <c r="N188" s="24"/>
      <c r="O188" s="24"/>
      <c r="P188" s="27"/>
      <c r="Q188" s="27"/>
      <c r="R188" s="24"/>
      <c r="S188" s="24"/>
      <c r="T188" s="24"/>
      <c r="U188" s="25"/>
      <c r="V188" s="26"/>
      <c r="W188" s="27"/>
      <c r="X188" s="24"/>
      <c r="Y188" s="26"/>
      <c r="Z188" s="28"/>
      <c r="AA188" s="27"/>
      <c r="AB188" s="24"/>
      <c r="AC188" s="24"/>
      <c r="AD188" s="24"/>
      <c r="AE188" s="24"/>
      <c r="AF188" s="24"/>
      <c r="AG188" s="25"/>
      <c r="AH188" s="26"/>
      <c r="AI188" s="28"/>
      <c r="AJ188" s="28">
        <v>3</v>
      </c>
      <c r="AK188" s="28"/>
      <c r="AL188" s="28"/>
      <c r="AM188" s="26">
        <v>1438</v>
      </c>
      <c r="AN188" s="73"/>
      <c r="AO188" s="28"/>
      <c r="AP188" s="26"/>
      <c r="AQ188" s="28"/>
      <c r="AR188" s="26"/>
      <c r="AS188" s="28"/>
      <c r="AT188" s="26"/>
      <c r="AU188" s="28"/>
      <c r="AV188" s="28"/>
      <c r="AW188" s="28"/>
      <c r="AX188" s="26"/>
      <c r="AY188" s="28"/>
      <c r="AZ188" s="26"/>
      <c r="BA188" s="27"/>
      <c r="BB188" s="24"/>
      <c r="BC188" s="24"/>
      <c r="BD188" s="24"/>
      <c r="BE188" s="24"/>
      <c r="BF188" s="24"/>
      <c r="BG188" s="25"/>
      <c r="BH188" s="26"/>
      <c r="BI188" s="27"/>
      <c r="BJ188" s="24"/>
      <c r="BK188" s="24"/>
      <c r="BL188" s="24"/>
      <c r="BM188" s="25"/>
      <c r="BN188" s="26"/>
      <c r="BO188" s="27"/>
      <c r="BP188" s="24"/>
      <c r="BQ188" s="24"/>
      <c r="BR188" s="24"/>
      <c r="BS188" s="24"/>
      <c r="BT188" s="28"/>
      <c r="BU188" s="26"/>
      <c r="BV188" s="27"/>
      <c r="BW188" s="24"/>
      <c r="BX188" s="26"/>
      <c r="BY188" s="27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5"/>
      <c r="CO188" s="26"/>
      <c r="CP188" s="28"/>
      <c r="CQ188" s="26"/>
      <c r="CR188" s="27"/>
      <c r="CS188" s="26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5"/>
      <c r="DG188" s="25"/>
      <c r="DH188" s="25"/>
      <c r="DI188" s="25"/>
      <c r="DJ188" s="25"/>
      <c r="DK188" s="25"/>
      <c r="DL188" s="26"/>
    </row>
    <row r="189" spans="2:116" s="1" customFormat="1">
      <c r="B189" s="22" t="s">
        <v>46</v>
      </c>
      <c r="C189" s="23"/>
      <c r="D189" s="16">
        <f t="shared" si="1136"/>
        <v>3558</v>
      </c>
      <c r="E189" s="24"/>
      <c r="F189" s="24"/>
      <c r="G189" s="26"/>
      <c r="H189" s="24"/>
      <c r="I189" s="24"/>
      <c r="J189" s="24"/>
      <c r="K189" s="24"/>
      <c r="L189" s="24"/>
      <c r="M189" s="24"/>
      <c r="N189" s="24"/>
      <c r="O189" s="24"/>
      <c r="P189" s="27"/>
      <c r="Q189" s="27"/>
      <c r="R189" s="24"/>
      <c r="S189" s="24"/>
      <c r="T189" s="24"/>
      <c r="U189" s="25"/>
      <c r="V189" s="26"/>
      <c r="W189" s="27"/>
      <c r="X189" s="24"/>
      <c r="Y189" s="26"/>
      <c r="Z189" s="28"/>
      <c r="AA189" s="27"/>
      <c r="AB189" s="24"/>
      <c r="AC189" s="24"/>
      <c r="AD189" s="24"/>
      <c r="AE189" s="24"/>
      <c r="AF189" s="24"/>
      <c r="AG189" s="25"/>
      <c r="AH189" s="26"/>
      <c r="AI189" s="28"/>
      <c r="AJ189" s="28">
        <v>3</v>
      </c>
      <c r="AK189" s="28"/>
      <c r="AL189" s="28"/>
      <c r="AM189" s="26">
        <v>3558</v>
      </c>
      <c r="AN189" s="73"/>
      <c r="AO189" s="28"/>
      <c r="AP189" s="26"/>
      <c r="AQ189" s="28"/>
      <c r="AR189" s="26"/>
      <c r="AS189" s="28"/>
      <c r="AT189" s="26"/>
      <c r="AU189" s="28"/>
      <c r="AV189" s="28"/>
      <c r="AW189" s="28"/>
      <c r="AX189" s="26"/>
      <c r="AY189" s="28"/>
      <c r="AZ189" s="26"/>
      <c r="BA189" s="27"/>
      <c r="BB189" s="24"/>
      <c r="BC189" s="24"/>
      <c r="BD189" s="24"/>
      <c r="BE189" s="24"/>
      <c r="BF189" s="24"/>
      <c r="BG189" s="25"/>
      <c r="BH189" s="26"/>
      <c r="BI189" s="27"/>
      <c r="BJ189" s="24"/>
      <c r="BK189" s="24"/>
      <c r="BL189" s="24"/>
      <c r="BM189" s="25"/>
      <c r="BN189" s="26"/>
      <c r="BO189" s="27"/>
      <c r="BP189" s="24"/>
      <c r="BQ189" s="24"/>
      <c r="BR189" s="24"/>
      <c r="BS189" s="24"/>
      <c r="BT189" s="28"/>
      <c r="BU189" s="26"/>
      <c r="BV189" s="27"/>
      <c r="BW189" s="24"/>
      <c r="BX189" s="26"/>
      <c r="BY189" s="27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5"/>
      <c r="CO189" s="26"/>
      <c r="CP189" s="28"/>
      <c r="CQ189" s="26"/>
      <c r="CR189" s="27"/>
      <c r="CS189" s="26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5"/>
      <c r="DG189" s="25"/>
      <c r="DH189" s="25"/>
      <c r="DI189" s="25"/>
      <c r="DJ189" s="25"/>
      <c r="DK189" s="25"/>
      <c r="DL189" s="26"/>
    </row>
    <row r="190" spans="2:116" s="1" customFormat="1" ht="15.75" thickBot="1">
      <c r="B190" s="29" t="s">
        <v>47</v>
      </c>
      <c r="C190" s="30"/>
      <c r="D190" s="16">
        <f t="shared" si="1136"/>
        <v>0</v>
      </c>
      <c r="E190" s="31"/>
      <c r="F190" s="31"/>
      <c r="G190" s="33"/>
      <c r="H190" s="31"/>
      <c r="I190" s="31"/>
      <c r="J190" s="31"/>
      <c r="K190" s="31"/>
      <c r="L190" s="31"/>
      <c r="M190" s="31"/>
      <c r="N190" s="31"/>
      <c r="O190" s="31"/>
      <c r="P190" s="34"/>
      <c r="Q190" s="34"/>
      <c r="R190" s="31"/>
      <c r="S190" s="31"/>
      <c r="T190" s="31"/>
      <c r="U190" s="32"/>
      <c r="V190" s="33"/>
      <c r="W190" s="34"/>
      <c r="X190" s="31"/>
      <c r="Y190" s="33"/>
      <c r="Z190" s="35"/>
      <c r="AA190" s="34"/>
      <c r="AB190" s="31"/>
      <c r="AC190" s="31"/>
      <c r="AD190" s="31"/>
      <c r="AE190" s="31"/>
      <c r="AF190" s="31"/>
      <c r="AG190" s="32"/>
      <c r="AH190" s="33"/>
      <c r="AI190" s="35"/>
      <c r="AJ190" s="35"/>
      <c r="AK190" s="35"/>
      <c r="AL190" s="35"/>
      <c r="AM190" s="33"/>
      <c r="AN190" s="74"/>
      <c r="AO190" s="35"/>
      <c r="AP190" s="33"/>
      <c r="AQ190" s="35"/>
      <c r="AR190" s="33"/>
      <c r="AS190" s="35"/>
      <c r="AT190" s="33"/>
      <c r="AU190" s="35"/>
      <c r="AV190" s="35"/>
      <c r="AW190" s="35"/>
      <c r="AX190" s="33"/>
      <c r="AY190" s="35"/>
      <c r="AZ190" s="33"/>
      <c r="BA190" s="34"/>
      <c r="BB190" s="31"/>
      <c r="BC190" s="31"/>
      <c r="BD190" s="31"/>
      <c r="BE190" s="31"/>
      <c r="BF190" s="31"/>
      <c r="BG190" s="32"/>
      <c r="BH190" s="33"/>
      <c r="BI190" s="34"/>
      <c r="BJ190" s="31"/>
      <c r="BK190" s="31"/>
      <c r="BL190" s="31"/>
      <c r="BM190" s="32"/>
      <c r="BN190" s="33"/>
      <c r="BO190" s="34"/>
      <c r="BP190" s="31"/>
      <c r="BQ190" s="31"/>
      <c r="BR190" s="31"/>
      <c r="BS190" s="31"/>
      <c r="BT190" s="35"/>
      <c r="BU190" s="33"/>
      <c r="BV190" s="34"/>
      <c r="BW190" s="31"/>
      <c r="BX190" s="33"/>
      <c r="BY190" s="34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2"/>
      <c r="CO190" s="33"/>
      <c r="CP190" s="35"/>
      <c r="CQ190" s="33"/>
      <c r="CR190" s="34"/>
      <c r="CS190" s="33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2"/>
      <c r="DG190" s="32"/>
      <c r="DH190" s="32"/>
      <c r="DI190" s="32"/>
      <c r="DJ190" s="32"/>
      <c r="DK190" s="32"/>
      <c r="DL190" s="33"/>
    </row>
    <row r="191" spans="2:116" s="1" customFormat="1" ht="15.75" thickBot="1">
      <c r="B191" s="38" t="s">
        <v>48</v>
      </c>
      <c r="C191" s="39"/>
      <c r="D191" s="40">
        <f>SUM(D179:D190)</f>
        <v>10417</v>
      </c>
      <c r="E191" s="40">
        <f t="shared" ref="E191" si="1137">SUM(E179:E190)</f>
        <v>0</v>
      </c>
      <c r="F191" s="40">
        <f t="shared" ref="F191" si="1138">SUM(F179:F190)</f>
        <v>0</v>
      </c>
      <c r="G191" s="40">
        <f t="shared" ref="G191" si="1139">SUM(G179:G190)</f>
        <v>0</v>
      </c>
      <c r="H191" s="40">
        <f t="shared" ref="H191" si="1140">SUM(H179:H190)</f>
        <v>8</v>
      </c>
      <c r="I191" s="40">
        <f t="shared" ref="I191" si="1141">SUM(I179:I190)</f>
        <v>0</v>
      </c>
      <c r="J191" s="40">
        <f t="shared" ref="J191" si="1142">SUM(J179:J190)</f>
        <v>0</v>
      </c>
      <c r="K191" s="40">
        <f t="shared" ref="K191" si="1143">SUM(K179:K190)</f>
        <v>0</v>
      </c>
      <c r="L191" s="40">
        <f t="shared" ref="L191" si="1144">SUM(L179:L190)</f>
        <v>0</v>
      </c>
      <c r="M191" s="40">
        <f t="shared" ref="M191" si="1145">SUM(M179:M190)</f>
        <v>0</v>
      </c>
      <c r="N191" s="40">
        <f t="shared" ref="N191" si="1146">SUM(N179:N190)</f>
        <v>1</v>
      </c>
      <c r="O191" s="40">
        <f t="shared" ref="O191" si="1147">SUM(O179:O190)</f>
        <v>0</v>
      </c>
      <c r="P191" s="40">
        <f t="shared" ref="P191" si="1148">SUM(P179:P190)</f>
        <v>0</v>
      </c>
      <c r="Q191" s="40">
        <f t="shared" ref="Q191" si="1149">SUM(Q179:Q190)</f>
        <v>0</v>
      </c>
      <c r="R191" s="40">
        <f t="shared" ref="R191" si="1150">SUM(R179:R190)</f>
        <v>0</v>
      </c>
      <c r="S191" s="40">
        <f t="shared" ref="S191" si="1151">SUM(S179:S190)</f>
        <v>0</v>
      </c>
      <c r="T191" s="40">
        <f t="shared" ref="T191" si="1152">SUM(T179:T190)</f>
        <v>0</v>
      </c>
      <c r="U191" s="40">
        <f t="shared" ref="U191" si="1153">SUM(U179:U190)</f>
        <v>0</v>
      </c>
      <c r="V191" s="40">
        <f t="shared" ref="V191" si="1154">SUM(V179:V190)</f>
        <v>1955</v>
      </c>
      <c r="W191" s="40">
        <f t="shared" ref="W191" si="1155">SUM(W179:W190)</f>
        <v>0</v>
      </c>
      <c r="X191" s="40">
        <f t="shared" ref="X191" si="1156">SUM(X179:X190)</f>
        <v>0</v>
      </c>
      <c r="Y191" s="40">
        <f t="shared" ref="Y191" si="1157">SUM(Y179:Y190)</f>
        <v>0</v>
      </c>
      <c r="Z191" s="40">
        <f t="shared" ref="Z191" si="1158">SUM(Z179:Z190)</f>
        <v>0</v>
      </c>
      <c r="AA191" s="40">
        <f t="shared" ref="AA191" si="1159">SUM(AA179:AA190)</f>
        <v>0</v>
      </c>
      <c r="AB191" s="40">
        <f t="shared" ref="AB191" si="1160">SUM(AB179:AB190)</f>
        <v>0</v>
      </c>
      <c r="AC191" s="40">
        <f t="shared" ref="AC191" si="1161">SUM(AC179:AC190)</f>
        <v>0</v>
      </c>
      <c r="AD191" s="40">
        <f t="shared" ref="AD191" si="1162">SUM(AD179:AD190)</f>
        <v>0</v>
      </c>
      <c r="AE191" s="40">
        <f t="shared" ref="AE191" si="1163">SUM(AE179:AE190)</f>
        <v>0</v>
      </c>
      <c r="AF191" s="40">
        <f t="shared" ref="AF191" si="1164">SUM(AF179:AF190)</f>
        <v>0</v>
      </c>
      <c r="AG191" s="40">
        <f t="shared" ref="AG191" si="1165">SUM(AG179:AG190)</f>
        <v>0</v>
      </c>
      <c r="AH191" s="40">
        <f t="shared" ref="AH191" si="1166">SUM(AH179:AH190)</f>
        <v>0</v>
      </c>
      <c r="AI191" s="40">
        <f t="shared" ref="AI191" si="1167">SUM(AI179:AI190)</f>
        <v>0</v>
      </c>
      <c r="AJ191" s="40">
        <f t="shared" ref="AJ191" si="1168">SUM(AJ179:AJ190)</f>
        <v>6</v>
      </c>
      <c r="AK191" s="40">
        <f t="shared" ref="AK191" si="1169">SUM(AK179:AK190)</f>
        <v>0</v>
      </c>
      <c r="AL191" s="40">
        <f t="shared" ref="AL191" si="1170">SUM(AL179:AL190)</f>
        <v>0</v>
      </c>
      <c r="AM191" s="40">
        <f t="shared" ref="AM191" si="1171">SUM(AM179:AM190)</f>
        <v>4996</v>
      </c>
      <c r="AN191" s="40">
        <f t="shared" ref="AN191" si="1172">SUM(AN179:AN190)</f>
        <v>0</v>
      </c>
      <c r="AO191" s="40">
        <f t="shared" ref="AO191" si="1173">SUM(AO179:AO190)</f>
        <v>0</v>
      </c>
      <c r="AP191" s="40">
        <f t="shared" ref="AP191" si="1174">SUM(AP179:AP190)</f>
        <v>0</v>
      </c>
      <c r="AQ191" s="40">
        <f t="shared" ref="AQ191" si="1175">SUM(AQ179:AQ190)</f>
        <v>0</v>
      </c>
      <c r="AR191" s="40">
        <f t="shared" ref="AR191" si="1176">SUM(AR179:AR190)</f>
        <v>0</v>
      </c>
      <c r="AS191" s="40">
        <f t="shared" ref="AS191" si="1177">SUM(AS179:AS190)</f>
        <v>0</v>
      </c>
      <c r="AT191" s="40">
        <f t="shared" ref="AT191" si="1178">SUM(AT179:AT190)</f>
        <v>0</v>
      </c>
      <c r="AU191" s="40">
        <f t="shared" ref="AU191" si="1179">SUM(AU179:AU190)</f>
        <v>0</v>
      </c>
      <c r="AV191" s="40">
        <f t="shared" ref="AV191" si="1180">SUM(AV179:AV190)</f>
        <v>0</v>
      </c>
      <c r="AW191" s="40">
        <f t="shared" ref="AW191" si="1181">SUM(AW179:AW190)</f>
        <v>0</v>
      </c>
      <c r="AX191" s="40">
        <f t="shared" ref="AX191" si="1182">SUM(AX179:AX190)</f>
        <v>0</v>
      </c>
      <c r="AY191" s="40">
        <f t="shared" ref="AY191" si="1183">SUM(AY179:AY190)</f>
        <v>0</v>
      </c>
      <c r="AZ191" s="40">
        <f t="shared" ref="AZ191" si="1184">SUM(AZ179:AZ190)</f>
        <v>0</v>
      </c>
      <c r="BA191" s="40">
        <f t="shared" ref="BA191" si="1185">SUM(BA179:BA190)</f>
        <v>0</v>
      </c>
      <c r="BB191" s="40">
        <f t="shared" ref="BB191" si="1186">SUM(BB179:BB190)</f>
        <v>0</v>
      </c>
      <c r="BC191" s="40">
        <f t="shared" ref="BC191" si="1187">SUM(BC179:BC190)</f>
        <v>0</v>
      </c>
      <c r="BD191" s="40">
        <f t="shared" ref="BD191" si="1188">SUM(BD179:BD190)</f>
        <v>0</v>
      </c>
      <c r="BE191" s="40">
        <f t="shared" ref="BE191" si="1189">SUM(BE179:BE190)</f>
        <v>0</v>
      </c>
      <c r="BF191" s="40">
        <f t="shared" ref="BF191" si="1190">SUM(BF179:BF190)</f>
        <v>0</v>
      </c>
      <c r="BG191" s="40">
        <f t="shared" ref="BG191" si="1191">SUM(BG179:BG190)</f>
        <v>0</v>
      </c>
      <c r="BH191" s="40">
        <f t="shared" ref="BH191" si="1192">SUM(BH179:BH190)</f>
        <v>0</v>
      </c>
      <c r="BI191" s="40">
        <f t="shared" ref="BI191" si="1193">SUM(BI179:BI190)</f>
        <v>0</v>
      </c>
      <c r="BJ191" s="40">
        <f t="shared" ref="BJ191" si="1194">SUM(BJ179:BJ190)</f>
        <v>0</v>
      </c>
      <c r="BK191" s="40">
        <f t="shared" ref="BK191" si="1195">SUM(BK179:BK190)</f>
        <v>0</v>
      </c>
      <c r="BL191" s="40">
        <f t="shared" ref="BL191" si="1196">SUM(BL179:BL190)</f>
        <v>0</v>
      </c>
      <c r="BM191" s="40">
        <f t="shared" ref="BM191" si="1197">SUM(BM179:BM190)</f>
        <v>0</v>
      </c>
      <c r="BN191" s="40">
        <f t="shared" ref="BN191" si="1198">SUM(BN179:BN190)</f>
        <v>0</v>
      </c>
      <c r="BO191" s="40">
        <f t="shared" ref="BO191" si="1199">SUM(BO179:BO190)</f>
        <v>0</v>
      </c>
      <c r="BP191" s="40">
        <f t="shared" ref="BP191" si="1200">SUM(BP179:BP190)</f>
        <v>8</v>
      </c>
      <c r="BQ191" s="40">
        <f t="shared" ref="BQ191" si="1201">SUM(BQ179:BQ190)</f>
        <v>0</v>
      </c>
      <c r="BR191" s="40">
        <f t="shared" ref="BR191" si="1202">SUM(BR179:BR190)</f>
        <v>0</v>
      </c>
      <c r="BS191" s="40">
        <f t="shared" ref="BS191" si="1203">SUM(BS179:BS190)</f>
        <v>13</v>
      </c>
      <c r="BT191" s="40">
        <f t="shared" ref="BT191" si="1204">SUM(BT179:BT190)</f>
        <v>0</v>
      </c>
      <c r="BU191" s="40">
        <f t="shared" ref="BU191" si="1205">SUM(BU179:BU190)</f>
        <v>3466</v>
      </c>
      <c r="BV191" s="40">
        <f t="shared" ref="BV191" si="1206">SUM(BV179:BV190)</f>
        <v>0</v>
      </c>
      <c r="BW191" s="40">
        <f t="shared" ref="BW191" si="1207">SUM(BW179:BW190)</f>
        <v>0</v>
      </c>
      <c r="BX191" s="40">
        <f t="shared" ref="BX191" si="1208">SUM(BX179:BX190)</f>
        <v>0</v>
      </c>
      <c r="BY191" s="40">
        <f t="shared" ref="BY191" si="1209">SUM(BY179:BY190)</f>
        <v>0</v>
      </c>
      <c r="BZ191" s="40">
        <f t="shared" ref="BZ191" si="1210">SUM(BZ179:BZ190)</f>
        <v>0</v>
      </c>
      <c r="CA191" s="40">
        <f t="shared" ref="CA191" si="1211">SUM(CA179:CA190)</f>
        <v>0</v>
      </c>
      <c r="CB191" s="40">
        <f t="shared" ref="CB191" si="1212">SUM(CB179:CB190)</f>
        <v>0</v>
      </c>
      <c r="CC191" s="40">
        <f t="shared" ref="CC191" si="1213">SUM(CC179:CC190)</f>
        <v>0</v>
      </c>
      <c r="CD191" s="40">
        <f t="shared" ref="CD191" si="1214">SUM(CD179:CD190)</f>
        <v>0</v>
      </c>
      <c r="CE191" s="40">
        <f t="shared" ref="CE191" si="1215">SUM(CE179:CE190)</f>
        <v>0</v>
      </c>
      <c r="CF191" s="40">
        <f t="shared" ref="CF191" si="1216">SUM(CF179:CF190)</f>
        <v>0</v>
      </c>
      <c r="CG191" s="40">
        <f t="shared" ref="CG191" si="1217">SUM(CG179:CG190)</f>
        <v>0</v>
      </c>
      <c r="CH191" s="40">
        <f t="shared" ref="CH191" si="1218">SUM(CH179:CH190)</f>
        <v>0</v>
      </c>
      <c r="CI191" s="40">
        <f t="shared" ref="CI191" si="1219">SUM(CI179:CI190)</f>
        <v>0</v>
      </c>
      <c r="CJ191" s="40">
        <f t="shared" ref="CJ191" si="1220">SUM(CJ179:CJ190)</f>
        <v>0</v>
      </c>
      <c r="CK191" s="40">
        <f t="shared" ref="CK191" si="1221">SUM(CK179:CK190)</f>
        <v>0</v>
      </c>
      <c r="CL191" s="40">
        <f t="shared" ref="CL191" si="1222">SUM(CL179:CL190)</f>
        <v>0</v>
      </c>
      <c r="CM191" s="40">
        <f t="shared" ref="CM191" si="1223">SUM(CM179:CM190)</f>
        <v>0</v>
      </c>
      <c r="CN191" s="40">
        <f t="shared" ref="CN191" si="1224">SUM(CN179:CN190)</f>
        <v>0</v>
      </c>
      <c r="CO191" s="40">
        <f t="shared" ref="CO191" si="1225">SUM(CO179:CO190)</f>
        <v>0</v>
      </c>
      <c r="CP191" s="40">
        <f t="shared" ref="CP191" si="1226">SUM(CP179:CP190)</f>
        <v>0</v>
      </c>
      <c r="CQ191" s="40">
        <f t="shared" ref="CQ191" si="1227">SUM(CQ179:CQ190)</f>
        <v>0</v>
      </c>
      <c r="CR191" s="40">
        <f t="shared" ref="CR191" si="1228">SUM(CR179:CR190)</f>
        <v>0</v>
      </c>
      <c r="CS191" s="40">
        <f t="shared" ref="CS191" si="1229">SUM(CS179:CS190)</f>
        <v>0</v>
      </c>
      <c r="CT191" s="40">
        <f t="shared" ref="CT191" si="1230">SUM(CT179:CT190)</f>
        <v>0</v>
      </c>
      <c r="CU191" s="40">
        <f t="shared" ref="CU191" si="1231">SUM(CU179:CU190)</f>
        <v>0</v>
      </c>
      <c r="CV191" s="40">
        <f t="shared" ref="CV191" si="1232">SUM(CV179:CV190)</f>
        <v>0</v>
      </c>
      <c r="CW191" s="40">
        <f t="shared" ref="CW191" si="1233">SUM(CW179:CW190)</f>
        <v>0</v>
      </c>
      <c r="CX191" s="40">
        <f t="shared" ref="CX191" si="1234">SUM(CX179:CX190)</f>
        <v>0</v>
      </c>
      <c r="CY191" s="40">
        <f t="shared" ref="CY191" si="1235">SUM(CY179:CY190)</f>
        <v>0</v>
      </c>
      <c r="CZ191" s="40">
        <f t="shared" ref="CZ191" si="1236">SUM(CZ179:CZ190)</f>
        <v>0</v>
      </c>
      <c r="DA191" s="40">
        <f t="shared" ref="DA191" si="1237">SUM(DA179:DA190)</f>
        <v>0</v>
      </c>
      <c r="DB191" s="40">
        <f t="shared" ref="DB191" si="1238">SUM(DB179:DB190)</f>
        <v>0</v>
      </c>
      <c r="DC191" s="40">
        <f t="shared" ref="DC191" si="1239">SUM(DC179:DC190)</f>
        <v>0</v>
      </c>
      <c r="DD191" s="40">
        <f t="shared" ref="DD191" si="1240">SUM(DD179:DD190)</f>
        <v>0</v>
      </c>
      <c r="DE191" s="40">
        <f t="shared" ref="DE191" si="1241">SUM(DE179:DE190)</f>
        <v>0</v>
      </c>
      <c r="DF191" s="40">
        <f t="shared" ref="DF191" si="1242">SUM(DF179:DF190)</f>
        <v>0</v>
      </c>
      <c r="DG191" s="40">
        <f t="shared" ref="DG191" si="1243">SUM(DG179:DG190)</f>
        <v>0</v>
      </c>
      <c r="DH191" s="40">
        <f t="shared" ref="DH191" si="1244">SUM(DH179:DH190)</f>
        <v>0</v>
      </c>
      <c r="DI191" s="40">
        <f t="shared" ref="DI191" si="1245">SUM(DI179:DI190)</f>
        <v>0</v>
      </c>
      <c r="DJ191" s="40">
        <f t="shared" ref="DJ191" si="1246">SUM(DJ179:DJ190)</f>
        <v>0</v>
      </c>
      <c r="DK191" s="40">
        <f t="shared" ref="DK191" si="1247">SUM(DK179:DK190)</f>
        <v>0</v>
      </c>
      <c r="DL191" s="40">
        <f t="shared" ref="DL191" si="1248">SUM(DL179:DL190)</f>
        <v>0</v>
      </c>
    </row>
    <row r="192" spans="2:116" s="6" customFormat="1" thickBot="1">
      <c r="B192" s="7" t="s">
        <v>24</v>
      </c>
      <c r="C192" s="8">
        <v>24</v>
      </c>
      <c r="D192" s="9"/>
      <c r="E192" s="9"/>
      <c r="F192" s="9"/>
      <c r="G192" s="11"/>
      <c r="H192" s="9"/>
      <c r="I192" s="9"/>
      <c r="J192" s="9"/>
      <c r="K192" s="9"/>
      <c r="L192" s="9"/>
      <c r="M192" s="9"/>
      <c r="N192" s="9"/>
      <c r="O192" s="9"/>
      <c r="P192" s="12"/>
      <c r="Q192" s="12"/>
      <c r="R192" s="9"/>
      <c r="S192" s="9"/>
      <c r="T192" s="9"/>
      <c r="U192" s="10"/>
      <c r="V192" s="11"/>
      <c r="W192" s="12"/>
      <c r="X192" s="9"/>
      <c r="Y192" s="11"/>
      <c r="Z192" s="13"/>
      <c r="AA192" s="12"/>
      <c r="AB192" s="9"/>
      <c r="AC192" s="9"/>
      <c r="AD192" s="9"/>
      <c r="AE192" s="9"/>
      <c r="AF192" s="9"/>
      <c r="AG192" s="10"/>
      <c r="AH192" s="11"/>
      <c r="AI192" s="13"/>
      <c r="AJ192" s="13"/>
      <c r="AK192" s="13"/>
      <c r="AL192" s="13"/>
      <c r="AM192" s="11"/>
      <c r="AN192" s="13"/>
      <c r="AO192" s="13"/>
      <c r="AP192" s="11"/>
      <c r="AQ192" s="13"/>
      <c r="AR192" s="11"/>
      <c r="AS192" s="13"/>
      <c r="AT192" s="11"/>
      <c r="AU192" s="13"/>
      <c r="AV192" s="13"/>
      <c r="AW192" s="13"/>
      <c r="AX192" s="11"/>
      <c r="AY192" s="13"/>
      <c r="AZ192" s="11"/>
      <c r="BA192" s="12"/>
      <c r="BB192" s="9"/>
      <c r="BC192" s="9"/>
      <c r="BD192" s="9"/>
      <c r="BE192" s="9"/>
      <c r="BF192" s="9"/>
      <c r="BG192" s="10"/>
      <c r="BH192" s="11"/>
      <c r="BI192" s="12"/>
      <c r="BJ192" s="9"/>
      <c r="BK192" s="9"/>
      <c r="BL192" s="9"/>
      <c r="BM192" s="10"/>
      <c r="BN192" s="11"/>
      <c r="BO192" s="12"/>
      <c r="BP192" s="9"/>
      <c r="BQ192" s="9"/>
      <c r="BR192" s="9"/>
      <c r="BS192" s="9"/>
      <c r="BT192" s="13"/>
      <c r="BU192" s="11"/>
      <c r="BV192" s="12"/>
      <c r="BW192" s="9"/>
      <c r="BX192" s="11"/>
      <c r="BY192" s="12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10"/>
      <c r="CO192" s="11"/>
      <c r="CP192" s="13"/>
      <c r="CQ192" s="11"/>
      <c r="CR192" s="12"/>
      <c r="CS192" s="11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10"/>
      <c r="DG192" s="10"/>
      <c r="DH192" s="10"/>
      <c r="DI192" s="10"/>
      <c r="DJ192" s="10"/>
      <c r="DK192" s="10"/>
      <c r="DL192" s="11"/>
    </row>
    <row r="193" spans="2:116" s="1" customFormat="1">
      <c r="B193" s="14" t="s">
        <v>13</v>
      </c>
      <c r="C193" s="15"/>
      <c r="D193" s="16">
        <f>G193+V193+Y193+AH193+AM193+AP193+AR193+AT193+AX193+AZ193+BH193+BN193+BU193+BX193+CO193+CQ193+CS193+DL193</f>
        <v>0</v>
      </c>
      <c r="E193" s="17"/>
      <c r="F193" s="17"/>
      <c r="G193" s="19"/>
      <c r="H193" s="17"/>
      <c r="I193" s="17"/>
      <c r="J193" s="17"/>
      <c r="K193" s="17"/>
      <c r="L193" s="17"/>
      <c r="M193" s="17"/>
      <c r="N193" s="17"/>
      <c r="O193" s="17"/>
      <c r="P193" s="20"/>
      <c r="Q193" s="20"/>
      <c r="R193" s="17"/>
      <c r="S193" s="17"/>
      <c r="T193" s="17"/>
      <c r="U193" s="18"/>
      <c r="V193" s="19"/>
      <c r="W193" s="20"/>
      <c r="X193" s="17"/>
      <c r="Y193" s="19"/>
      <c r="Z193" s="21"/>
      <c r="AA193" s="20"/>
      <c r="AB193" s="17"/>
      <c r="AC193" s="17"/>
      <c r="AD193" s="17"/>
      <c r="AE193" s="17"/>
      <c r="AF193" s="17"/>
      <c r="AG193" s="18"/>
      <c r="AH193" s="19"/>
      <c r="AI193" s="21"/>
      <c r="AJ193" s="21"/>
      <c r="AK193" s="21"/>
      <c r="AL193" s="21"/>
      <c r="AM193" s="19"/>
      <c r="AN193" s="72"/>
      <c r="AO193" s="21"/>
      <c r="AP193" s="19"/>
      <c r="AQ193" s="21"/>
      <c r="AR193" s="19"/>
      <c r="AS193" s="21"/>
      <c r="AT193" s="19"/>
      <c r="AU193" s="21"/>
      <c r="AV193" s="21"/>
      <c r="AW193" s="21"/>
      <c r="AX193" s="19"/>
      <c r="AY193" s="21"/>
      <c r="AZ193" s="19"/>
      <c r="BA193" s="20"/>
      <c r="BB193" s="17"/>
      <c r="BC193" s="17"/>
      <c r="BD193" s="17"/>
      <c r="BE193" s="17"/>
      <c r="BF193" s="17"/>
      <c r="BG193" s="18"/>
      <c r="BH193" s="19"/>
      <c r="BI193" s="20"/>
      <c r="BJ193" s="17"/>
      <c r="BK193" s="17"/>
      <c r="BL193" s="17"/>
      <c r="BM193" s="18"/>
      <c r="BN193" s="19"/>
      <c r="BO193" s="20"/>
      <c r="BP193" s="17"/>
      <c r="BQ193" s="17"/>
      <c r="BR193" s="17"/>
      <c r="BS193" s="17"/>
      <c r="BT193" s="21"/>
      <c r="BU193" s="19"/>
      <c r="BV193" s="20"/>
      <c r="BW193" s="17"/>
      <c r="BX193" s="19"/>
      <c r="BY193" s="20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8"/>
      <c r="CO193" s="19"/>
      <c r="CP193" s="21"/>
      <c r="CQ193" s="19"/>
      <c r="CR193" s="20"/>
      <c r="CS193" s="19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8"/>
      <c r="DG193" s="18"/>
      <c r="DH193" s="18"/>
      <c r="DI193" s="18"/>
      <c r="DJ193" s="18"/>
      <c r="DK193" s="18"/>
      <c r="DL193" s="19"/>
    </row>
    <row r="194" spans="2:116" s="1" customFormat="1">
      <c r="B194" s="22" t="s">
        <v>31</v>
      </c>
      <c r="C194" s="23"/>
      <c r="D194" s="16">
        <f t="shared" ref="D194:D204" si="1249">G194+V194+Y194+AH194+AM194+AP194+AR194+AT194+AX194+AZ194+BH194+BN194+BU194+BX194+CO194+CQ194+CS194+DL194</f>
        <v>0</v>
      </c>
      <c r="E194" s="24"/>
      <c r="F194" s="24"/>
      <c r="G194" s="26"/>
      <c r="H194" s="24"/>
      <c r="I194" s="24"/>
      <c r="J194" s="24"/>
      <c r="K194" s="24"/>
      <c r="L194" s="24"/>
      <c r="M194" s="24"/>
      <c r="N194" s="24"/>
      <c r="O194" s="24"/>
      <c r="P194" s="27"/>
      <c r="Q194" s="27"/>
      <c r="R194" s="24"/>
      <c r="S194" s="24"/>
      <c r="T194" s="24"/>
      <c r="U194" s="25"/>
      <c r="V194" s="26"/>
      <c r="W194" s="27"/>
      <c r="X194" s="24"/>
      <c r="Y194" s="26"/>
      <c r="Z194" s="28"/>
      <c r="AA194" s="27"/>
      <c r="AB194" s="24"/>
      <c r="AC194" s="24"/>
      <c r="AD194" s="24"/>
      <c r="AE194" s="24"/>
      <c r="AF194" s="24"/>
      <c r="AG194" s="25"/>
      <c r="AH194" s="26"/>
      <c r="AI194" s="28"/>
      <c r="AJ194" s="28"/>
      <c r="AK194" s="28"/>
      <c r="AL194" s="28"/>
      <c r="AM194" s="26"/>
      <c r="AN194" s="73"/>
      <c r="AO194" s="28"/>
      <c r="AP194" s="26"/>
      <c r="AQ194" s="28"/>
      <c r="AR194" s="26"/>
      <c r="AS194" s="28"/>
      <c r="AT194" s="26"/>
      <c r="AU194" s="28"/>
      <c r="AV194" s="28"/>
      <c r="AW194" s="28"/>
      <c r="AX194" s="26"/>
      <c r="AY194" s="28"/>
      <c r="AZ194" s="26"/>
      <c r="BA194" s="27"/>
      <c r="BB194" s="24"/>
      <c r="BC194" s="24"/>
      <c r="BD194" s="24"/>
      <c r="BE194" s="24"/>
      <c r="BF194" s="24"/>
      <c r="BG194" s="25"/>
      <c r="BH194" s="26"/>
      <c r="BI194" s="27"/>
      <c r="BJ194" s="24"/>
      <c r="BK194" s="24"/>
      <c r="BL194" s="24"/>
      <c r="BM194" s="25"/>
      <c r="BN194" s="26"/>
      <c r="BO194" s="27"/>
      <c r="BP194" s="24"/>
      <c r="BQ194" s="24"/>
      <c r="BR194" s="24"/>
      <c r="BS194" s="24"/>
      <c r="BT194" s="28"/>
      <c r="BU194" s="26"/>
      <c r="BV194" s="27"/>
      <c r="BW194" s="24"/>
      <c r="BX194" s="26"/>
      <c r="BY194" s="27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5"/>
      <c r="CO194" s="26"/>
      <c r="CP194" s="28"/>
      <c r="CQ194" s="26"/>
      <c r="CR194" s="27"/>
      <c r="CS194" s="26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5"/>
      <c r="DG194" s="25"/>
      <c r="DH194" s="25"/>
      <c r="DI194" s="25"/>
      <c r="DJ194" s="25"/>
      <c r="DK194" s="25"/>
      <c r="DL194" s="26"/>
    </row>
    <row r="195" spans="2:116" s="1" customFormat="1">
      <c r="B195" s="22" t="s">
        <v>32</v>
      </c>
      <c r="C195" s="23"/>
      <c r="D195" s="16">
        <f t="shared" si="1249"/>
        <v>0</v>
      </c>
      <c r="E195" s="24"/>
      <c r="F195" s="24"/>
      <c r="G195" s="26"/>
      <c r="H195" s="24"/>
      <c r="I195" s="24"/>
      <c r="J195" s="24"/>
      <c r="K195" s="24"/>
      <c r="L195" s="24"/>
      <c r="M195" s="24"/>
      <c r="N195" s="24"/>
      <c r="O195" s="24"/>
      <c r="P195" s="27"/>
      <c r="Q195" s="27"/>
      <c r="R195" s="24"/>
      <c r="S195" s="24"/>
      <c r="T195" s="24"/>
      <c r="U195" s="25"/>
      <c r="V195" s="26"/>
      <c r="W195" s="27"/>
      <c r="X195" s="24"/>
      <c r="Y195" s="26"/>
      <c r="Z195" s="28"/>
      <c r="AA195" s="27"/>
      <c r="AB195" s="24"/>
      <c r="AC195" s="24"/>
      <c r="AD195" s="24"/>
      <c r="AE195" s="24"/>
      <c r="AF195" s="24"/>
      <c r="AG195" s="25"/>
      <c r="AH195" s="26"/>
      <c r="AI195" s="28"/>
      <c r="AJ195" s="28"/>
      <c r="AK195" s="28"/>
      <c r="AL195" s="28"/>
      <c r="AM195" s="26"/>
      <c r="AN195" s="73"/>
      <c r="AO195" s="28"/>
      <c r="AP195" s="26"/>
      <c r="AQ195" s="28"/>
      <c r="AR195" s="26"/>
      <c r="AS195" s="28"/>
      <c r="AT195" s="26"/>
      <c r="AU195" s="28"/>
      <c r="AV195" s="28"/>
      <c r="AW195" s="28"/>
      <c r="AX195" s="26"/>
      <c r="AY195" s="28"/>
      <c r="AZ195" s="26"/>
      <c r="BA195" s="27"/>
      <c r="BB195" s="24"/>
      <c r="BC195" s="24"/>
      <c r="BD195" s="24"/>
      <c r="BE195" s="24"/>
      <c r="BF195" s="24"/>
      <c r="BG195" s="25"/>
      <c r="BH195" s="26"/>
      <c r="BI195" s="27"/>
      <c r="BJ195" s="24"/>
      <c r="BK195" s="24"/>
      <c r="BL195" s="24"/>
      <c r="BM195" s="25"/>
      <c r="BN195" s="26"/>
      <c r="BO195" s="27"/>
      <c r="BP195" s="24"/>
      <c r="BQ195" s="24"/>
      <c r="BR195" s="24"/>
      <c r="BS195" s="24"/>
      <c r="BT195" s="28"/>
      <c r="BU195" s="26"/>
      <c r="BV195" s="27"/>
      <c r="BW195" s="24"/>
      <c r="BX195" s="26"/>
      <c r="BY195" s="27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5"/>
      <c r="CO195" s="26"/>
      <c r="CP195" s="28"/>
      <c r="CQ195" s="26"/>
      <c r="CR195" s="27"/>
      <c r="CS195" s="26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5"/>
      <c r="DG195" s="25"/>
      <c r="DH195" s="25"/>
      <c r="DI195" s="25"/>
      <c r="DJ195" s="25"/>
      <c r="DK195" s="25"/>
      <c r="DL195" s="26"/>
    </row>
    <row r="196" spans="2:116" s="1" customFormat="1">
      <c r="B196" s="22" t="s">
        <v>34</v>
      </c>
      <c r="C196" s="23"/>
      <c r="D196" s="16">
        <f t="shared" si="1249"/>
        <v>0</v>
      </c>
      <c r="E196" s="24"/>
      <c r="F196" s="24"/>
      <c r="G196" s="26"/>
      <c r="H196" s="24"/>
      <c r="I196" s="24"/>
      <c r="J196" s="24"/>
      <c r="K196" s="24"/>
      <c r="L196" s="24"/>
      <c r="M196" s="24"/>
      <c r="N196" s="24"/>
      <c r="O196" s="24"/>
      <c r="P196" s="27"/>
      <c r="Q196" s="27"/>
      <c r="R196" s="24"/>
      <c r="S196" s="24"/>
      <c r="T196" s="24"/>
      <c r="U196" s="25"/>
      <c r="V196" s="26"/>
      <c r="W196" s="27"/>
      <c r="X196" s="24"/>
      <c r="Y196" s="26"/>
      <c r="Z196" s="28"/>
      <c r="AA196" s="27"/>
      <c r="AB196" s="24"/>
      <c r="AC196" s="24"/>
      <c r="AD196" s="24"/>
      <c r="AE196" s="24"/>
      <c r="AF196" s="24"/>
      <c r="AG196" s="25"/>
      <c r="AH196" s="26"/>
      <c r="AI196" s="28"/>
      <c r="AJ196" s="28"/>
      <c r="AK196" s="28"/>
      <c r="AL196" s="28"/>
      <c r="AM196" s="26"/>
      <c r="AN196" s="73"/>
      <c r="AO196" s="28"/>
      <c r="AP196" s="26"/>
      <c r="AQ196" s="28"/>
      <c r="AR196" s="26"/>
      <c r="AS196" s="28"/>
      <c r="AT196" s="26"/>
      <c r="AU196" s="28"/>
      <c r="AV196" s="28"/>
      <c r="AW196" s="28"/>
      <c r="AX196" s="26"/>
      <c r="AY196" s="28"/>
      <c r="AZ196" s="26"/>
      <c r="BA196" s="27"/>
      <c r="BB196" s="24"/>
      <c r="BC196" s="24"/>
      <c r="BD196" s="24"/>
      <c r="BE196" s="24"/>
      <c r="BF196" s="24"/>
      <c r="BG196" s="25"/>
      <c r="BH196" s="26"/>
      <c r="BI196" s="27"/>
      <c r="BJ196" s="24"/>
      <c r="BK196" s="24"/>
      <c r="BL196" s="24"/>
      <c r="BM196" s="25"/>
      <c r="BN196" s="26"/>
      <c r="BO196" s="27"/>
      <c r="BP196" s="24"/>
      <c r="BQ196" s="24"/>
      <c r="BR196" s="24"/>
      <c r="BS196" s="24"/>
      <c r="BT196" s="28"/>
      <c r="BU196" s="26"/>
      <c r="BV196" s="27"/>
      <c r="BW196" s="24"/>
      <c r="BX196" s="26"/>
      <c r="BY196" s="27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5"/>
      <c r="CO196" s="26"/>
      <c r="CP196" s="28"/>
      <c r="CQ196" s="26"/>
      <c r="CR196" s="27"/>
      <c r="CS196" s="26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5"/>
      <c r="DG196" s="25"/>
      <c r="DH196" s="25"/>
      <c r="DI196" s="25"/>
      <c r="DJ196" s="25"/>
      <c r="DK196" s="25"/>
      <c r="DL196" s="26"/>
    </row>
    <row r="197" spans="2:116" s="1" customFormat="1">
      <c r="B197" s="22" t="s">
        <v>35</v>
      </c>
      <c r="C197" s="23"/>
      <c r="D197" s="16">
        <f t="shared" si="1249"/>
        <v>0</v>
      </c>
      <c r="E197" s="24"/>
      <c r="F197" s="24"/>
      <c r="G197" s="26"/>
      <c r="H197" s="24"/>
      <c r="I197" s="24"/>
      <c r="J197" s="24"/>
      <c r="K197" s="24"/>
      <c r="L197" s="24"/>
      <c r="M197" s="24"/>
      <c r="N197" s="24"/>
      <c r="O197" s="24"/>
      <c r="P197" s="27"/>
      <c r="Q197" s="27"/>
      <c r="R197" s="24"/>
      <c r="S197" s="24"/>
      <c r="T197" s="24"/>
      <c r="U197" s="25"/>
      <c r="V197" s="26"/>
      <c r="W197" s="27"/>
      <c r="X197" s="24"/>
      <c r="Y197" s="26"/>
      <c r="Z197" s="28"/>
      <c r="AA197" s="27"/>
      <c r="AB197" s="24"/>
      <c r="AC197" s="24"/>
      <c r="AD197" s="24"/>
      <c r="AE197" s="24"/>
      <c r="AF197" s="24"/>
      <c r="AG197" s="25"/>
      <c r="AH197" s="26"/>
      <c r="AI197" s="28"/>
      <c r="AJ197" s="28"/>
      <c r="AK197" s="28"/>
      <c r="AL197" s="28"/>
      <c r="AM197" s="26"/>
      <c r="AN197" s="73"/>
      <c r="AO197" s="28"/>
      <c r="AP197" s="26"/>
      <c r="AQ197" s="28"/>
      <c r="AR197" s="26"/>
      <c r="AS197" s="28"/>
      <c r="AT197" s="26"/>
      <c r="AU197" s="28"/>
      <c r="AV197" s="28"/>
      <c r="AW197" s="28"/>
      <c r="AX197" s="26"/>
      <c r="AY197" s="28"/>
      <c r="AZ197" s="26"/>
      <c r="BA197" s="27"/>
      <c r="BB197" s="24"/>
      <c r="BC197" s="24"/>
      <c r="BD197" s="24"/>
      <c r="BE197" s="24"/>
      <c r="BF197" s="24"/>
      <c r="BG197" s="25"/>
      <c r="BH197" s="26"/>
      <c r="BI197" s="27"/>
      <c r="BJ197" s="24"/>
      <c r="BK197" s="24"/>
      <c r="BL197" s="24"/>
      <c r="BM197" s="25"/>
      <c r="BN197" s="26"/>
      <c r="BO197" s="27"/>
      <c r="BP197" s="24"/>
      <c r="BQ197" s="24"/>
      <c r="BR197" s="24"/>
      <c r="BS197" s="24"/>
      <c r="BT197" s="28"/>
      <c r="BU197" s="26"/>
      <c r="BV197" s="27"/>
      <c r="BW197" s="24"/>
      <c r="BX197" s="26"/>
      <c r="BY197" s="27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5"/>
      <c r="CO197" s="26"/>
      <c r="CP197" s="28"/>
      <c r="CQ197" s="26"/>
      <c r="CR197" s="27"/>
      <c r="CS197" s="26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5"/>
      <c r="DG197" s="25"/>
      <c r="DH197" s="25"/>
      <c r="DI197" s="25"/>
      <c r="DJ197" s="25"/>
      <c r="DK197" s="25"/>
      <c r="DL197" s="26"/>
    </row>
    <row r="198" spans="2:116" s="1" customFormat="1">
      <c r="B198" s="22" t="s">
        <v>14</v>
      </c>
      <c r="C198" s="23"/>
      <c r="D198" s="16">
        <f t="shared" si="1249"/>
        <v>0</v>
      </c>
      <c r="E198" s="24"/>
      <c r="F198" s="24"/>
      <c r="G198" s="26"/>
      <c r="H198" s="24"/>
      <c r="I198" s="24"/>
      <c r="J198" s="24"/>
      <c r="K198" s="24"/>
      <c r="L198" s="24"/>
      <c r="M198" s="24"/>
      <c r="N198" s="24"/>
      <c r="O198" s="24"/>
      <c r="P198" s="27"/>
      <c r="Q198" s="27"/>
      <c r="R198" s="24"/>
      <c r="S198" s="24"/>
      <c r="T198" s="24"/>
      <c r="U198" s="25"/>
      <c r="V198" s="26"/>
      <c r="W198" s="27"/>
      <c r="X198" s="24"/>
      <c r="Y198" s="26"/>
      <c r="Z198" s="28"/>
      <c r="AA198" s="27"/>
      <c r="AB198" s="24"/>
      <c r="AC198" s="24"/>
      <c r="AD198" s="24"/>
      <c r="AE198" s="24"/>
      <c r="AF198" s="24"/>
      <c r="AG198" s="25"/>
      <c r="AH198" s="26"/>
      <c r="AI198" s="28"/>
      <c r="AJ198" s="28"/>
      <c r="AK198" s="28"/>
      <c r="AL198" s="28"/>
      <c r="AM198" s="26"/>
      <c r="AN198" s="73"/>
      <c r="AO198" s="28"/>
      <c r="AP198" s="26"/>
      <c r="AQ198" s="28"/>
      <c r="AR198" s="26"/>
      <c r="AS198" s="28"/>
      <c r="AT198" s="26"/>
      <c r="AU198" s="28"/>
      <c r="AV198" s="28"/>
      <c r="AW198" s="28"/>
      <c r="AX198" s="26"/>
      <c r="AY198" s="28"/>
      <c r="AZ198" s="26"/>
      <c r="BA198" s="27"/>
      <c r="BB198" s="24"/>
      <c r="BC198" s="24"/>
      <c r="BD198" s="24"/>
      <c r="BE198" s="24"/>
      <c r="BF198" s="24"/>
      <c r="BG198" s="25"/>
      <c r="BH198" s="26"/>
      <c r="BI198" s="27"/>
      <c r="BJ198" s="24"/>
      <c r="BK198" s="24"/>
      <c r="BL198" s="24"/>
      <c r="BM198" s="25"/>
      <c r="BN198" s="26"/>
      <c r="BO198" s="27"/>
      <c r="BP198" s="24"/>
      <c r="BQ198" s="24"/>
      <c r="BR198" s="24"/>
      <c r="BS198" s="24"/>
      <c r="BT198" s="28"/>
      <c r="BU198" s="26"/>
      <c r="BV198" s="27"/>
      <c r="BW198" s="24"/>
      <c r="BX198" s="26"/>
      <c r="BY198" s="27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5"/>
      <c r="CO198" s="26"/>
      <c r="CP198" s="28"/>
      <c r="CQ198" s="26"/>
      <c r="CR198" s="27"/>
      <c r="CS198" s="26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5"/>
      <c r="DG198" s="25"/>
      <c r="DH198" s="25"/>
      <c r="DI198" s="25"/>
      <c r="DJ198" s="25"/>
      <c r="DK198" s="25"/>
      <c r="DL198" s="26"/>
    </row>
    <row r="199" spans="2:116" s="1" customFormat="1">
      <c r="B199" s="22" t="s">
        <v>37</v>
      </c>
      <c r="C199" s="23"/>
      <c r="D199" s="16">
        <f t="shared" si="1249"/>
        <v>0</v>
      </c>
      <c r="E199" s="24"/>
      <c r="F199" s="24"/>
      <c r="G199" s="26"/>
      <c r="H199" s="24"/>
      <c r="I199" s="24"/>
      <c r="J199" s="24"/>
      <c r="K199" s="24"/>
      <c r="L199" s="24"/>
      <c r="M199" s="24"/>
      <c r="N199" s="24"/>
      <c r="O199" s="24"/>
      <c r="P199" s="27"/>
      <c r="Q199" s="27"/>
      <c r="R199" s="24"/>
      <c r="S199" s="24"/>
      <c r="T199" s="24"/>
      <c r="U199" s="25"/>
      <c r="V199" s="26"/>
      <c r="W199" s="27"/>
      <c r="X199" s="24"/>
      <c r="Y199" s="26"/>
      <c r="Z199" s="28"/>
      <c r="AA199" s="27"/>
      <c r="AB199" s="24"/>
      <c r="AC199" s="24"/>
      <c r="AD199" s="24"/>
      <c r="AE199" s="24"/>
      <c r="AF199" s="24"/>
      <c r="AG199" s="25"/>
      <c r="AH199" s="26"/>
      <c r="AI199" s="28"/>
      <c r="AJ199" s="28"/>
      <c r="AK199" s="28"/>
      <c r="AL199" s="28"/>
      <c r="AM199" s="26"/>
      <c r="AN199" s="73"/>
      <c r="AO199" s="28"/>
      <c r="AP199" s="26"/>
      <c r="AQ199" s="28"/>
      <c r="AR199" s="26"/>
      <c r="AS199" s="28"/>
      <c r="AT199" s="26"/>
      <c r="AU199" s="28"/>
      <c r="AV199" s="28"/>
      <c r="AW199" s="28"/>
      <c r="AX199" s="26"/>
      <c r="AY199" s="28"/>
      <c r="AZ199" s="26"/>
      <c r="BA199" s="27"/>
      <c r="BB199" s="24"/>
      <c r="BC199" s="24"/>
      <c r="BD199" s="24"/>
      <c r="BE199" s="24"/>
      <c r="BF199" s="24"/>
      <c r="BG199" s="25"/>
      <c r="BH199" s="26"/>
      <c r="BI199" s="27"/>
      <c r="BJ199" s="24"/>
      <c r="BK199" s="24"/>
      <c r="BL199" s="24"/>
      <c r="BM199" s="25"/>
      <c r="BN199" s="26"/>
      <c r="BO199" s="27"/>
      <c r="BP199" s="24"/>
      <c r="BQ199" s="24"/>
      <c r="BR199" s="24"/>
      <c r="BS199" s="24"/>
      <c r="BT199" s="28"/>
      <c r="BU199" s="26"/>
      <c r="BV199" s="27"/>
      <c r="BW199" s="24"/>
      <c r="BX199" s="26"/>
      <c r="BY199" s="27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5"/>
      <c r="CO199" s="26"/>
      <c r="CP199" s="28"/>
      <c r="CQ199" s="26"/>
      <c r="CR199" s="27"/>
      <c r="CS199" s="26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5"/>
      <c r="DG199" s="25"/>
      <c r="DH199" s="25"/>
      <c r="DI199" s="25"/>
      <c r="DJ199" s="25"/>
      <c r="DK199" s="25"/>
      <c r="DL199" s="26"/>
    </row>
    <row r="200" spans="2:116" s="1" customFormat="1">
      <c r="B200" s="22" t="s">
        <v>15</v>
      </c>
      <c r="C200" s="23"/>
      <c r="D200" s="16">
        <f t="shared" si="1249"/>
        <v>0</v>
      </c>
      <c r="E200" s="24"/>
      <c r="F200" s="24"/>
      <c r="G200" s="26"/>
      <c r="H200" s="24"/>
      <c r="I200" s="24"/>
      <c r="J200" s="24"/>
      <c r="K200" s="24"/>
      <c r="L200" s="24"/>
      <c r="M200" s="24"/>
      <c r="N200" s="24"/>
      <c r="O200" s="24"/>
      <c r="P200" s="27"/>
      <c r="Q200" s="27"/>
      <c r="R200" s="24"/>
      <c r="S200" s="24"/>
      <c r="T200" s="24"/>
      <c r="U200" s="25"/>
      <c r="V200" s="26"/>
      <c r="W200" s="27"/>
      <c r="X200" s="24"/>
      <c r="Y200" s="26"/>
      <c r="Z200" s="28"/>
      <c r="AA200" s="27"/>
      <c r="AB200" s="24"/>
      <c r="AC200" s="24"/>
      <c r="AD200" s="24"/>
      <c r="AE200" s="24"/>
      <c r="AF200" s="24"/>
      <c r="AG200" s="25"/>
      <c r="AH200" s="26"/>
      <c r="AI200" s="28"/>
      <c r="AJ200" s="28"/>
      <c r="AK200" s="28"/>
      <c r="AL200" s="28"/>
      <c r="AM200" s="26"/>
      <c r="AN200" s="73"/>
      <c r="AO200" s="28"/>
      <c r="AP200" s="26"/>
      <c r="AQ200" s="28"/>
      <c r="AR200" s="26"/>
      <c r="AS200" s="28"/>
      <c r="AT200" s="26"/>
      <c r="AU200" s="28"/>
      <c r="AV200" s="28"/>
      <c r="AW200" s="28"/>
      <c r="AX200" s="26"/>
      <c r="AY200" s="28"/>
      <c r="AZ200" s="26"/>
      <c r="BA200" s="27"/>
      <c r="BB200" s="24"/>
      <c r="BC200" s="24"/>
      <c r="BD200" s="24"/>
      <c r="BE200" s="24"/>
      <c r="BF200" s="24"/>
      <c r="BG200" s="25"/>
      <c r="BH200" s="26"/>
      <c r="BI200" s="27"/>
      <c r="BJ200" s="24"/>
      <c r="BK200" s="24"/>
      <c r="BL200" s="24"/>
      <c r="BM200" s="25"/>
      <c r="BN200" s="26"/>
      <c r="BO200" s="27"/>
      <c r="BP200" s="24"/>
      <c r="BQ200" s="24"/>
      <c r="BR200" s="24"/>
      <c r="BS200" s="24"/>
      <c r="BT200" s="28"/>
      <c r="BU200" s="26"/>
      <c r="BV200" s="27"/>
      <c r="BW200" s="24"/>
      <c r="BX200" s="26"/>
      <c r="BY200" s="27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5"/>
      <c r="CO200" s="26"/>
      <c r="CP200" s="28"/>
      <c r="CQ200" s="26"/>
      <c r="CR200" s="27"/>
      <c r="CS200" s="26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5"/>
      <c r="DG200" s="25"/>
      <c r="DH200" s="25"/>
      <c r="DI200" s="25"/>
      <c r="DJ200" s="25"/>
      <c r="DK200" s="25"/>
      <c r="DL200" s="26"/>
    </row>
    <row r="201" spans="2:116" s="1" customFormat="1">
      <c r="B201" s="22" t="s">
        <v>44</v>
      </c>
      <c r="C201" s="23"/>
      <c r="D201" s="16">
        <f t="shared" si="1249"/>
        <v>0</v>
      </c>
      <c r="E201" s="24"/>
      <c r="F201" s="24"/>
      <c r="G201" s="26"/>
      <c r="H201" s="24"/>
      <c r="I201" s="24"/>
      <c r="J201" s="24"/>
      <c r="K201" s="24"/>
      <c r="L201" s="24"/>
      <c r="M201" s="24"/>
      <c r="N201" s="24"/>
      <c r="O201" s="24"/>
      <c r="P201" s="27"/>
      <c r="Q201" s="27"/>
      <c r="R201" s="24"/>
      <c r="S201" s="24"/>
      <c r="T201" s="24"/>
      <c r="U201" s="25"/>
      <c r="V201" s="26"/>
      <c r="W201" s="27"/>
      <c r="X201" s="24"/>
      <c r="Y201" s="26"/>
      <c r="Z201" s="28"/>
      <c r="AA201" s="27"/>
      <c r="AB201" s="24"/>
      <c r="AC201" s="24"/>
      <c r="AD201" s="24"/>
      <c r="AE201" s="24"/>
      <c r="AF201" s="24"/>
      <c r="AG201" s="25"/>
      <c r="AH201" s="26"/>
      <c r="AI201" s="28"/>
      <c r="AJ201" s="28"/>
      <c r="AK201" s="28"/>
      <c r="AL201" s="28"/>
      <c r="AM201" s="26"/>
      <c r="AN201" s="73"/>
      <c r="AO201" s="28"/>
      <c r="AP201" s="26"/>
      <c r="AQ201" s="28"/>
      <c r="AR201" s="26"/>
      <c r="AS201" s="28"/>
      <c r="AT201" s="26"/>
      <c r="AU201" s="28"/>
      <c r="AV201" s="28"/>
      <c r="AW201" s="28"/>
      <c r="AX201" s="26"/>
      <c r="AY201" s="28"/>
      <c r="AZ201" s="26"/>
      <c r="BA201" s="27"/>
      <c r="BB201" s="24"/>
      <c r="BC201" s="24"/>
      <c r="BD201" s="24"/>
      <c r="BE201" s="24"/>
      <c r="BF201" s="24"/>
      <c r="BG201" s="25"/>
      <c r="BH201" s="26"/>
      <c r="BI201" s="27"/>
      <c r="BJ201" s="24"/>
      <c r="BK201" s="24"/>
      <c r="BL201" s="24"/>
      <c r="BM201" s="25"/>
      <c r="BN201" s="26"/>
      <c r="BO201" s="27"/>
      <c r="BP201" s="24"/>
      <c r="BQ201" s="24"/>
      <c r="BR201" s="24"/>
      <c r="BS201" s="24"/>
      <c r="BT201" s="28"/>
      <c r="BU201" s="26"/>
      <c r="BV201" s="27"/>
      <c r="BW201" s="24"/>
      <c r="BX201" s="26"/>
      <c r="BY201" s="27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5"/>
      <c r="CO201" s="26"/>
      <c r="CP201" s="28"/>
      <c r="CQ201" s="26"/>
      <c r="CR201" s="27"/>
      <c r="CS201" s="26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5"/>
      <c r="DG201" s="25"/>
      <c r="DH201" s="25"/>
      <c r="DI201" s="25"/>
      <c r="DJ201" s="25"/>
      <c r="DK201" s="25"/>
      <c r="DL201" s="26"/>
    </row>
    <row r="202" spans="2:116" s="1" customFormat="1">
      <c r="B202" s="22" t="s">
        <v>45</v>
      </c>
      <c r="C202" s="23"/>
      <c r="D202" s="16">
        <f t="shared" si="1249"/>
        <v>0</v>
      </c>
      <c r="E202" s="24"/>
      <c r="F202" s="24"/>
      <c r="G202" s="26"/>
      <c r="H202" s="24"/>
      <c r="I202" s="24"/>
      <c r="J202" s="24"/>
      <c r="K202" s="24"/>
      <c r="L202" s="24"/>
      <c r="M202" s="24"/>
      <c r="N202" s="24"/>
      <c r="O202" s="24"/>
      <c r="P202" s="27"/>
      <c r="Q202" s="27"/>
      <c r="R202" s="24"/>
      <c r="S202" s="24"/>
      <c r="T202" s="24"/>
      <c r="U202" s="25"/>
      <c r="V202" s="26"/>
      <c r="W202" s="27"/>
      <c r="X202" s="24"/>
      <c r="Y202" s="26"/>
      <c r="Z202" s="28"/>
      <c r="AA202" s="27"/>
      <c r="AB202" s="24"/>
      <c r="AC202" s="24"/>
      <c r="AD202" s="24"/>
      <c r="AE202" s="24"/>
      <c r="AF202" s="24"/>
      <c r="AG202" s="25"/>
      <c r="AH202" s="26"/>
      <c r="AI202" s="28"/>
      <c r="AJ202" s="28"/>
      <c r="AK202" s="28"/>
      <c r="AL202" s="28"/>
      <c r="AM202" s="26"/>
      <c r="AN202" s="73"/>
      <c r="AO202" s="28"/>
      <c r="AP202" s="26"/>
      <c r="AQ202" s="28"/>
      <c r="AR202" s="26"/>
      <c r="AS202" s="28"/>
      <c r="AT202" s="26"/>
      <c r="AU202" s="28"/>
      <c r="AV202" s="28"/>
      <c r="AW202" s="28"/>
      <c r="AX202" s="26"/>
      <c r="AY202" s="28"/>
      <c r="AZ202" s="26"/>
      <c r="BA202" s="27"/>
      <c r="BB202" s="24"/>
      <c r="BC202" s="24"/>
      <c r="BD202" s="24"/>
      <c r="BE202" s="24"/>
      <c r="BF202" s="24"/>
      <c r="BG202" s="25"/>
      <c r="BH202" s="26"/>
      <c r="BI202" s="27"/>
      <c r="BJ202" s="24"/>
      <c r="BK202" s="24"/>
      <c r="BL202" s="24"/>
      <c r="BM202" s="25"/>
      <c r="BN202" s="26"/>
      <c r="BO202" s="27"/>
      <c r="BP202" s="24"/>
      <c r="BQ202" s="24"/>
      <c r="BR202" s="24"/>
      <c r="BS202" s="24"/>
      <c r="BT202" s="28"/>
      <c r="BU202" s="26"/>
      <c r="BV202" s="27"/>
      <c r="BW202" s="24"/>
      <c r="BX202" s="26"/>
      <c r="BY202" s="27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5"/>
      <c r="CO202" s="26"/>
      <c r="CP202" s="28"/>
      <c r="CQ202" s="26"/>
      <c r="CR202" s="27"/>
      <c r="CS202" s="26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5"/>
      <c r="DG202" s="25"/>
      <c r="DH202" s="25"/>
      <c r="DI202" s="25"/>
      <c r="DJ202" s="25"/>
      <c r="DK202" s="25"/>
      <c r="DL202" s="26"/>
    </row>
    <row r="203" spans="2:116" s="1" customFormat="1">
      <c r="B203" s="22" t="s">
        <v>46</v>
      </c>
      <c r="C203" s="23"/>
      <c r="D203" s="16">
        <f t="shared" si="1249"/>
        <v>787</v>
      </c>
      <c r="E203" s="24"/>
      <c r="F203" s="24"/>
      <c r="G203" s="26"/>
      <c r="H203" s="24">
        <v>2</v>
      </c>
      <c r="I203" s="24"/>
      <c r="J203" s="24"/>
      <c r="K203" s="24"/>
      <c r="L203" s="24"/>
      <c r="M203" s="24"/>
      <c r="N203" s="24"/>
      <c r="O203" s="24"/>
      <c r="P203" s="27"/>
      <c r="Q203" s="27"/>
      <c r="R203" s="24"/>
      <c r="S203" s="24"/>
      <c r="T203" s="24"/>
      <c r="U203" s="25"/>
      <c r="V203" s="26">
        <v>787</v>
      </c>
      <c r="W203" s="27"/>
      <c r="X203" s="24"/>
      <c r="Y203" s="26"/>
      <c r="Z203" s="28"/>
      <c r="AA203" s="27"/>
      <c r="AB203" s="24"/>
      <c r="AC203" s="24"/>
      <c r="AD203" s="24"/>
      <c r="AE203" s="24"/>
      <c r="AF203" s="24"/>
      <c r="AG203" s="25"/>
      <c r="AH203" s="26"/>
      <c r="AI203" s="28"/>
      <c r="AJ203" s="28"/>
      <c r="AK203" s="28"/>
      <c r="AL203" s="28"/>
      <c r="AM203" s="26"/>
      <c r="AN203" s="73"/>
      <c r="AO203" s="28"/>
      <c r="AP203" s="26"/>
      <c r="AQ203" s="28"/>
      <c r="AR203" s="26"/>
      <c r="AS203" s="28"/>
      <c r="AT203" s="26"/>
      <c r="AU203" s="28"/>
      <c r="AV203" s="28"/>
      <c r="AW203" s="28"/>
      <c r="AX203" s="26"/>
      <c r="AY203" s="28"/>
      <c r="AZ203" s="26"/>
      <c r="BA203" s="27"/>
      <c r="BB203" s="24"/>
      <c r="BC203" s="24"/>
      <c r="BD203" s="24"/>
      <c r="BE203" s="24"/>
      <c r="BF203" s="24"/>
      <c r="BG203" s="25"/>
      <c r="BH203" s="26"/>
      <c r="BI203" s="27"/>
      <c r="BJ203" s="24"/>
      <c r="BK203" s="24"/>
      <c r="BL203" s="24"/>
      <c r="BM203" s="25"/>
      <c r="BN203" s="26"/>
      <c r="BO203" s="27"/>
      <c r="BP203" s="24"/>
      <c r="BQ203" s="24"/>
      <c r="BR203" s="24"/>
      <c r="BS203" s="24"/>
      <c r="BT203" s="28"/>
      <c r="BU203" s="26"/>
      <c r="BV203" s="27"/>
      <c r="BW203" s="24"/>
      <c r="BX203" s="26"/>
      <c r="BY203" s="27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5"/>
      <c r="CO203" s="26"/>
      <c r="CP203" s="28"/>
      <c r="CQ203" s="26"/>
      <c r="CR203" s="27"/>
      <c r="CS203" s="26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5"/>
      <c r="DG203" s="25"/>
      <c r="DH203" s="25"/>
      <c r="DI203" s="25"/>
      <c r="DJ203" s="25"/>
      <c r="DK203" s="25"/>
      <c r="DL203" s="26"/>
    </row>
    <row r="204" spans="2:116" s="1" customFormat="1" ht="15.75" thickBot="1">
      <c r="B204" s="29" t="s">
        <v>47</v>
      </c>
      <c r="C204" s="30"/>
      <c r="D204" s="16">
        <f t="shared" si="1249"/>
        <v>0</v>
      </c>
      <c r="E204" s="31"/>
      <c r="F204" s="31"/>
      <c r="G204" s="33"/>
      <c r="H204" s="31"/>
      <c r="I204" s="31"/>
      <c r="J204" s="31"/>
      <c r="K204" s="31"/>
      <c r="L204" s="31"/>
      <c r="M204" s="31"/>
      <c r="N204" s="31"/>
      <c r="O204" s="31"/>
      <c r="P204" s="34"/>
      <c r="Q204" s="34"/>
      <c r="R204" s="31"/>
      <c r="S204" s="31"/>
      <c r="T204" s="31"/>
      <c r="U204" s="32"/>
      <c r="V204" s="33"/>
      <c r="W204" s="34"/>
      <c r="X204" s="31"/>
      <c r="Y204" s="33"/>
      <c r="Z204" s="35"/>
      <c r="AA204" s="34"/>
      <c r="AB204" s="31"/>
      <c r="AC204" s="31"/>
      <c r="AD204" s="31"/>
      <c r="AE204" s="31"/>
      <c r="AF204" s="31"/>
      <c r="AG204" s="32"/>
      <c r="AH204" s="33"/>
      <c r="AI204" s="35"/>
      <c r="AJ204" s="35"/>
      <c r="AK204" s="35"/>
      <c r="AL204" s="35"/>
      <c r="AM204" s="33"/>
      <c r="AN204" s="74"/>
      <c r="AO204" s="35"/>
      <c r="AP204" s="33"/>
      <c r="AQ204" s="35"/>
      <c r="AR204" s="33"/>
      <c r="AS204" s="35"/>
      <c r="AT204" s="33"/>
      <c r="AU204" s="35"/>
      <c r="AV204" s="35"/>
      <c r="AW204" s="35"/>
      <c r="AX204" s="33"/>
      <c r="AY204" s="35"/>
      <c r="AZ204" s="33"/>
      <c r="BA204" s="34"/>
      <c r="BB204" s="31"/>
      <c r="BC204" s="31"/>
      <c r="BD204" s="31"/>
      <c r="BE204" s="31"/>
      <c r="BF204" s="31"/>
      <c r="BG204" s="32"/>
      <c r="BH204" s="33"/>
      <c r="BI204" s="34"/>
      <c r="BJ204" s="31"/>
      <c r="BK204" s="31"/>
      <c r="BL204" s="31"/>
      <c r="BM204" s="32"/>
      <c r="BN204" s="33"/>
      <c r="BO204" s="34"/>
      <c r="BP204" s="31"/>
      <c r="BQ204" s="31"/>
      <c r="BR204" s="31"/>
      <c r="BS204" s="31"/>
      <c r="BT204" s="35"/>
      <c r="BU204" s="33"/>
      <c r="BV204" s="34"/>
      <c r="BW204" s="31"/>
      <c r="BX204" s="33"/>
      <c r="BY204" s="34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2"/>
      <c r="CO204" s="33"/>
      <c r="CP204" s="35"/>
      <c r="CQ204" s="33"/>
      <c r="CR204" s="34"/>
      <c r="CS204" s="33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2"/>
      <c r="DG204" s="32"/>
      <c r="DH204" s="32"/>
      <c r="DI204" s="32"/>
      <c r="DJ204" s="32"/>
      <c r="DK204" s="32"/>
      <c r="DL204" s="33"/>
    </row>
    <row r="205" spans="2:116" s="1" customFormat="1" ht="15.75" thickBot="1">
      <c r="B205" s="38" t="s">
        <v>48</v>
      </c>
      <c r="C205" s="39"/>
      <c r="D205" s="40">
        <f>SUM(D193:D204)</f>
        <v>787</v>
      </c>
      <c r="E205" s="40">
        <f t="shared" ref="E205" si="1250">SUM(E193:E204)</f>
        <v>0</v>
      </c>
      <c r="F205" s="40">
        <f t="shared" ref="F205" si="1251">SUM(F193:F204)</f>
        <v>0</v>
      </c>
      <c r="G205" s="40">
        <f t="shared" ref="G205" si="1252">SUM(G193:G204)</f>
        <v>0</v>
      </c>
      <c r="H205" s="40">
        <f t="shared" ref="H205" si="1253">SUM(H193:H204)</f>
        <v>2</v>
      </c>
      <c r="I205" s="40">
        <f t="shared" ref="I205" si="1254">SUM(I193:I204)</f>
        <v>0</v>
      </c>
      <c r="J205" s="40">
        <f t="shared" ref="J205" si="1255">SUM(J193:J204)</f>
        <v>0</v>
      </c>
      <c r="K205" s="40">
        <f t="shared" ref="K205" si="1256">SUM(K193:K204)</f>
        <v>0</v>
      </c>
      <c r="L205" s="40">
        <f t="shared" ref="L205" si="1257">SUM(L193:L204)</f>
        <v>0</v>
      </c>
      <c r="M205" s="40">
        <f t="shared" ref="M205" si="1258">SUM(M193:M204)</f>
        <v>0</v>
      </c>
      <c r="N205" s="40">
        <f t="shared" ref="N205" si="1259">SUM(N193:N204)</f>
        <v>0</v>
      </c>
      <c r="O205" s="40">
        <f t="shared" ref="O205" si="1260">SUM(O193:O204)</f>
        <v>0</v>
      </c>
      <c r="P205" s="40">
        <f t="shared" ref="P205" si="1261">SUM(P193:P204)</f>
        <v>0</v>
      </c>
      <c r="Q205" s="40">
        <f t="shared" ref="Q205" si="1262">SUM(Q193:Q204)</f>
        <v>0</v>
      </c>
      <c r="R205" s="40">
        <f t="shared" ref="R205" si="1263">SUM(R193:R204)</f>
        <v>0</v>
      </c>
      <c r="S205" s="40">
        <f t="shared" ref="S205" si="1264">SUM(S193:S204)</f>
        <v>0</v>
      </c>
      <c r="T205" s="40">
        <f t="shared" ref="T205" si="1265">SUM(T193:T204)</f>
        <v>0</v>
      </c>
      <c r="U205" s="40">
        <f t="shared" ref="U205" si="1266">SUM(U193:U204)</f>
        <v>0</v>
      </c>
      <c r="V205" s="40">
        <f t="shared" ref="V205" si="1267">SUM(V193:V204)</f>
        <v>787</v>
      </c>
      <c r="W205" s="40">
        <f t="shared" ref="W205" si="1268">SUM(W193:W204)</f>
        <v>0</v>
      </c>
      <c r="X205" s="40">
        <f t="shared" ref="X205" si="1269">SUM(X193:X204)</f>
        <v>0</v>
      </c>
      <c r="Y205" s="40">
        <f t="shared" ref="Y205" si="1270">SUM(Y193:Y204)</f>
        <v>0</v>
      </c>
      <c r="Z205" s="40">
        <f t="shared" ref="Z205" si="1271">SUM(Z193:Z204)</f>
        <v>0</v>
      </c>
      <c r="AA205" s="40">
        <f t="shared" ref="AA205" si="1272">SUM(AA193:AA204)</f>
        <v>0</v>
      </c>
      <c r="AB205" s="40">
        <f t="shared" ref="AB205" si="1273">SUM(AB193:AB204)</f>
        <v>0</v>
      </c>
      <c r="AC205" s="40">
        <f t="shared" ref="AC205" si="1274">SUM(AC193:AC204)</f>
        <v>0</v>
      </c>
      <c r="AD205" s="40">
        <f t="shared" ref="AD205" si="1275">SUM(AD193:AD204)</f>
        <v>0</v>
      </c>
      <c r="AE205" s="40">
        <f t="shared" ref="AE205" si="1276">SUM(AE193:AE204)</f>
        <v>0</v>
      </c>
      <c r="AF205" s="40">
        <f t="shared" ref="AF205" si="1277">SUM(AF193:AF204)</f>
        <v>0</v>
      </c>
      <c r="AG205" s="40">
        <f t="shared" ref="AG205" si="1278">SUM(AG193:AG204)</f>
        <v>0</v>
      </c>
      <c r="AH205" s="40">
        <f t="shared" ref="AH205" si="1279">SUM(AH193:AH204)</f>
        <v>0</v>
      </c>
      <c r="AI205" s="40">
        <f t="shared" ref="AI205" si="1280">SUM(AI193:AI204)</f>
        <v>0</v>
      </c>
      <c r="AJ205" s="40">
        <f t="shared" ref="AJ205" si="1281">SUM(AJ193:AJ204)</f>
        <v>0</v>
      </c>
      <c r="AK205" s="40">
        <f t="shared" ref="AK205" si="1282">SUM(AK193:AK204)</f>
        <v>0</v>
      </c>
      <c r="AL205" s="40">
        <f t="shared" ref="AL205" si="1283">SUM(AL193:AL204)</f>
        <v>0</v>
      </c>
      <c r="AM205" s="40">
        <f t="shared" ref="AM205" si="1284">SUM(AM193:AM204)</f>
        <v>0</v>
      </c>
      <c r="AN205" s="40">
        <f t="shared" ref="AN205" si="1285">SUM(AN193:AN204)</f>
        <v>0</v>
      </c>
      <c r="AO205" s="40">
        <f t="shared" ref="AO205" si="1286">SUM(AO193:AO204)</f>
        <v>0</v>
      </c>
      <c r="AP205" s="40">
        <f t="shared" ref="AP205" si="1287">SUM(AP193:AP204)</f>
        <v>0</v>
      </c>
      <c r="AQ205" s="40">
        <f t="shared" ref="AQ205" si="1288">SUM(AQ193:AQ204)</f>
        <v>0</v>
      </c>
      <c r="AR205" s="40">
        <f t="shared" ref="AR205" si="1289">SUM(AR193:AR204)</f>
        <v>0</v>
      </c>
      <c r="AS205" s="40">
        <f t="shared" ref="AS205" si="1290">SUM(AS193:AS204)</f>
        <v>0</v>
      </c>
      <c r="AT205" s="40">
        <f t="shared" ref="AT205" si="1291">SUM(AT193:AT204)</f>
        <v>0</v>
      </c>
      <c r="AU205" s="40">
        <f t="shared" ref="AU205" si="1292">SUM(AU193:AU204)</f>
        <v>0</v>
      </c>
      <c r="AV205" s="40">
        <f t="shared" ref="AV205" si="1293">SUM(AV193:AV204)</f>
        <v>0</v>
      </c>
      <c r="AW205" s="40">
        <f t="shared" ref="AW205" si="1294">SUM(AW193:AW204)</f>
        <v>0</v>
      </c>
      <c r="AX205" s="40">
        <f t="shared" ref="AX205" si="1295">SUM(AX193:AX204)</f>
        <v>0</v>
      </c>
      <c r="AY205" s="40">
        <f t="shared" ref="AY205" si="1296">SUM(AY193:AY204)</f>
        <v>0</v>
      </c>
      <c r="AZ205" s="40">
        <f t="shared" ref="AZ205" si="1297">SUM(AZ193:AZ204)</f>
        <v>0</v>
      </c>
      <c r="BA205" s="40">
        <f t="shared" ref="BA205" si="1298">SUM(BA193:BA204)</f>
        <v>0</v>
      </c>
      <c r="BB205" s="40">
        <f t="shared" ref="BB205" si="1299">SUM(BB193:BB204)</f>
        <v>0</v>
      </c>
      <c r="BC205" s="40">
        <f t="shared" ref="BC205" si="1300">SUM(BC193:BC204)</f>
        <v>0</v>
      </c>
      <c r="BD205" s="40">
        <f t="shared" ref="BD205" si="1301">SUM(BD193:BD204)</f>
        <v>0</v>
      </c>
      <c r="BE205" s="40">
        <f t="shared" ref="BE205" si="1302">SUM(BE193:BE204)</f>
        <v>0</v>
      </c>
      <c r="BF205" s="40">
        <f t="shared" ref="BF205" si="1303">SUM(BF193:BF204)</f>
        <v>0</v>
      </c>
      <c r="BG205" s="40">
        <f t="shared" ref="BG205" si="1304">SUM(BG193:BG204)</f>
        <v>0</v>
      </c>
      <c r="BH205" s="40">
        <f t="shared" ref="BH205" si="1305">SUM(BH193:BH204)</f>
        <v>0</v>
      </c>
      <c r="BI205" s="40">
        <f t="shared" ref="BI205" si="1306">SUM(BI193:BI204)</f>
        <v>0</v>
      </c>
      <c r="BJ205" s="40">
        <f t="shared" ref="BJ205" si="1307">SUM(BJ193:BJ204)</f>
        <v>0</v>
      </c>
      <c r="BK205" s="40">
        <f t="shared" ref="BK205" si="1308">SUM(BK193:BK204)</f>
        <v>0</v>
      </c>
      <c r="BL205" s="40">
        <f t="shared" ref="BL205" si="1309">SUM(BL193:BL204)</f>
        <v>0</v>
      </c>
      <c r="BM205" s="40">
        <f t="shared" ref="BM205" si="1310">SUM(BM193:BM204)</f>
        <v>0</v>
      </c>
      <c r="BN205" s="40">
        <f t="shared" ref="BN205" si="1311">SUM(BN193:BN204)</f>
        <v>0</v>
      </c>
      <c r="BO205" s="40">
        <f t="shared" ref="BO205" si="1312">SUM(BO193:BO204)</f>
        <v>0</v>
      </c>
      <c r="BP205" s="40">
        <f t="shared" ref="BP205" si="1313">SUM(BP193:BP204)</f>
        <v>0</v>
      </c>
      <c r="BQ205" s="40">
        <f t="shared" ref="BQ205" si="1314">SUM(BQ193:BQ204)</f>
        <v>0</v>
      </c>
      <c r="BR205" s="40">
        <f t="shared" ref="BR205" si="1315">SUM(BR193:BR204)</f>
        <v>0</v>
      </c>
      <c r="BS205" s="40">
        <f t="shared" ref="BS205" si="1316">SUM(BS193:BS204)</f>
        <v>0</v>
      </c>
      <c r="BT205" s="40">
        <f t="shared" ref="BT205" si="1317">SUM(BT193:BT204)</f>
        <v>0</v>
      </c>
      <c r="BU205" s="40">
        <f t="shared" ref="BU205" si="1318">SUM(BU193:BU204)</f>
        <v>0</v>
      </c>
      <c r="BV205" s="40">
        <f t="shared" ref="BV205" si="1319">SUM(BV193:BV204)</f>
        <v>0</v>
      </c>
      <c r="BW205" s="40">
        <f t="shared" ref="BW205" si="1320">SUM(BW193:BW204)</f>
        <v>0</v>
      </c>
      <c r="BX205" s="40">
        <f t="shared" ref="BX205" si="1321">SUM(BX193:BX204)</f>
        <v>0</v>
      </c>
      <c r="BY205" s="40">
        <f t="shared" ref="BY205" si="1322">SUM(BY193:BY204)</f>
        <v>0</v>
      </c>
      <c r="BZ205" s="40">
        <f t="shared" ref="BZ205" si="1323">SUM(BZ193:BZ204)</f>
        <v>0</v>
      </c>
      <c r="CA205" s="40">
        <f t="shared" ref="CA205" si="1324">SUM(CA193:CA204)</f>
        <v>0</v>
      </c>
      <c r="CB205" s="40">
        <f t="shared" ref="CB205" si="1325">SUM(CB193:CB204)</f>
        <v>0</v>
      </c>
      <c r="CC205" s="40">
        <f t="shared" ref="CC205" si="1326">SUM(CC193:CC204)</f>
        <v>0</v>
      </c>
      <c r="CD205" s="40">
        <f t="shared" ref="CD205" si="1327">SUM(CD193:CD204)</f>
        <v>0</v>
      </c>
      <c r="CE205" s="40">
        <f t="shared" ref="CE205" si="1328">SUM(CE193:CE204)</f>
        <v>0</v>
      </c>
      <c r="CF205" s="40">
        <f t="shared" ref="CF205" si="1329">SUM(CF193:CF204)</f>
        <v>0</v>
      </c>
      <c r="CG205" s="40">
        <f t="shared" ref="CG205" si="1330">SUM(CG193:CG204)</f>
        <v>0</v>
      </c>
      <c r="CH205" s="40">
        <f t="shared" ref="CH205" si="1331">SUM(CH193:CH204)</f>
        <v>0</v>
      </c>
      <c r="CI205" s="40">
        <f t="shared" ref="CI205" si="1332">SUM(CI193:CI204)</f>
        <v>0</v>
      </c>
      <c r="CJ205" s="40">
        <f t="shared" ref="CJ205" si="1333">SUM(CJ193:CJ204)</f>
        <v>0</v>
      </c>
      <c r="CK205" s="40">
        <f t="shared" ref="CK205" si="1334">SUM(CK193:CK204)</f>
        <v>0</v>
      </c>
      <c r="CL205" s="40">
        <f t="shared" ref="CL205" si="1335">SUM(CL193:CL204)</f>
        <v>0</v>
      </c>
      <c r="CM205" s="40">
        <f t="shared" ref="CM205" si="1336">SUM(CM193:CM204)</f>
        <v>0</v>
      </c>
      <c r="CN205" s="40">
        <f t="shared" ref="CN205" si="1337">SUM(CN193:CN204)</f>
        <v>0</v>
      </c>
      <c r="CO205" s="40">
        <f t="shared" ref="CO205" si="1338">SUM(CO193:CO204)</f>
        <v>0</v>
      </c>
      <c r="CP205" s="40">
        <f t="shared" ref="CP205" si="1339">SUM(CP193:CP204)</f>
        <v>0</v>
      </c>
      <c r="CQ205" s="40">
        <f t="shared" ref="CQ205" si="1340">SUM(CQ193:CQ204)</f>
        <v>0</v>
      </c>
      <c r="CR205" s="40">
        <f t="shared" ref="CR205" si="1341">SUM(CR193:CR204)</f>
        <v>0</v>
      </c>
      <c r="CS205" s="40">
        <f t="shared" ref="CS205" si="1342">SUM(CS193:CS204)</f>
        <v>0</v>
      </c>
      <c r="CT205" s="40">
        <f t="shared" ref="CT205" si="1343">SUM(CT193:CT204)</f>
        <v>0</v>
      </c>
      <c r="CU205" s="40">
        <f t="shared" ref="CU205" si="1344">SUM(CU193:CU204)</f>
        <v>0</v>
      </c>
      <c r="CV205" s="40">
        <f t="shared" ref="CV205" si="1345">SUM(CV193:CV204)</f>
        <v>0</v>
      </c>
      <c r="CW205" s="40">
        <f t="shared" ref="CW205" si="1346">SUM(CW193:CW204)</f>
        <v>0</v>
      </c>
      <c r="CX205" s="40">
        <f t="shared" ref="CX205" si="1347">SUM(CX193:CX204)</f>
        <v>0</v>
      </c>
      <c r="CY205" s="40">
        <f t="shared" ref="CY205" si="1348">SUM(CY193:CY204)</f>
        <v>0</v>
      </c>
      <c r="CZ205" s="40">
        <f t="shared" ref="CZ205" si="1349">SUM(CZ193:CZ204)</f>
        <v>0</v>
      </c>
      <c r="DA205" s="40">
        <f t="shared" ref="DA205" si="1350">SUM(DA193:DA204)</f>
        <v>0</v>
      </c>
      <c r="DB205" s="40">
        <f t="shared" ref="DB205" si="1351">SUM(DB193:DB204)</f>
        <v>0</v>
      </c>
      <c r="DC205" s="40">
        <f t="shared" ref="DC205" si="1352">SUM(DC193:DC204)</f>
        <v>0</v>
      </c>
      <c r="DD205" s="40">
        <f t="shared" ref="DD205" si="1353">SUM(DD193:DD204)</f>
        <v>0</v>
      </c>
      <c r="DE205" s="40">
        <f t="shared" ref="DE205" si="1354">SUM(DE193:DE204)</f>
        <v>0</v>
      </c>
      <c r="DF205" s="40">
        <f t="shared" ref="DF205" si="1355">SUM(DF193:DF204)</f>
        <v>0</v>
      </c>
      <c r="DG205" s="40">
        <f t="shared" ref="DG205" si="1356">SUM(DG193:DG204)</f>
        <v>0</v>
      </c>
      <c r="DH205" s="40">
        <f t="shared" ref="DH205" si="1357">SUM(DH193:DH204)</f>
        <v>0</v>
      </c>
      <c r="DI205" s="40">
        <f t="shared" ref="DI205" si="1358">SUM(DI193:DI204)</f>
        <v>0</v>
      </c>
      <c r="DJ205" s="40">
        <f t="shared" ref="DJ205" si="1359">SUM(DJ193:DJ204)</f>
        <v>0</v>
      </c>
      <c r="DK205" s="40">
        <f t="shared" ref="DK205" si="1360">SUM(DK193:DK204)</f>
        <v>0</v>
      </c>
      <c r="DL205" s="40">
        <f t="shared" ref="DL205" si="1361">SUM(DL193:DL204)</f>
        <v>0</v>
      </c>
    </row>
    <row r="206" spans="2:116" s="6" customFormat="1" thickBot="1">
      <c r="B206" s="7" t="s">
        <v>50</v>
      </c>
      <c r="C206" s="8">
        <v>13</v>
      </c>
      <c r="D206" s="9"/>
      <c r="E206" s="9"/>
      <c r="F206" s="9"/>
      <c r="G206" s="11"/>
      <c r="H206" s="9"/>
      <c r="I206" s="9"/>
      <c r="J206" s="9"/>
      <c r="K206" s="9"/>
      <c r="L206" s="9"/>
      <c r="M206" s="9"/>
      <c r="N206" s="9"/>
      <c r="O206" s="9"/>
      <c r="P206" s="12"/>
      <c r="Q206" s="12"/>
      <c r="R206" s="9"/>
      <c r="S206" s="9"/>
      <c r="T206" s="9"/>
      <c r="U206" s="10"/>
      <c r="V206" s="11"/>
      <c r="W206" s="12"/>
      <c r="X206" s="9"/>
      <c r="Y206" s="11"/>
      <c r="Z206" s="13"/>
      <c r="AA206" s="12"/>
      <c r="AB206" s="9"/>
      <c r="AC206" s="9"/>
      <c r="AD206" s="9"/>
      <c r="AE206" s="9"/>
      <c r="AF206" s="9"/>
      <c r="AG206" s="10"/>
      <c r="AH206" s="11"/>
      <c r="AI206" s="13"/>
      <c r="AJ206" s="13"/>
      <c r="AK206" s="13"/>
      <c r="AL206" s="13"/>
      <c r="AM206" s="11"/>
      <c r="AN206" s="13"/>
      <c r="AO206" s="13"/>
      <c r="AP206" s="11"/>
      <c r="AQ206" s="13"/>
      <c r="AR206" s="11"/>
      <c r="AS206" s="13"/>
      <c r="AT206" s="11"/>
      <c r="AU206" s="13"/>
      <c r="AV206" s="13"/>
      <c r="AW206" s="13"/>
      <c r="AX206" s="11"/>
      <c r="AY206" s="13"/>
      <c r="AZ206" s="11"/>
      <c r="BA206" s="12"/>
      <c r="BB206" s="9"/>
      <c r="BC206" s="9"/>
      <c r="BD206" s="9"/>
      <c r="BE206" s="9"/>
      <c r="BF206" s="9"/>
      <c r="BG206" s="10"/>
      <c r="BH206" s="11"/>
      <c r="BI206" s="12"/>
      <c r="BJ206" s="9"/>
      <c r="BK206" s="9"/>
      <c r="BL206" s="9"/>
      <c r="BM206" s="10"/>
      <c r="BN206" s="11"/>
      <c r="BO206" s="12"/>
      <c r="BP206" s="9"/>
      <c r="BQ206" s="9"/>
      <c r="BR206" s="9"/>
      <c r="BS206" s="9"/>
      <c r="BT206" s="13"/>
      <c r="BU206" s="11"/>
      <c r="BV206" s="12"/>
      <c r="BW206" s="9"/>
      <c r="BX206" s="11"/>
      <c r="BY206" s="12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10"/>
      <c r="CO206" s="11"/>
      <c r="CP206" s="13"/>
      <c r="CQ206" s="11"/>
      <c r="CR206" s="12"/>
      <c r="CS206" s="11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10"/>
      <c r="DG206" s="10"/>
      <c r="DH206" s="10"/>
      <c r="DI206" s="10"/>
      <c r="DJ206" s="10"/>
      <c r="DK206" s="10"/>
      <c r="DL206" s="11"/>
    </row>
    <row r="207" spans="2:116" s="1" customFormat="1">
      <c r="B207" s="14" t="s">
        <v>13</v>
      </c>
      <c r="C207" s="15"/>
      <c r="D207" s="16">
        <f>G207+V207+Y207+AH207+AM207+AP207+AR207+AT207+AX207+AZ207+BH207+BN207+BU207+BX207+CO207+CQ207+CS207+DL207</f>
        <v>404</v>
      </c>
      <c r="E207" s="17"/>
      <c r="F207" s="17"/>
      <c r="G207" s="19"/>
      <c r="H207" s="17"/>
      <c r="I207" s="17"/>
      <c r="J207" s="17"/>
      <c r="K207" s="17"/>
      <c r="L207" s="17"/>
      <c r="M207" s="17"/>
      <c r="N207" s="17"/>
      <c r="O207" s="17"/>
      <c r="P207" s="20"/>
      <c r="Q207" s="20"/>
      <c r="R207" s="17"/>
      <c r="S207" s="17"/>
      <c r="T207" s="17"/>
      <c r="U207" s="18"/>
      <c r="V207" s="19"/>
      <c r="W207" s="20"/>
      <c r="X207" s="17"/>
      <c r="Y207" s="19"/>
      <c r="Z207" s="21"/>
      <c r="AA207" s="20"/>
      <c r="AB207" s="17"/>
      <c r="AC207" s="17"/>
      <c r="AD207" s="17"/>
      <c r="AE207" s="17"/>
      <c r="AF207" s="17"/>
      <c r="AG207" s="18"/>
      <c r="AH207" s="19"/>
      <c r="AI207" s="21"/>
      <c r="AJ207" s="21"/>
      <c r="AK207" s="21"/>
      <c r="AL207" s="21"/>
      <c r="AM207" s="19"/>
      <c r="AN207" s="72"/>
      <c r="AO207" s="21"/>
      <c r="AP207" s="19"/>
      <c r="AQ207" s="21"/>
      <c r="AR207" s="19"/>
      <c r="AS207" s="21"/>
      <c r="AT207" s="19"/>
      <c r="AU207" s="21"/>
      <c r="AV207" s="21"/>
      <c r="AW207" s="21"/>
      <c r="AX207" s="19"/>
      <c r="AY207" s="21"/>
      <c r="AZ207" s="19"/>
      <c r="BA207" s="20"/>
      <c r="BB207" s="17"/>
      <c r="BC207" s="17"/>
      <c r="BD207" s="17"/>
      <c r="BE207" s="17"/>
      <c r="BF207" s="17"/>
      <c r="BG207" s="18"/>
      <c r="BH207" s="19"/>
      <c r="BI207" s="20"/>
      <c r="BJ207" s="17"/>
      <c r="BK207" s="17"/>
      <c r="BL207" s="17"/>
      <c r="BM207" s="18"/>
      <c r="BN207" s="19"/>
      <c r="BO207" s="20"/>
      <c r="BP207" s="17"/>
      <c r="BQ207" s="17"/>
      <c r="BR207" s="17"/>
      <c r="BS207" s="17"/>
      <c r="BT207" s="21"/>
      <c r="BU207" s="19"/>
      <c r="BV207" s="20"/>
      <c r="BW207" s="17"/>
      <c r="BX207" s="19"/>
      <c r="BY207" s="20"/>
      <c r="BZ207" s="17">
        <v>1</v>
      </c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8"/>
      <c r="CO207" s="19">
        <v>404</v>
      </c>
      <c r="CP207" s="21"/>
      <c r="CQ207" s="19"/>
      <c r="CR207" s="20"/>
      <c r="CS207" s="19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8"/>
      <c r="DG207" s="18"/>
      <c r="DH207" s="18"/>
      <c r="DI207" s="18"/>
      <c r="DJ207" s="18"/>
      <c r="DK207" s="18"/>
      <c r="DL207" s="19"/>
    </row>
    <row r="208" spans="2:116" s="1" customFormat="1">
      <c r="B208" s="22" t="s">
        <v>31</v>
      </c>
      <c r="C208" s="23"/>
      <c r="D208" s="16">
        <f t="shared" ref="D208:D218" si="1362">G208+V208+Y208+AH208+AM208+AP208+AR208+AT208+AX208+AZ208+BH208+BN208+BU208+BX208+CO208+CQ208+CS208+DL208</f>
        <v>0</v>
      </c>
      <c r="E208" s="24"/>
      <c r="F208" s="24"/>
      <c r="G208" s="26"/>
      <c r="H208" s="24"/>
      <c r="I208" s="24"/>
      <c r="J208" s="24"/>
      <c r="K208" s="24"/>
      <c r="L208" s="24"/>
      <c r="M208" s="24"/>
      <c r="N208" s="24"/>
      <c r="O208" s="24"/>
      <c r="P208" s="27"/>
      <c r="Q208" s="27"/>
      <c r="R208" s="24"/>
      <c r="S208" s="24"/>
      <c r="T208" s="24"/>
      <c r="U208" s="25"/>
      <c r="V208" s="26"/>
      <c r="W208" s="27"/>
      <c r="X208" s="24"/>
      <c r="Y208" s="26"/>
      <c r="Z208" s="28"/>
      <c r="AA208" s="27"/>
      <c r="AB208" s="24"/>
      <c r="AC208" s="24"/>
      <c r="AD208" s="24"/>
      <c r="AE208" s="24"/>
      <c r="AF208" s="24"/>
      <c r="AG208" s="25"/>
      <c r="AH208" s="26"/>
      <c r="AI208" s="28"/>
      <c r="AJ208" s="28"/>
      <c r="AK208" s="28"/>
      <c r="AL208" s="28"/>
      <c r="AM208" s="26"/>
      <c r="AN208" s="73"/>
      <c r="AO208" s="28"/>
      <c r="AP208" s="26"/>
      <c r="AQ208" s="28"/>
      <c r="AR208" s="26"/>
      <c r="AS208" s="28"/>
      <c r="AT208" s="26"/>
      <c r="AU208" s="28"/>
      <c r="AV208" s="28"/>
      <c r="AW208" s="28"/>
      <c r="AX208" s="26"/>
      <c r="AY208" s="28"/>
      <c r="AZ208" s="26"/>
      <c r="BA208" s="27"/>
      <c r="BB208" s="24"/>
      <c r="BC208" s="24"/>
      <c r="BD208" s="24"/>
      <c r="BE208" s="24"/>
      <c r="BF208" s="24"/>
      <c r="BG208" s="25"/>
      <c r="BH208" s="26"/>
      <c r="BI208" s="27"/>
      <c r="BJ208" s="24"/>
      <c r="BK208" s="24"/>
      <c r="BL208" s="24"/>
      <c r="BM208" s="25"/>
      <c r="BN208" s="26"/>
      <c r="BO208" s="27"/>
      <c r="BP208" s="24"/>
      <c r="BQ208" s="24"/>
      <c r="BR208" s="24"/>
      <c r="BS208" s="24"/>
      <c r="BT208" s="28"/>
      <c r="BU208" s="26"/>
      <c r="BV208" s="27"/>
      <c r="BW208" s="24"/>
      <c r="BX208" s="26"/>
      <c r="BY208" s="27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5"/>
      <c r="CO208" s="26"/>
      <c r="CP208" s="28"/>
      <c r="CQ208" s="26"/>
      <c r="CR208" s="27"/>
      <c r="CS208" s="26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5"/>
      <c r="DG208" s="25"/>
      <c r="DH208" s="25"/>
      <c r="DI208" s="25"/>
      <c r="DJ208" s="25"/>
      <c r="DK208" s="25"/>
      <c r="DL208" s="26"/>
    </row>
    <row r="209" spans="2:116" s="1" customFormat="1">
      <c r="B209" s="22" t="s">
        <v>32</v>
      </c>
      <c r="C209" s="23"/>
      <c r="D209" s="16">
        <f t="shared" si="1362"/>
        <v>0</v>
      </c>
      <c r="E209" s="24"/>
      <c r="F209" s="24"/>
      <c r="G209" s="26"/>
      <c r="H209" s="24"/>
      <c r="I209" s="24"/>
      <c r="J209" s="24"/>
      <c r="K209" s="24"/>
      <c r="L209" s="24"/>
      <c r="M209" s="24"/>
      <c r="N209" s="24"/>
      <c r="O209" s="24"/>
      <c r="P209" s="27"/>
      <c r="Q209" s="27"/>
      <c r="R209" s="24"/>
      <c r="S209" s="24"/>
      <c r="T209" s="24"/>
      <c r="U209" s="25"/>
      <c r="V209" s="26"/>
      <c r="W209" s="27"/>
      <c r="X209" s="24"/>
      <c r="Y209" s="26"/>
      <c r="Z209" s="28"/>
      <c r="AA209" s="27"/>
      <c r="AB209" s="24"/>
      <c r="AC209" s="24"/>
      <c r="AD209" s="24"/>
      <c r="AE209" s="24"/>
      <c r="AF209" s="24"/>
      <c r="AG209" s="25"/>
      <c r="AH209" s="26"/>
      <c r="AI209" s="28"/>
      <c r="AJ209" s="28"/>
      <c r="AK209" s="28"/>
      <c r="AL209" s="28"/>
      <c r="AM209" s="26"/>
      <c r="AN209" s="73"/>
      <c r="AO209" s="28"/>
      <c r="AP209" s="26"/>
      <c r="AQ209" s="28"/>
      <c r="AR209" s="26"/>
      <c r="AS209" s="28"/>
      <c r="AT209" s="26"/>
      <c r="AU209" s="28"/>
      <c r="AV209" s="28"/>
      <c r="AW209" s="28"/>
      <c r="AX209" s="26"/>
      <c r="AY209" s="28"/>
      <c r="AZ209" s="26"/>
      <c r="BA209" s="27"/>
      <c r="BB209" s="24"/>
      <c r="BC209" s="24"/>
      <c r="BD209" s="24"/>
      <c r="BE209" s="24"/>
      <c r="BF209" s="24"/>
      <c r="BG209" s="25"/>
      <c r="BH209" s="26"/>
      <c r="BI209" s="27"/>
      <c r="BJ209" s="24"/>
      <c r="BK209" s="24"/>
      <c r="BL209" s="24"/>
      <c r="BM209" s="25"/>
      <c r="BN209" s="26"/>
      <c r="BO209" s="27"/>
      <c r="BP209" s="24"/>
      <c r="BQ209" s="24"/>
      <c r="BR209" s="24"/>
      <c r="BS209" s="24"/>
      <c r="BT209" s="28"/>
      <c r="BU209" s="26"/>
      <c r="BV209" s="27"/>
      <c r="BW209" s="24"/>
      <c r="BX209" s="26"/>
      <c r="BY209" s="27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5"/>
      <c r="CO209" s="26"/>
      <c r="CP209" s="28"/>
      <c r="CQ209" s="26"/>
      <c r="CR209" s="27"/>
      <c r="CS209" s="26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5"/>
      <c r="DG209" s="25"/>
      <c r="DH209" s="25"/>
      <c r="DI209" s="25"/>
      <c r="DJ209" s="25"/>
      <c r="DK209" s="25"/>
      <c r="DL209" s="26"/>
    </row>
    <row r="210" spans="2:116" s="1" customFormat="1">
      <c r="B210" s="22" t="s">
        <v>34</v>
      </c>
      <c r="C210" s="23"/>
      <c r="D210" s="16">
        <f t="shared" si="1362"/>
        <v>0</v>
      </c>
      <c r="E210" s="24"/>
      <c r="F210" s="24"/>
      <c r="G210" s="26"/>
      <c r="H210" s="24"/>
      <c r="I210" s="24"/>
      <c r="J210" s="24"/>
      <c r="K210" s="24"/>
      <c r="L210" s="24"/>
      <c r="M210" s="24"/>
      <c r="N210" s="24"/>
      <c r="O210" s="24"/>
      <c r="P210" s="27"/>
      <c r="Q210" s="27"/>
      <c r="R210" s="24"/>
      <c r="S210" s="24"/>
      <c r="T210" s="24"/>
      <c r="U210" s="25"/>
      <c r="V210" s="26"/>
      <c r="W210" s="27"/>
      <c r="X210" s="24"/>
      <c r="Y210" s="26"/>
      <c r="Z210" s="28"/>
      <c r="AA210" s="27"/>
      <c r="AB210" s="24"/>
      <c r="AC210" s="24"/>
      <c r="AD210" s="24"/>
      <c r="AE210" s="24"/>
      <c r="AF210" s="24"/>
      <c r="AG210" s="25"/>
      <c r="AH210" s="26"/>
      <c r="AI210" s="28"/>
      <c r="AJ210" s="28"/>
      <c r="AK210" s="28"/>
      <c r="AL210" s="28"/>
      <c r="AM210" s="26"/>
      <c r="AN210" s="73"/>
      <c r="AO210" s="28"/>
      <c r="AP210" s="26"/>
      <c r="AQ210" s="28"/>
      <c r="AR210" s="26"/>
      <c r="AS210" s="28"/>
      <c r="AT210" s="26"/>
      <c r="AU210" s="28"/>
      <c r="AV210" s="28"/>
      <c r="AW210" s="28"/>
      <c r="AX210" s="26"/>
      <c r="AY210" s="28"/>
      <c r="AZ210" s="26"/>
      <c r="BA210" s="27"/>
      <c r="BB210" s="24"/>
      <c r="BC210" s="24"/>
      <c r="BD210" s="24"/>
      <c r="BE210" s="24"/>
      <c r="BF210" s="24"/>
      <c r="BG210" s="25"/>
      <c r="BH210" s="26"/>
      <c r="BI210" s="27"/>
      <c r="BJ210" s="24"/>
      <c r="BK210" s="24"/>
      <c r="BL210" s="24"/>
      <c r="BM210" s="25"/>
      <c r="BN210" s="26"/>
      <c r="BO210" s="27"/>
      <c r="BP210" s="24"/>
      <c r="BQ210" s="24"/>
      <c r="BR210" s="24"/>
      <c r="BS210" s="24"/>
      <c r="BT210" s="28"/>
      <c r="BU210" s="26"/>
      <c r="BV210" s="27"/>
      <c r="BW210" s="24"/>
      <c r="BX210" s="26"/>
      <c r="BY210" s="27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5"/>
      <c r="CO210" s="26"/>
      <c r="CP210" s="28"/>
      <c r="CQ210" s="26"/>
      <c r="CR210" s="27"/>
      <c r="CS210" s="26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5"/>
      <c r="DG210" s="25"/>
      <c r="DH210" s="25"/>
      <c r="DI210" s="25"/>
      <c r="DJ210" s="25"/>
      <c r="DK210" s="25"/>
      <c r="DL210" s="26"/>
    </row>
    <row r="211" spans="2:116" s="1" customFormat="1">
      <c r="B211" s="22" t="s">
        <v>35</v>
      </c>
      <c r="C211" s="23"/>
      <c r="D211" s="16">
        <f t="shared" si="1362"/>
        <v>0</v>
      </c>
      <c r="E211" s="24"/>
      <c r="F211" s="24"/>
      <c r="G211" s="26"/>
      <c r="H211" s="24"/>
      <c r="I211" s="24"/>
      <c r="J211" s="24"/>
      <c r="K211" s="24"/>
      <c r="L211" s="24"/>
      <c r="M211" s="24"/>
      <c r="N211" s="24"/>
      <c r="O211" s="24"/>
      <c r="P211" s="27"/>
      <c r="Q211" s="27"/>
      <c r="R211" s="24"/>
      <c r="S211" s="24"/>
      <c r="T211" s="24"/>
      <c r="U211" s="25"/>
      <c r="V211" s="26"/>
      <c r="W211" s="27"/>
      <c r="X211" s="24"/>
      <c r="Y211" s="26"/>
      <c r="Z211" s="28"/>
      <c r="AA211" s="27"/>
      <c r="AB211" s="24"/>
      <c r="AC211" s="24"/>
      <c r="AD211" s="24"/>
      <c r="AE211" s="24"/>
      <c r="AF211" s="24"/>
      <c r="AG211" s="25"/>
      <c r="AH211" s="26"/>
      <c r="AI211" s="28"/>
      <c r="AJ211" s="28"/>
      <c r="AK211" s="28"/>
      <c r="AL211" s="28"/>
      <c r="AM211" s="26"/>
      <c r="AN211" s="73"/>
      <c r="AO211" s="28"/>
      <c r="AP211" s="26"/>
      <c r="AQ211" s="28"/>
      <c r="AR211" s="26"/>
      <c r="AS211" s="28"/>
      <c r="AT211" s="26"/>
      <c r="AU211" s="28"/>
      <c r="AV211" s="28"/>
      <c r="AW211" s="28"/>
      <c r="AX211" s="26"/>
      <c r="AY211" s="28"/>
      <c r="AZ211" s="26"/>
      <c r="BA211" s="27"/>
      <c r="BB211" s="24"/>
      <c r="BC211" s="24"/>
      <c r="BD211" s="24"/>
      <c r="BE211" s="24"/>
      <c r="BF211" s="24"/>
      <c r="BG211" s="25"/>
      <c r="BH211" s="26"/>
      <c r="BI211" s="27"/>
      <c r="BJ211" s="24"/>
      <c r="BK211" s="24"/>
      <c r="BL211" s="24"/>
      <c r="BM211" s="25"/>
      <c r="BN211" s="26"/>
      <c r="BO211" s="27"/>
      <c r="BP211" s="24"/>
      <c r="BQ211" s="24"/>
      <c r="BR211" s="24"/>
      <c r="BS211" s="24"/>
      <c r="BT211" s="28"/>
      <c r="BU211" s="26"/>
      <c r="BV211" s="27"/>
      <c r="BW211" s="24"/>
      <c r="BX211" s="26"/>
      <c r="BY211" s="27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5"/>
      <c r="CO211" s="26"/>
      <c r="CP211" s="28"/>
      <c r="CQ211" s="26"/>
      <c r="CR211" s="27"/>
      <c r="CS211" s="26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5"/>
      <c r="DG211" s="25"/>
      <c r="DH211" s="25"/>
      <c r="DI211" s="25"/>
      <c r="DJ211" s="25"/>
      <c r="DK211" s="25"/>
      <c r="DL211" s="26"/>
    </row>
    <row r="212" spans="2:116" s="1" customFormat="1">
      <c r="B212" s="22" t="s">
        <v>14</v>
      </c>
      <c r="C212" s="23"/>
      <c r="D212" s="16">
        <f t="shared" si="1362"/>
        <v>0</v>
      </c>
      <c r="E212" s="24"/>
      <c r="F212" s="24"/>
      <c r="G212" s="26"/>
      <c r="H212" s="24"/>
      <c r="I212" s="24"/>
      <c r="J212" s="24"/>
      <c r="K212" s="24"/>
      <c r="L212" s="24"/>
      <c r="M212" s="24"/>
      <c r="N212" s="24"/>
      <c r="O212" s="24"/>
      <c r="P212" s="27"/>
      <c r="Q212" s="27"/>
      <c r="R212" s="24"/>
      <c r="S212" s="24"/>
      <c r="T212" s="24"/>
      <c r="U212" s="25"/>
      <c r="V212" s="26"/>
      <c r="W212" s="27"/>
      <c r="X212" s="24"/>
      <c r="Y212" s="26"/>
      <c r="Z212" s="28"/>
      <c r="AA212" s="27"/>
      <c r="AB212" s="24"/>
      <c r="AC212" s="24"/>
      <c r="AD212" s="24"/>
      <c r="AE212" s="24"/>
      <c r="AF212" s="24"/>
      <c r="AG212" s="25"/>
      <c r="AH212" s="26"/>
      <c r="AI212" s="28"/>
      <c r="AJ212" s="28"/>
      <c r="AK212" s="28"/>
      <c r="AL212" s="28"/>
      <c r="AM212" s="26"/>
      <c r="AN212" s="73"/>
      <c r="AO212" s="28"/>
      <c r="AP212" s="26"/>
      <c r="AQ212" s="28"/>
      <c r="AR212" s="26"/>
      <c r="AS212" s="28"/>
      <c r="AT212" s="26"/>
      <c r="AU212" s="28"/>
      <c r="AV212" s="28"/>
      <c r="AW212" s="28"/>
      <c r="AX212" s="26"/>
      <c r="AY212" s="28"/>
      <c r="AZ212" s="26"/>
      <c r="BA212" s="27"/>
      <c r="BB212" s="24"/>
      <c r="BC212" s="24"/>
      <c r="BD212" s="24"/>
      <c r="BE212" s="24"/>
      <c r="BF212" s="24"/>
      <c r="BG212" s="25"/>
      <c r="BH212" s="26"/>
      <c r="BI212" s="27"/>
      <c r="BJ212" s="24"/>
      <c r="BK212" s="24"/>
      <c r="BL212" s="24"/>
      <c r="BM212" s="25"/>
      <c r="BN212" s="26"/>
      <c r="BO212" s="27"/>
      <c r="BP212" s="24"/>
      <c r="BQ212" s="24"/>
      <c r="BR212" s="24"/>
      <c r="BS212" s="24"/>
      <c r="BT212" s="28"/>
      <c r="BU212" s="26"/>
      <c r="BV212" s="27"/>
      <c r="BW212" s="24"/>
      <c r="BX212" s="26"/>
      <c r="BY212" s="27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5"/>
      <c r="CO212" s="26"/>
      <c r="CP212" s="28"/>
      <c r="CQ212" s="26"/>
      <c r="CR212" s="27"/>
      <c r="CS212" s="26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5"/>
      <c r="DG212" s="25"/>
      <c r="DH212" s="25"/>
      <c r="DI212" s="25"/>
      <c r="DJ212" s="25"/>
      <c r="DK212" s="25"/>
      <c r="DL212" s="26"/>
    </row>
    <row r="213" spans="2:116" s="1" customFormat="1">
      <c r="B213" s="22" t="s">
        <v>37</v>
      </c>
      <c r="C213" s="23"/>
      <c r="D213" s="16">
        <f t="shared" si="1362"/>
        <v>0</v>
      </c>
      <c r="E213" s="24"/>
      <c r="F213" s="24"/>
      <c r="G213" s="26"/>
      <c r="H213" s="24"/>
      <c r="I213" s="24"/>
      <c r="J213" s="24"/>
      <c r="K213" s="24"/>
      <c r="L213" s="24"/>
      <c r="M213" s="24"/>
      <c r="N213" s="24"/>
      <c r="O213" s="24"/>
      <c r="P213" s="27"/>
      <c r="Q213" s="27"/>
      <c r="R213" s="24"/>
      <c r="S213" s="24"/>
      <c r="T213" s="24"/>
      <c r="U213" s="25"/>
      <c r="V213" s="26"/>
      <c r="W213" s="27"/>
      <c r="X213" s="24"/>
      <c r="Y213" s="26"/>
      <c r="Z213" s="28"/>
      <c r="AA213" s="27"/>
      <c r="AB213" s="24"/>
      <c r="AC213" s="24"/>
      <c r="AD213" s="24"/>
      <c r="AE213" s="24"/>
      <c r="AF213" s="24"/>
      <c r="AG213" s="25"/>
      <c r="AH213" s="26"/>
      <c r="AI213" s="28"/>
      <c r="AJ213" s="28"/>
      <c r="AK213" s="28"/>
      <c r="AL213" s="28"/>
      <c r="AM213" s="26"/>
      <c r="AN213" s="73"/>
      <c r="AO213" s="28"/>
      <c r="AP213" s="26"/>
      <c r="AQ213" s="28"/>
      <c r="AR213" s="26"/>
      <c r="AS213" s="28"/>
      <c r="AT213" s="26"/>
      <c r="AU213" s="28"/>
      <c r="AV213" s="28"/>
      <c r="AW213" s="28"/>
      <c r="AX213" s="26"/>
      <c r="AY213" s="28"/>
      <c r="AZ213" s="26"/>
      <c r="BA213" s="27"/>
      <c r="BB213" s="24"/>
      <c r="BC213" s="24"/>
      <c r="BD213" s="24"/>
      <c r="BE213" s="24"/>
      <c r="BF213" s="24"/>
      <c r="BG213" s="25"/>
      <c r="BH213" s="26"/>
      <c r="BI213" s="27"/>
      <c r="BJ213" s="24"/>
      <c r="BK213" s="24"/>
      <c r="BL213" s="24"/>
      <c r="BM213" s="25"/>
      <c r="BN213" s="26"/>
      <c r="BO213" s="27"/>
      <c r="BP213" s="24"/>
      <c r="BQ213" s="24"/>
      <c r="BR213" s="24"/>
      <c r="BS213" s="24"/>
      <c r="BT213" s="28"/>
      <c r="BU213" s="26"/>
      <c r="BV213" s="27"/>
      <c r="BW213" s="24"/>
      <c r="BX213" s="26"/>
      <c r="BY213" s="27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5"/>
      <c r="CO213" s="26"/>
      <c r="CP213" s="28"/>
      <c r="CQ213" s="26"/>
      <c r="CR213" s="27"/>
      <c r="CS213" s="26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5"/>
      <c r="DG213" s="25"/>
      <c r="DH213" s="25"/>
      <c r="DI213" s="25"/>
      <c r="DJ213" s="25"/>
      <c r="DK213" s="25"/>
      <c r="DL213" s="26"/>
    </row>
    <row r="214" spans="2:116" s="1" customFormat="1">
      <c r="B214" s="22" t="s">
        <v>15</v>
      </c>
      <c r="C214" s="23"/>
      <c r="D214" s="16">
        <f t="shared" si="1362"/>
        <v>14445</v>
      </c>
      <c r="E214" s="24"/>
      <c r="F214" s="24"/>
      <c r="G214" s="26"/>
      <c r="H214" s="24"/>
      <c r="I214" s="24"/>
      <c r="J214" s="24"/>
      <c r="K214" s="24"/>
      <c r="L214" s="24"/>
      <c r="M214" s="24"/>
      <c r="N214" s="24"/>
      <c r="O214" s="24"/>
      <c r="P214" s="27"/>
      <c r="Q214" s="27"/>
      <c r="R214" s="24"/>
      <c r="S214" s="24"/>
      <c r="T214" s="24"/>
      <c r="U214" s="25"/>
      <c r="V214" s="26"/>
      <c r="W214" s="27"/>
      <c r="X214" s="24"/>
      <c r="Y214" s="26"/>
      <c r="Z214" s="28"/>
      <c r="AA214" s="27">
        <v>1</v>
      </c>
      <c r="AB214" s="24"/>
      <c r="AC214" s="24"/>
      <c r="AD214" s="24"/>
      <c r="AE214" s="24"/>
      <c r="AF214" s="24"/>
      <c r="AG214" s="25"/>
      <c r="AH214" s="26">
        <v>14445</v>
      </c>
      <c r="AI214" s="28"/>
      <c r="AJ214" s="28"/>
      <c r="AK214" s="28"/>
      <c r="AL214" s="28"/>
      <c r="AM214" s="26"/>
      <c r="AN214" s="73"/>
      <c r="AO214" s="28"/>
      <c r="AP214" s="26"/>
      <c r="AQ214" s="28"/>
      <c r="AR214" s="26"/>
      <c r="AS214" s="28"/>
      <c r="AT214" s="26"/>
      <c r="AU214" s="28"/>
      <c r="AV214" s="28"/>
      <c r="AW214" s="28"/>
      <c r="AX214" s="26"/>
      <c r="AY214" s="28"/>
      <c r="AZ214" s="26"/>
      <c r="BA214" s="27"/>
      <c r="BB214" s="24"/>
      <c r="BC214" s="24"/>
      <c r="BD214" s="24"/>
      <c r="BE214" s="24"/>
      <c r="BF214" s="24"/>
      <c r="BG214" s="25"/>
      <c r="BH214" s="26"/>
      <c r="BI214" s="27"/>
      <c r="BJ214" s="24"/>
      <c r="BK214" s="24"/>
      <c r="BL214" s="24"/>
      <c r="BM214" s="25"/>
      <c r="BN214" s="26"/>
      <c r="BO214" s="27"/>
      <c r="BP214" s="24"/>
      <c r="BQ214" s="24"/>
      <c r="BR214" s="24"/>
      <c r="BS214" s="24"/>
      <c r="BT214" s="28"/>
      <c r="BU214" s="26"/>
      <c r="BV214" s="27"/>
      <c r="BW214" s="24"/>
      <c r="BX214" s="26"/>
      <c r="BY214" s="27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5"/>
      <c r="CO214" s="26"/>
      <c r="CP214" s="28"/>
      <c r="CQ214" s="26"/>
      <c r="CR214" s="27"/>
      <c r="CS214" s="26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5"/>
      <c r="DG214" s="25"/>
      <c r="DH214" s="25"/>
      <c r="DI214" s="25"/>
      <c r="DJ214" s="25"/>
      <c r="DK214" s="25"/>
      <c r="DL214" s="26"/>
    </row>
    <row r="215" spans="2:116" s="1" customFormat="1">
      <c r="B215" s="22" t="s">
        <v>44</v>
      </c>
      <c r="C215" s="23"/>
      <c r="D215" s="16">
        <f t="shared" si="1362"/>
        <v>4088</v>
      </c>
      <c r="E215" s="24"/>
      <c r="F215" s="24"/>
      <c r="G215" s="26"/>
      <c r="H215" s="24"/>
      <c r="I215" s="24"/>
      <c r="J215" s="24"/>
      <c r="K215" s="24"/>
      <c r="L215" s="24"/>
      <c r="M215" s="24"/>
      <c r="N215" s="24"/>
      <c r="O215" s="24"/>
      <c r="P215" s="27"/>
      <c r="Q215" s="27"/>
      <c r="R215" s="24"/>
      <c r="S215" s="24">
        <v>14</v>
      </c>
      <c r="T215" s="24"/>
      <c r="U215" s="25">
        <v>14</v>
      </c>
      <c r="V215" s="26">
        <v>4088</v>
      </c>
      <c r="W215" s="27"/>
      <c r="X215" s="24"/>
      <c r="Y215" s="26"/>
      <c r="Z215" s="28"/>
      <c r="AA215" s="27"/>
      <c r="AB215" s="24"/>
      <c r="AC215" s="24"/>
      <c r="AD215" s="24"/>
      <c r="AE215" s="24"/>
      <c r="AF215" s="24"/>
      <c r="AG215" s="25"/>
      <c r="AH215" s="26"/>
      <c r="AI215" s="28"/>
      <c r="AJ215" s="28"/>
      <c r="AK215" s="28"/>
      <c r="AL215" s="28"/>
      <c r="AM215" s="26"/>
      <c r="AN215" s="73"/>
      <c r="AO215" s="28"/>
      <c r="AP215" s="26"/>
      <c r="AQ215" s="28"/>
      <c r="AR215" s="26"/>
      <c r="AS215" s="28"/>
      <c r="AT215" s="26"/>
      <c r="AU215" s="28"/>
      <c r="AV215" s="28"/>
      <c r="AW215" s="28"/>
      <c r="AX215" s="26"/>
      <c r="AY215" s="28"/>
      <c r="AZ215" s="26"/>
      <c r="BA215" s="27"/>
      <c r="BB215" s="24"/>
      <c r="BC215" s="24"/>
      <c r="BD215" s="24"/>
      <c r="BE215" s="24"/>
      <c r="BF215" s="24"/>
      <c r="BG215" s="25"/>
      <c r="BH215" s="26"/>
      <c r="BI215" s="27"/>
      <c r="BJ215" s="24"/>
      <c r="BK215" s="24"/>
      <c r="BL215" s="24"/>
      <c r="BM215" s="25"/>
      <c r="BN215" s="26"/>
      <c r="BO215" s="27"/>
      <c r="BP215" s="24"/>
      <c r="BQ215" s="24"/>
      <c r="BR215" s="24"/>
      <c r="BS215" s="24"/>
      <c r="BT215" s="28"/>
      <c r="BU215" s="26"/>
      <c r="BV215" s="27"/>
      <c r="BW215" s="24"/>
      <c r="BX215" s="26"/>
      <c r="BY215" s="27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5"/>
      <c r="CO215" s="26"/>
      <c r="CP215" s="28"/>
      <c r="CQ215" s="26"/>
      <c r="CR215" s="27"/>
      <c r="CS215" s="26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5"/>
      <c r="DG215" s="25"/>
      <c r="DH215" s="25"/>
      <c r="DI215" s="25"/>
      <c r="DJ215" s="25"/>
      <c r="DK215" s="25"/>
      <c r="DL215" s="26"/>
    </row>
    <row r="216" spans="2:116" s="1" customFormat="1">
      <c r="B216" s="22" t="s">
        <v>45</v>
      </c>
      <c r="C216" s="23"/>
      <c r="D216" s="16">
        <f t="shared" si="1362"/>
        <v>576</v>
      </c>
      <c r="E216" s="24"/>
      <c r="F216" s="24"/>
      <c r="G216" s="26"/>
      <c r="H216" s="24"/>
      <c r="I216" s="24"/>
      <c r="J216" s="24"/>
      <c r="K216" s="24"/>
      <c r="L216" s="24"/>
      <c r="M216" s="24"/>
      <c r="N216" s="24"/>
      <c r="O216" s="24"/>
      <c r="P216" s="27"/>
      <c r="Q216" s="27"/>
      <c r="R216" s="24"/>
      <c r="S216" s="24"/>
      <c r="T216" s="24"/>
      <c r="U216" s="25"/>
      <c r="V216" s="26"/>
      <c r="W216" s="27"/>
      <c r="X216" s="24"/>
      <c r="Y216" s="26"/>
      <c r="Z216" s="28"/>
      <c r="AA216" s="27"/>
      <c r="AB216" s="24"/>
      <c r="AC216" s="24"/>
      <c r="AD216" s="24"/>
      <c r="AE216" s="24"/>
      <c r="AF216" s="24">
        <v>1</v>
      </c>
      <c r="AG216" s="25"/>
      <c r="AH216" s="26">
        <v>576</v>
      </c>
      <c r="AI216" s="28"/>
      <c r="AJ216" s="28"/>
      <c r="AK216" s="28"/>
      <c r="AL216" s="28"/>
      <c r="AM216" s="26"/>
      <c r="AN216" s="73"/>
      <c r="AO216" s="28"/>
      <c r="AP216" s="26"/>
      <c r="AQ216" s="28"/>
      <c r="AR216" s="26"/>
      <c r="AS216" s="28"/>
      <c r="AT216" s="26"/>
      <c r="AU216" s="28"/>
      <c r="AV216" s="28"/>
      <c r="AW216" s="28"/>
      <c r="AX216" s="26"/>
      <c r="AY216" s="28"/>
      <c r="AZ216" s="26"/>
      <c r="BA216" s="27"/>
      <c r="BB216" s="24"/>
      <c r="BC216" s="24"/>
      <c r="BD216" s="24"/>
      <c r="BE216" s="24"/>
      <c r="BF216" s="24"/>
      <c r="BG216" s="25"/>
      <c r="BH216" s="26"/>
      <c r="BI216" s="27"/>
      <c r="BJ216" s="24"/>
      <c r="BK216" s="24"/>
      <c r="BL216" s="24"/>
      <c r="BM216" s="25"/>
      <c r="BN216" s="26"/>
      <c r="BO216" s="27"/>
      <c r="BP216" s="24"/>
      <c r="BQ216" s="24"/>
      <c r="BR216" s="24"/>
      <c r="BS216" s="24"/>
      <c r="BT216" s="28"/>
      <c r="BU216" s="26"/>
      <c r="BV216" s="27"/>
      <c r="BW216" s="24"/>
      <c r="BX216" s="26"/>
      <c r="BY216" s="27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5"/>
      <c r="CO216" s="26"/>
      <c r="CP216" s="28"/>
      <c r="CQ216" s="26"/>
      <c r="CR216" s="27"/>
      <c r="CS216" s="26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5"/>
      <c r="DG216" s="25"/>
      <c r="DH216" s="25"/>
      <c r="DI216" s="25"/>
      <c r="DJ216" s="25"/>
      <c r="DK216" s="25"/>
      <c r="DL216" s="26"/>
    </row>
    <row r="217" spans="2:116" s="1" customFormat="1">
      <c r="B217" s="22" t="s">
        <v>46</v>
      </c>
      <c r="C217" s="23"/>
      <c r="D217" s="16">
        <f t="shared" si="1362"/>
        <v>0</v>
      </c>
      <c r="E217" s="24"/>
      <c r="F217" s="24"/>
      <c r="G217" s="26"/>
      <c r="H217" s="24"/>
      <c r="I217" s="24"/>
      <c r="J217" s="24"/>
      <c r="K217" s="24"/>
      <c r="L217" s="24"/>
      <c r="M217" s="24"/>
      <c r="N217" s="24"/>
      <c r="O217" s="24"/>
      <c r="P217" s="27"/>
      <c r="Q217" s="27"/>
      <c r="R217" s="24"/>
      <c r="S217" s="24"/>
      <c r="T217" s="24"/>
      <c r="U217" s="25"/>
      <c r="V217" s="26"/>
      <c r="W217" s="27"/>
      <c r="X217" s="24"/>
      <c r="Y217" s="26"/>
      <c r="Z217" s="28"/>
      <c r="AA217" s="27"/>
      <c r="AB217" s="24"/>
      <c r="AC217" s="24"/>
      <c r="AD217" s="24"/>
      <c r="AE217" s="24"/>
      <c r="AF217" s="24"/>
      <c r="AG217" s="25"/>
      <c r="AH217" s="26"/>
      <c r="AI217" s="28"/>
      <c r="AJ217" s="28"/>
      <c r="AK217" s="28"/>
      <c r="AL217" s="28"/>
      <c r="AM217" s="26"/>
      <c r="AN217" s="73"/>
      <c r="AO217" s="28"/>
      <c r="AP217" s="26"/>
      <c r="AQ217" s="28"/>
      <c r="AR217" s="26"/>
      <c r="AS217" s="28"/>
      <c r="AT217" s="26"/>
      <c r="AU217" s="28"/>
      <c r="AV217" s="28"/>
      <c r="AW217" s="28"/>
      <c r="AX217" s="26"/>
      <c r="AY217" s="28"/>
      <c r="AZ217" s="26"/>
      <c r="BA217" s="27"/>
      <c r="BB217" s="24"/>
      <c r="BC217" s="24"/>
      <c r="BD217" s="24"/>
      <c r="BE217" s="24"/>
      <c r="BF217" s="24"/>
      <c r="BG217" s="25"/>
      <c r="BH217" s="26"/>
      <c r="BI217" s="27"/>
      <c r="BJ217" s="24"/>
      <c r="BK217" s="24"/>
      <c r="BL217" s="24"/>
      <c r="BM217" s="25"/>
      <c r="BN217" s="26"/>
      <c r="BO217" s="27"/>
      <c r="BP217" s="24"/>
      <c r="BQ217" s="24"/>
      <c r="BR217" s="24"/>
      <c r="BS217" s="24"/>
      <c r="BT217" s="28"/>
      <c r="BU217" s="26"/>
      <c r="BV217" s="27"/>
      <c r="BW217" s="24"/>
      <c r="BX217" s="26"/>
      <c r="BY217" s="27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5"/>
      <c r="CO217" s="26"/>
      <c r="CP217" s="28"/>
      <c r="CQ217" s="26"/>
      <c r="CR217" s="27"/>
      <c r="CS217" s="26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5"/>
      <c r="DG217" s="25"/>
      <c r="DH217" s="25"/>
      <c r="DI217" s="25"/>
      <c r="DJ217" s="25"/>
      <c r="DK217" s="25"/>
      <c r="DL217" s="26"/>
    </row>
    <row r="218" spans="2:116" s="1" customFormat="1" ht="15.75" thickBot="1">
      <c r="B218" s="29" t="s">
        <v>47</v>
      </c>
      <c r="C218" s="30"/>
      <c r="D218" s="16">
        <f t="shared" si="1362"/>
        <v>0</v>
      </c>
      <c r="E218" s="31"/>
      <c r="F218" s="31"/>
      <c r="G218" s="33"/>
      <c r="H218" s="31"/>
      <c r="I218" s="31"/>
      <c r="J218" s="31"/>
      <c r="K218" s="31"/>
      <c r="L218" s="31"/>
      <c r="M218" s="31"/>
      <c r="N218" s="31"/>
      <c r="O218" s="31"/>
      <c r="P218" s="34"/>
      <c r="Q218" s="34"/>
      <c r="R218" s="31"/>
      <c r="S218" s="31"/>
      <c r="T218" s="31"/>
      <c r="U218" s="32"/>
      <c r="V218" s="33"/>
      <c r="W218" s="34"/>
      <c r="X218" s="31"/>
      <c r="Y218" s="33"/>
      <c r="Z218" s="35"/>
      <c r="AA218" s="34"/>
      <c r="AB218" s="31"/>
      <c r="AC218" s="31"/>
      <c r="AD218" s="31"/>
      <c r="AE218" s="31"/>
      <c r="AF218" s="31"/>
      <c r="AG218" s="32"/>
      <c r="AH218" s="33"/>
      <c r="AI218" s="35"/>
      <c r="AJ218" s="35"/>
      <c r="AK218" s="35"/>
      <c r="AL218" s="35"/>
      <c r="AM218" s="33"/>
      <c r="AN218" s="74"/>
      <c r="AO218" s="35"/>
      <c r="AP218" s="33"/>
      <c r="AQ218" s="35"/>
      <c r="AR218" s="33"/>
      <c r="AS218" s="35"/>
      <c r="AT218" s="33"/>
      <c r="AU218" s="35"/>
      <c r="AV218" s="35"/>
      <c r="AW218" s="35"/>
      <c r="AX218" s="33"/>
      <c r="AY218" s="35"/>
      <c r="AZ218" s="33"/>
      <c r="BA218" s="34"/>
      <c r="BB218" s="31"/>
      <c r="BC218" s="31"/>
      <c r="BD218" s="31"/>
      <c r="BE218" s="31"/>
      <c r="BF218" s="31"/>
      <c r="BG218" s="32"/>
      <c r="BH218" s="33"/>
      <c r="BI218" s="34"/>
      <c r="BJ218" s="31"/>
      <c r="BK218" s="31"/>
      <c r="BL218" s="31"/>
      <c r="BM218" s="32"/>
      <c r="BN218" s="33"/>
      <c r="BO218" s="34"/>
      <c r="BP218" s="31"/>
      <c r="BQ218" s="31"/>
      <c r="BR218" s="31"/>
      <c r="BS218" s="31"/>
      <c r="BT218" s="35"/>
      <c r="BU218" s="33"/>
      <c r="BV218" s="34"/>
      <c r="BW218" s="31"/>
      <c r="BX218" s="33"/>
      <c r="BY218" s="34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2"/>
      <c r="CO218" s="33"/>
      <c r="CP218" s="35"/>
      <c r="CQ218" s="33"/>
      <c r="CR218" s="34"/>
      <c r="CS218" s="33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2"/>
      <c r="DG218" s="32"/>
      <c r="DH218" s="32"/>
      <c r="DI218" s="32"/>
      <c r="DJ218" s="32"/>
      <c r="DK218" s="32"/>
      <c r="DL218" s="33"/>
    </row>
    <row r="219" spans="2:116" s="1" customFormat="1" ht="15.75" thickBot="1">
      <c r="B219" s="38" t="s">
        <v>48</v>
      </c>
      <c r="C219" s="39"/>
      <c r="D219" s="40">
        <f>SUM(D207:D218)</f>
        <v>19513</v>
      </c>
      <c r="E219" s="40">
        <f t="shared" ref="E219" si="1363">SUM(E207:E218)</f>
        <v>0</v>
      </c>
      <c r="F219" s="40">
        <f t="shared" ref="F219" si="1364">SUM(F207:F218)</f>
        <v>0</v>
      </c>
      <c r="G219" s="40">
        <f t="shared" ref="G219" si="1365">SUM(G207:G218)</f>
        <v>0</v>
      </c>
      <c r="H219" s="40">
        <f t="shared" ref="H219" si="1366">SUM(H207:H218)</f>
        <v>0</v>
      </c>
      <c r="I219" s="40">
        <f t="shared" ref="I219" si="1367">SUM(I207:I218)</f>
        <v>0</v>
      </c>
      <c r="J219" s="40">
        <f t="shared" ref="J219" si="1368">SUM(J207:J218)</f>
        <v>0</v>
      </c>
      <c r="K219" s="40">
        <f t="shared" ref="K219" si="1369">SUM(K207:K218)</f>
        <v>0</v>
      </c>
      <c r="L219" s="40">
        <f t="shared" ref="L219" si="1370">SUM(L207:L218)</f>
        <v>0</v>
      </c>
      <c r="M219" s="40">
        <f t="shared" ref="M219" si="1371">SUM(M207:M218)</f>
        <v>0</v>
      </c>
      <c r="N219" s="40">
        <f t="shared" ref="N219" si="1372">SUM(N207:N218)</f>
        <v>0</v>
      </c>
      <c r="O219" s="40">
        <f t="shared" ref="O219" si="1373">SUM(O207:O218)</f>
        <v>0</v>
      </c>
      <c r="P219" s="40">
        <f t="shared" ref="P219" si="1374">SUM(P207:P218)</f>
        <v>0</v>
      </c>
      <c r="Q219" s="40">
        <f t="shared" ref="Q219" si="1375">SUM(Q207:Q218)</f>
        <v>0</v>
      </c>
      <c r="R219" s="40">
        <f t="shared" ref="R219" si="1376">SUM(R207:R218)</f>
        <v>0</v>
      </c>
      <c r="S219" s="40">
        <f t="shared" ref="S219" si="1377">SUM(S207:S218)</f>
        <v>14</v>
      </c>
      <c r="T219" s="40">
        <f t="shared" ref="T219" si="1378">SUM(T207:T218)</f>
        <v>0</v>
      </c>
      <c r="U219" s="40">
        <f t="shared" ref="U219" si="1379">SUM(U207:U218)</f>
        <v>14</v>
      </c>
      <c r="V219" s="40">
        <f t="shared" ref="V219" si="1380">SUM(V207:V218)</f>
        <v>4088</v>
      </c>
      <c r="W219" s="40">
        <f t="shared" ref="W219" si="1381">SUM(W207:W218)</f>
        <v>0</v>
      </c>
      <c r="X219" s="40">
        <f t="shared" ref="X219" si="1382">SUM(X207:X218)</f>
        <v>0</v>
      </c>
      <c r="Y219" s="40">
        <f t="shared" ref="Y219" si="1383">SUM(Y207:Y218)</f>
        <v>0</v>
      </c>
      <c r="Z219" s="40">
        <f t="shared" ref="Z219" si="1384">SUM(Z207:Z218)</f>
        <v>0</v>
      </c>
      <c r="AA219" s="40">
        <f t="shared" ref="AA219" si="1385">SUM(AA207:AA218)</f>
        <v>1</v>
      </c>
      <c r="AB219" s="40">
        <f t="shared" ref="AB219" si="1386">SUM(AB207:AB218)</f>
        <v>0</v>
      </c>
      <c r="AC219" s="40">
        <f t="shared" ref="AC219" si="1387">SUM(AC207:AC218)</f>
        <v>0</v>
      </c>
      <c r="AD219" s="40">
        <f t="shared" ref="AD219" si="1388">SUM(AD207:AD218)</f>
        <v>0</v>
      </c>
      <c r="AE219" s="40">
        <f t="shared" ref="AE219" si="1389">SUM(AE207:AE218)</f>
        <v>0</v>
      </c>
      <c r="AF219" s="40">
        <f t="shared" ref="AF219" si="1390">SUM(AF207:AF218)</f>
        <v>1</v>
      </c>
      <c r="AG219" s="40">
        <f t="shared" ref="AG219" si="1391">SUM(AG207:AG218)</f>
        <v>0</v>
      </c>
      <c r="AH219" s="40">
        <f t="shared" ref="AH219" si="1392">SUM(AH207:AH218)</f>
        <v>15021</v>
      </c>
      <c r="AI219" s="40">
        <f t="shared" ref="AI219" si="1393">SUM(AI207:AI218)</f>
        <v>0</v>
      </c>
      <c r="AJ219" s="40">
        <f t="shared" ref="AJ219" si="1394">SUM(AJ207:AJ218)</f>
        <v>0</v>
      </c>
      <c r="AK219" s="40">
        <f t="shared" ref="AK219" si="1395">SUM(AK207:AK218)</f>
        <v>0</v>
      </c>
      <c r="AL219" s="40">
        <f t="shared" ref="AL219" si="1396">SUM(AL207:AL218)</f>
        <v>0</v>
      </c>
      <c r="AM219" s="40">
        <f t="shared" ref="AM219" si="1397">SUM(AM207:AM218)</f>
        <v>0</v>
      </c>
      <c r="AN219" s="40">
        <f t="shared" ref="AN219" si="1398">SUM(AN207:AN218)</f>
        <v>0</v>
      </c>
      <c r="AO219" s="40">
        <f t="shared" ref="AO219" si="1399">SUM(AO207:AO218)</f>
        <v>0</v>
      </c>
      <c r="AP219" s="40">
        <f t="shared" ref="AP219" si="1400">SUM(AP207:AP218)</f>
        <v>0</v>
      </c>
      <c r="AQ219" s="40">
        <f t="shared" ref="AQ219" si="1401">SUM(AQ207:AQ218)</f>
        <v>0</v>
      </c>
      <c r="AR219" s="40">
        <f t="shared" ref="AR219" si="1402">SUM(AR207:AR218)</f>
        <v>0</v>
      </c>
      <c r="AS219" s="40">
        <f t="shared" ref="AS219" si="1403">SUM(AS207:AS218)</f>
        <v>0</v>
      </c>
      <c r="AT219" s="40">
        <f t="shared" ref="AT219" si="1404">SUM(AT207:AT218)</f>
        <v>0</v>
      </c>
      <c r="AU219" s="40">
        <f t="shared" ref="AU219" si="1405">SUM(AU207:AU218)</f>
        <v>0</v>
      </c>
      <c r="AV219" s="40">
        <f t="shared" ref="AV219" si="1406">SUM(AV207:AV218)</f>
        <v>0</v>
      </c>
      <c r="AW219" s="40">
        <f t="shared" ref="AW219" si="1407">SUM(AW207:AW218)</f>
        <v>0</v>
      </c>
      <c r="AX219" s="40">
        <f t="shared" ref="AX219" si="1408">SUM(AX207:AX218)</f>
        <v>0</v>
      </c>
      <c r="AY219" s="40">
        <f t="shared" ref="AY219" si="1409">SUM(AY207:AY218)</f>
        <v>0</v>
      </c>
      <c r="AZ219" s="40">
        <f t="shared" ref="AZ219" si="1410">SUM(AZ207:AZ218)</f>
        <v>0</v>
      </c>
      <c r="BA219" s="40">
        <f t="shared" ref="BA219" si="1411">SUM(BA207:BA218)</f>
        <v>0</v>
      </c>
      <c r="BB219" s="40">
        <f t="shared" ref="BB219" si="1412">SUM(BB207:BB218)</f>
        <v>0</v>
      </c>
      <c r="BC219" s="40">
        <f t="shared" ref="BC219" si="1413">SUM(BC207:BC218)</f>
        <v>0</v>
      </c>
      <c r="BD219" s="40">
        <f t="shared" ref="BD219" si="1414">SUM(BD207:BD218)</f>
        <v>0</v>
      </c>
      <c r="BE219" s="40">
        <f t="shared" ref="BE219" si="1415">SUM(BE207:BE218)</f>
        <v>0</v>
      </c>
      <c r="BF219" s="40">
        <f t="shared" ref="BF219" si="1416">SUM(BF207:BF218)</f>
        <v>0</v>
      </c>
      <c r="BG219" s="40">
        <f t="shared" ref="BG219" si="1417">SUM(BG207:BG218)</f>
        <v>0</v>
      </c>
      <c r="BH219" s="40">
        <f t="shared" ref="BH219" si="1418">SUM(BH207:BH218)</f>
        <v>0</v>
      </c>
      <c r="BI219" s="40">
        <f t="shared" ref="BI219" si="1419">SUM(BI207:BI218)</f>
        <v>0</v>
      </c>
      <c r="BJ219" s="40">
        <f t="shared" ref="BJ219" si="1420">SUM(BJ207:BJ218)</f>
        <v>0</v>
      </c>
      <c r="BK219" s="40">
        <f t="shared" ref="BK219" si="1421">SUM(BK207:BK218)</f>
        <v>0</v>
      </c>
      <c r="BL219" s="40">
        <f t="shared" ref="BL219" si="1422">SUM(BL207:BL218)</f>
        <v>0</v>
      </c>
      <c r="BM219" s="40">
        <f t="shared" ref="BM219" si="1423">SUM(BM207:BM218)</f>
        <v>0</v>
      </c>
      <c r="BN219" s="40">
        <f t="shared" ref="BN219" si="1424">SUM(BN207:BN218)</f>
        <v>0</v>
      </c>
      <c r="BO219" s="40">
        <f t="shared" ref="BO219" si="1425">SUM(BO207:BO218)</f>
        <v>0</v>
      </c>
      <c r="BP219" s="40">
        <f t="shared" ref="BP219" si="1426">SUM(BP207:BP218)</f>
        <v>0</v>
      </c>
      <c r="BQ219" s="40">
        <f t="shared" ref="BQ219" si="1427">SUM(BQ207:BQ218)</f>
        <v>0</v>
      </c>
      <c r="BR219" s="40">
        <f t="shared" ref="BR219" si="1428">SUM(BR207:BR218)</f>
        <v>0</v>
      </c>
      <c r="BS219" s="40">
        <f t="shared" ref="BS219" si="1429">SUM(BS207:BS218)</f>
        <v>0</v>
      </c>
      <c r="BT219" s="40">
        <f t="shared" ref="BT219" si="1430">SUM(BT207:BT218)</f>
        <v>0</v>
      </c>
      <c r="BU219" s="40">
        <f t="shared" ref="BU219" si="1431">SUM(BU207:BU218)</f>
        <v>0</v>
      </c>
      <c r="BV219" s="40">
        <f t="shared" ref="BV219" si="1432">SUM(BV207:BV218)</f>
        <v>0</v>
      </c>
      <c r="BW219" s="40">
        <f t="shared" ref="BW219" si="1433">SUM(BW207:BW218)</f>
        <v>0</v>
      </c>
      <c r="BX219" s="40">
        <f t="shared" ref="BX219" si="1434">SUM(BX207:BX218)</f>
        <v>0</v>
      </c>
      <c r="BY219" s="40">
        <f t="shared" ref="BY219" si="1435">SUM(BY207:BY218)</f>
        <v>0</v>
      </c>
      <c r="BZ219" s="40">
        <f t="shared" ref="BZ219" si="1436">SUM(BZ207:BZ218)</f>
        <v>1</v>
      </c>
      <c r="CA219" s="40">
        <f t="shared" ref="CA219" si="1437">SUM(CA207:CA218)</f>
        <v>0</v>
      </c>
      <c r="CB219" s="40">
        <f t="shared" ref="CB219" si="1438">SUM(CB207:CB218)</f>
        <v>0</v>
      </c>
      <c r="CC219" s="40">
        <f t="shared" ref="CC219" si="1439">SUM(CC207:CC218)</f>
        <v>0</v>
      </c>
      <c r="CD219" s="40">
        <f t="shared" ref="CD219" si="1440">SUM(CD207:CD218)</f>
        <v>0</v>
      </c>
      <c r="CE219" s="40">
        <f t="shared" ref="CE219" si="1441">SUM(CE207:CE218)</f>
        <v>0</v>
      </c>
      <c r="CF219" s="40">
        <f t="shared" ref="CF219" si="1442">SUM(CF207:CF218)</f>
        <v>0</v>
      </c>
      <c r="CG219" s="40">
        <f t="shared" ref="CG219" si="1443">SUM(CG207:CG218)</f>
        <v>0</v>
      </c>
      <c r="CH219" s="40">
        <f t="shared" ref="CH219" si="1444">SUM(CH207:CH218)</f>
        <v>0</v>
      </c>
      <c r="CI219" s="40">
        <f t="shared" ref="CI219" si="1445">SUM(CI207:CI218)</f>
        <v>0</v>
      </c>
      <c r="CJ219" s="40">
        <f t="shared" ref="CJ219" si="1446">SUM(CJ207:CJ218)</f>
        <v>0</v>
      </c>
      <c r="CK219" s="40">
        <f t="shared" ref="CK219" si="1447">SUM(CK207:CK218)</f>
        <v>0</v>
      </c>
      <c r="CL219" s="40">
        <f t="shared" ref="CL219" si="1448">SUM(CL207:CL218)</f>
        <v>0</v>
      </c>
      <c r="CM219" s="40">
        <f t="shared" ref="CM219" si="1449">SUM(CM207:CM218)</f>
        <v>0</v>
      </c>
      <c r="CN219" s="40">
        <f t="shared" ref="CN219" si="1450">SUM(CN207:CN218)</f>
        <v>0</v>
      </c>
      <c r="CO219" s="40">
        <f t="shared" ref="CO219" si="1451">SUM(CO207:CO218)</f>
        <v>404</v>
      </c>
      <c r="CP219" s="40">
        <f t="shared" ref="CP219" si="1452">SUM(CP207:CP218)</f>
        <v>0</v>
      </c>
      <c r="CQ219" s="40">
        <f t="shared" ref="CQ219" si="1453">SUM(CQ207:CQ218)</f>
        <v>0</v>
      </c>
      <c r="CR219" s="40">
        <f t="shared" ref="CR219" si="1454">SUM(CR207:CR218)</f>
        <v>0</v>
      </c>
      <c r="CS219" s="40">
        <f t="shared" ref="CS219" si="1455">SUM(CS207:CS218)</f>
        <v>0</v>
      </c>
      <c r="CT219" s="40">
        <f t="shared" ref="CT219" si="1456">SUM(CT207:CT218)</f>
        <v>0</v>
      </c>
      <c r="CU219" s="40">
        <f t="shared" ref="CU219" si="1457">SUM(CU207:CU218)</f>
        <v>0</v>
      </c>
      <c r="CV219" s="40">
        <f t="shared" ref="CV219" si="1458">SUM(CV207:CV218)</f>
        <v>0</v>
      </c>
      <c r="CW219" s="40">
        <f t="shared" ref="CW219" si="1459">SUM(CW207:CW218)</f>
        <v>0</v>
      </c>
      <c r="CX219" s="40">
        <f t="shared" ref="CX219" si="1460">SUM(CX207:CX218)</f>
        <v>0</v>
      </c>
      <c r="CY219" s="40">
        <f t="shared" ref="CY219" si="1461">SUM(CY207:CY218)</f>
        <v>0</v>
      </c>
      <c r="CZ219" s="40">
        <f t="shared" ref="CZ219" si="1462">SUM(CZ207:CZ218)</f>
        <v>0</v>
      </c>
      <c r="DA219" s="40">
        <f t="shared" ref="DA219" si="1463">SUM(DA207:DA218)</f>
        <v>0</v>
      </c>
      <c r="DB219" s="40">
        <f t="shared" ref="DB219" si="1464">SUM(DB207:DB218)</f>
        <v>0</v>
      </c>
      <c r="DC219" s="40">
        <f t="shared" ref="DC219" si="1465">SUM(DC207:DC218)</f>
        <v>0</v>
      </c>
      <c r="DD219" s="40">
        <f t="shared" ref="DD219" si="1466">SUM(DD207:DD218)</f>
        <v>0</v>
      </c>
      <c r="DE219" s="40">
        <f t="shared" ref="DE219" si="1467">SUM(DE207:DE218)</f>
        <v>0</v>
      </c>
      <c r="DF219" s="40">
        <f t="shared" ref="DF219" si="1468">SUM(DF207:DF218)</f>
        <v>0</v>
      </c>
      <c r="DG219" s="40">
        <f t="shared" ref="DG219" si="1469">SUM(DG207:DG218)</f>
        <v>0</v>
      </c>
      <c r="DH219" s="40">
        <f t="shared" ref="DH219" si="1470">SUM(DH207:DH218)</f>
        <v>0</v>
      </c>
      <c r="DI219" s="40">
        <f t="shared" ref="DI219" si="1471">SUM(DI207:DI218)</f>
        <v>0</v>
      </c>
      <c r="DJ219" s="40">
        <f t="shared" ref="DJ219" si="1472">SUM(DJ207:DJ218)</f>
        <v>0</v>
      </c>
      <c r="DK219" s="40">
        <f t="shared" ref="DK219" si="1473">SUM(DK207:DK218)</f>
        <v>0</v>
      </c>
      <c r="DL219" s="40">
        <f t="shared" ref="DL219" si="1474">SUM(DL207:DL218)</f>
        <v>0</v>
      </c>
    </row>
    <row r="220" spans="2:116" s="6" customFormat="1" thickBot="1">
      <c r="B220" s="7" t="s">
        <v>50</v>
      </c>
      <c r="C220" s="8">
        <v>15</v>
      </c>
      <c r="D220" s="9"/>
      <c r="E220" s="9"/>
      <c r="F220" s="9"/>
      <c r="G220" s="11"/>
      <c r="H220" s="9"/>
      <c r="I220" s="9"/>
      <c r="J220" s="9"/>
      <c r="K220" s="9"/>
      <c r="L220" s="9"/>
      <c r="M220" s="9"/>
      <c r="N220" s="9"/>
      <c r="O220" s="9"/>
      <c r="P220" s="12"/>
      <c r="Q220" s="12"/>
      <c r="R220" s="9"/>
      <c r="S220" s="9"/>
      <c r="T220" s="9"/>
      <c r="U220" s="10"/>
      <c r="V220" s="11"/>
      <c r="W220" s="12"/>
      <c r="X220" s="9"/>
      <c r="Y220" s="11"/>
      <c r="Z220" s="13"/>
      <c r="AA220" s="12"/>
      <c r="AB220" s="9"/>
      <c r="AC220" s="9"/>
      <c r="AD220" s="9"/>
      <c r="AE220" s="9"/>
      <c r="AF220" s="9"/>
      <c r="AG220" s="10"/>
      <c r="AH220" s="11"/>
      <c r="AI220" s="13"/>
      <c r="AJ220" s="13"/>
      <c r="AK220" s="13"/>
      <c r="AL220" s="13"/>
      <c r="AM220" s="11"/>
      <c r="AN220" s="13"/>
      <c r="AO220" s="13"/>
      <c r="AP220" s="11"/>
      <c r="AQ220" s="13"/>
      <c r="AR220" s="11"/>
      <c r="AS220" s="13"/>
      <c r="AT220" s="11"/>
      <c r="AU220" s="13"/>
      <c r="AV220" s="13"/>
      <c r="AW220" s="13"/>
      <c r="AX220" s="11"/>
      <c r="AY220" s="13"/>
      <c r="AZ220" s="11"/>
      <c r="BA220" s="12"/>
      <c r="BB220" s="9"/>
      <c r="BC220" s="9"/>
      <c r="BD220" s="9"/>
      <c r="BE220" s="9"/>
      <c r="BF220" s="9"/>
      <c r="BG220" s="10"/>
      <c r="BH220" s="11"/>
      <c r="BI220" s="12"/>
      <c r="BJ220" s="9"/>
      <c r="BK220" s="9"/>
      <c r="BL220" s="9"/>
      <c r="BM220" s="10"/>
      <c r="BN220" s="11"/>
      <c r="BO220" s="12"/>
      <c r="BP220" s="9"/>
      <c r="BQ220" s="9"/>
      <c r="BR220" s="9"/>
      <c r="BS220" s="9"/>
      <c r="BT220" s="13"/>
      <c r="BU220" s="11"/>
      <c r="BV220" s="12"/>
      <c r="BW220" s="9"/>
      <c r="BX220" s="11"/>
      <c r="BY220" s="12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10"/>
      <c r="CO220" s="11"/>
      <c r="CP220" s="13"/>
      <c r="CQ220" s="11"/>
      <c r="CR220" s="12"/>
      <c r="CS220" s="11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10"/>
      <c r="DG220" s="10"/>
      <c r="DH220" s="10"/>
      <c r="DI220" s="10"/>
      <c r="DJ220" s="10"/>
      <c r="DK220" s="10"/>
      <c r="DL220" s="11"/>
    </row>
    <row r="221" spans="2:116" s="1" customFormat="1">
      <c r="B221" s="14" t="s">
        <v>13</v>
      </c>
      <c r="C221" s="15"/>
      <c r="D221" s="16">
        <f>G221+V221+Y221+AH221+AM221+AP221+AR221+AT221+AX221+AZ221+BH221+BN221+BU221+BX221+CO221+CQ221+CS221+DL221</f>
        <v>0</v>
      </c>
      <c r="E221" s="17"/>
      <c r="F221" s="17"/>
      <c r="G221" s="19"/>
      <c r="H221" s="17"/>
      <c r="I221" s="17"/>
      <c r="J221" s="17"/>
      <c r="K221" s="17"/>
      <c r="L221" s="17"/>
      <c r="M221" s="17"/>
      <c r="N221" s="17"/>
      <c r="O221" s="17"/>
      <c r="P221" s="20"/>
      <c r="Q221" s="20"/>
      <c r="R221" s="17"/>
      <c r="S221" s="17"/>
      <c r="T221" s="17"/>
      <c r="U221" s="18"/>
      <c r="V221" s="19"/>
      <c r="W221" s="20"/>
      <c r="X221" s="17"/>
      <c r="Y221" s="19"/>
      <c r="Z221" s="21"/>
      <c r="AA221" s="20"/>
      <c r="AB221" s="17"/>
      <c r="AC221" s="17"/>
      <c r="AD221" s="17"/>
      <c r="AE221" s="17"/>
      <c r="AF221" s="17"/>
      <c r="AG221" s="18"/>
      <c r="AH221" s="19"/>
      <c r="AI221" s="21"/>
      <c r="AJ221" s="21"/>
      <c r="AK221" s="21"/>
      <c r="AL221" s="21"/>
      <c r="AM221" s="19"/>
      <c r="AN221" s="72"/>
      <c r="AO221" s="21"/>
      <c r="AP221" s="19"/>
      <c r="AQ221" s="21"/>
      <c r="AR221" s="19"/>
      <c r="AS221" s="21"/>
      <c r="AT221" s="19"/>
      <c r="AU221" s="21"/>
      <c r="AV221" s="21"/>
      <c r="AW221" s="21"/>
      <c r="AX221" s="19"/>
      <c r="AY221" s="21"/>
      <c r="AZ221" s="19"/>
      <c r="BA221" s="20"/>
      <c r="BB221" s="17"/>
      <c r="BC221" s="17"/>
      <c r="BD221" s="17"/>
      <c r="BE221" s="17"/>
      <c r="BF221" s="17"/>
      <c r="BG221" s="18"/>
      <c r="BH221" s="19"/>
      <c r="BI221" s="20"/>
      <c r="BJ221" s="17"/>
      <c r="BK221" s="17"/>
      <c r="BL221" s="17"/>
      <c r="BM221" s="18"/>
      <c r="BN221" s="19"/>
      <c r="BO221" s="20"/>
      <c r="BP221" s="17"/>
      <c r="BQ221" s="17"/>
      <c r="BR221" s="17"/>
      <c r="BS221" s="17"/>
      <c r="BT221" s="21"/>
      <c r="BU221" s="19"/>
      <c r="BV221" s="20"/>
      <c r="BW221" s="17"/>
      <c r="BX221" s="19"/>
      <c r="BY221" s="20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8"/>
      <c r="CO221" s="19"/>
      <c r="CP221" s="21"/>
      <c r="CQ221" s="19"/>
      <c r="CR221" s="20"/>
      <c r="CS221" s="19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8"/>
      <c r="DG221" s="18"/>
      <c r="DH221" s="18"/>
      <c r="DI221" s="18"/>
      <c r="DJ221" s="18"/>
      <c r="DK221" s="18"/>
      <c r="DL221" s="19"/>
    </row>
    <row r="222" spans="2:116" s="1" customFormat="1">
      <c r="B222" s="22" t="s">
        <v>31</v>
      </c>
      <c r="C222" s="23"/>
      <c r="D222" s="16">
        <f t="shared" ref="D222:D232" si="1475">G222+V222+Y222+AH222+AM222+AP222+AR222+AT222+AX222+AZ222+BH222+BN222+BU222+BX222+CO222+CQ222+CS222+DL222</f>
        <v>0</v>
      </c>
      <c r="E222" s="24"/>
      <c r="F222" s="24"/>
      <c r="G222" s="26"/>
      <c r="H222" s="24"/>
      <c r="I222" s="24"/>
      <c r="J222" s="24"/>
      <c r="K222" s="24"/>
      <c r="L222" s="24"/>
      <c r="M222" s="24"/>
      <c r="N222" s="24"/>
      <c r="O222" s="24"/>
      <c r="P222" s="27"/>
      <c r="Q222" s="27"/>
      <c r="R222" s="24"/>
      <c r="S222" s="24"/>
      <c r="T222" s="24"/>
      <c r="U222" s="25"/>
      <c r="V222" s="26"/>
      <c r="W222" s="27"/>
      <c r="X222" s="24"/>
      <c r="Y222" s="26"/>
      <c r="Z222" s="28"/>
      <c r="AA222" s="27"/>
      <c r="AB222" s="24"/>
      <c r="AC222" s="24"/>
      <c r="AD222" s="24"/>
      <c r="AE222" s="24"/>
      <c r="AF222" s="24"/>
      <c r="AG222" s="25"/>
      <c r="AH222" s="26"/>
      <c r="AI222" s="28"/>
      <c r="AJ222" s="28"/>
      <c r="AK222" s="28"/>
      <c r="AL222" s="28"/>
      <c r="AM222" s="26"/>
      <c r="AN222" s="73"/>
      <c r="AO222" s="28"/>
      <c r="AP222" s="26"/>
      <c r="AQ222" s="28"/>
      <c r="AR222" s="26"/>
      <c r="AS222" s="28"/>
      <c r="AT222" s="26"/>
      <c r="AU222" s="28"/>
      <c r="AV222" s="28"/>
      <c r="AW222" s="28"/>
      <c r="AX222" s="26"/>
      <c r="AY222" s="28"/>
      <c r="AZ222" s="26"/>
      <c r="BA222" s="27"/>
      <c r="BB222" s="24"/>
      <c r="BC222" s="24"/>
      <c r="BD222" s="24"/>
      <c r="BE222" s="24"/>
      <c r="BF222" s="24"/>
      <c r="BG222" s="25"/>
      <c r="BH222" s="26"/>
      <c r="BI222" s="27"/>
      <c r="BJ222" s="24"/>
      <c r="BK222" s="24"/>
      <c r="BL222" s="24"/>
      <c r="BM222" s="25"/>
      <c r="BN222" s="26"/>
      <c r="BO222" s="27"/>
      <c r="BP222" s="24"/>
      <c r="BQ222" s="24"/>
      <c r="BR222" s="24"/>
      <c r="BS222" s="24"/>
      <c r="BT222" s="28"/>
      <c r="BU222" s="26"/>
      <c r="BV222" s="27"/>
      <c r="BW222" s="24"/>
      <c r="BX222" s="26"/>
      <c r="BY222" s="27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5"/>
      <c r="CO222" s="26"/>
      <c r="CP222" s="28"/>
      <c r="CQ222" s="26"/>
      <c r="CR222" s="27"/>
      <c r="CS222" s="26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5"/>
      <c r="DG222" s="25"/>
      <c r="DH222" s="25"/>
      <c r="DI222" s="25"/>
      <c r="DJ222" s="25"/>
      <c r="DK222" s="25"/>
      <c r="DL222" s="26"/>
    </row>
    <row r="223" spans="2:116" s="1" customFormat="1">
      <c r="B223" s="22" t="s">
        <v>32</v>
      </c>
      <c r="C223" s="23"/>
      <c r="D223" s="16">
        <f t="shared" si="1475"/>
        <v>0</v>
      </c>
      <c r="E223" s="24"/>
      <c r="F223" s="24"/>
      <c r="G223" s="26"/>
      <c r="H223" s="24"/>
      <c r="I223" s="24"/>
      <c r="J223" s="24"/>
      <c r="K223" s="24"/>
      <c r="L223" s="24"/>
      <c r="M223" s="24"/>
      <c r="N223" s="24"/>
      <c r="O223" s="24"/>
      <c r="P223" s="27"/>
      <c r="Q223" s="27"/>
      <c r="R223" s="24"/>
      <c r="S223" s="24"/>
      <c r="T223" s="24"/>
      <c r="U223" s="25"/>
      <c r="V223" s="26"/>
      <c r="W223" s="27"/>
      <c r="X223" s="24"/>
      <c r="Y223" s="26"/>
      <c r="Z223" s="28"/>
      <c r="AA223" s="27"/>
      <c r="AB223" s="24"/>
      <c r="AC223" s="24"/>
      <c r="AD223" s="24"/>
      <c r="AE223" s="24"/>
      <c r="AF223" s="24"/>
      <c r="AG223" s="25"/>
      <c r="AH223" s="26"/>
      <c r="AI223" s="28"/>
      <c r="AJ223" s="28"/>
      <c r="AK223" s="28"/>
      <c r="AL223" s="28"/>
      <c r="AM223" s="26"/>
      <c r="AN223" s="73"/>
      <c r="AO223" s="28"/>
      <c r="AP223" s="26"/>
      <c r="AQ223" s="28"/>
      <c r="AR223" s="26"/>
      <c r="AS223" s="28"/>
      <c r="AT223" s="26"/>
      <c r="AU223" s="28"/>
      <c r="AV223" s="28"/>
      <c r="AW223" s="28"/>
      <c r="AX223" s="26"/>
      <c r="AY223" s="28"/>
      <c r="AZ223" s="26"/>
      <c r="BA223" s="27"/>
      <c r="BB223" s="24"/>
      <c r="BC223" s="24"/>
      <c r="BD223" s="24"/>
      <c r="BE223" s="24"/>
      <c r="BF223" s="24"/>
      <c r="BG223" s="25"/>
      <c r="BH223" s="26"/>
      <c r="BI223" s="27"/>
      <c r="BJ223" s="24"/>
      <c r="BK223" s="24"/>
      <c r="BL223" s="24"/>
      <c r="BM223" s="25"/>
      <c r="BN223" s="26"/>
      <c r="BO223" s="27"/>
      <c r="BP223" s="24"/>
      <c r="BQ223" s="24"/>
      <c r="BR223" s="24"/>
      <c r="BS223" s="24"/>
      <c r="BT223" s="28"/>
      <c r="BU223" s="26"/>
      <c r="BV223" s="27"/>
      <c r="BW223" s="24"/>
      <c r="BX223" s="26"/>
      <c r="BY223" s="27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5"/>
      <c r="CO223" s="26"/>
      <c r="CP223" s="28"/>
      <c r="CQ223" s="26"/>
      <c r="CR223" s="27"/>
      <c r="CS223" s="26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5"/>
      <c r="DG223" s="25"/>
      <c r="DH223" s="25"/>
      <c r="DI223" s="25"/>
      <c r="DJ223" s="25"/>
      <c r="DK223" s="25"/>
      <c r="DL223" s="26"/>
    </row>
    <row r="224" spans="2:116" s="1" customFormat="1">
      <c r="B224" s="22" t="s">
        <v>34</v>
      </c>
      <c r="C224" s="23"/>
      <c r="D224" s="16">
        <f t="shared" si="1475"/>
        <v>0</v>
      </c>
      <c r="E224" s="24"/>
      <c r="F224" s="24"/>
      <c r="G224" s="26"/>
      <c r="H224" s="24"/>
      <c r="I224" s="24"/>
      <c r="J224" s="24"/>
      <c r="K224" s="24"/>
      <c r="L224" s="24"/>
      <c r="M224" s="24"/>
      <c r="N224" s="24"/>
      <c r="O224" s="24"/>
      <c r="P224" s="27"/>
      <c r="Q224" s="27"/>
      <c r="R224" s="24"/>
      <c r="S224" s="24"/>
      <c r="T224" s="24"/>
      <c r="U224" s="25"/>
      <c r="V224" s="26"/>
      <c r="W224" s="27"/>
      <c r="X224" s="24"/>
      <c r="Y224" s="26"/>
      <c r="Z224" s="28"/>
      <c r="AA224" s="27"/>
      <c r="AB224" s="24"/>
      <c r="AC224" s="24"/>
      <c r="AD224" s="24"/>
      <c r="AE224" s="24"/>
      <c r="AF224" s="24"/>
      <c r="AG224" s="25"/>
      <c r="AH224" s="26"/>
      <c r="AI224" s="28"/>
      <c r="AJ224" s="28"/>
      <c r="AK224" s="28"/>
      <c r="AL224" s="28"/>
      <c r="AM224" s="26"/>
      <c r="AN224" s="73"/>
      <c r="AO224" s="28"/>
      <c r="AP224" s="26"/>
      <c r="AQ224" s="28"/>
      <c r="AR224" s="26"/>
      <c r="AS224" s="28"/>
      <c r="AT224" s="26"/>
      <c r="AU224" s="28"/>
      <c r="AV224" s="28"/>
      <c r="AW224" s="28"/>
      <c r="AX224" s="26"/>
      <c r="AY224" s="28"/>
      <c r="AZ224" s="26"/>
      <c r="BA224" s="27"/>
      <c r="BB224" s="24"/>
      <c r="BC224" s="24"/>
      <c r="BD224" s="24"/>
      <c r="BE224" s="24"/>
      <c r="BF224" s="24"/>
      <c r="BG224" s="25"/>
      <c r="BH224" s="26"/>
      <c r="BI224" s="27"/>
      <c r="BJ224" s="24"/>
      <c r="BK224" s="24"/>
      <c r="BL224" s="24"/>
      <c r="BM224" s="25"/>
      <c r="BN224" s="26"/>
      <c r="BO224" s="27"/>
      <c r="BP224" s="24"/>
      <c r="BQ224" s="24"/>
      <c r="BR224" s="24"/>
      <c r="BS224" s="24"/>
      <c r="BT224" s="28"/>
      <c r="BU224" s="26"/>
      <c r="BV224" s="27"/>
      <c r="BW224" s="24"/>
      <c r="BX224" s="26"/>
      <c r="BY224" s="27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5"/>
      <c r="CO224" s="26"/>
      <c r="CP224" s="28"/>
      <c r="CQ224" s="26"/>
      <c r="CR224" s="27"/>
      <c r="CS224" s="26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5"/>
      <c r="DG224" s="25"/>
      <c r="DH224" s="25"/>
      <c r="DI224" s="25"/>
      <c r="DJ224" s="25"/>
      <c r="DK224" s="25"/>
      <c r="DL224" s="26"/>
    </row>
    <row r="225" spans="2:116" s="1" customFormat="1">
      <c r="B225" s="22" t="s">
        <v>35</v>
      </c>
      <c r="C225" s="23"/>
      <c r="D225" s="16">
        <f t="shared" si="1475"/>
        <v>0</v>
      </c>
      <c r="E225" s="24"/>
      <c r="F225" s="24"/>
      <c r="G225" s="26"/>
      <c r="H225" s="24"/>
      <c r="I225" s="24"/>
      <c r="J225" s="24"/>
      <c r="K225" s="24"/>
      <c r="L225" s="24"/>
      <c r="M225" s="24"/>
      <c r="N225" s="24"/>
      <c r="O225" s="24"/>
      <c r="P225" s="27"/>
      <c r="Q225" s="27"/>
      <c r="R225" s="24"/>
      <c r="S225" s="24"/>
      <c r="T225" s="24"/>
      <c r="U225" s="25"/>
      <c r="V225" s="26"/>
      <c r="W225" s="27"/>
      <c r="X225" s="24"/>
      <c r="Y225" s="26"/>
      <c r="Z225" s="28"/>
      <c r="AA225" s="27"/>
      <c r="AB225" s="24"/>
      <c r="AC225" s="24"/>
      <c r="AD225" s="24"/>
      <c r="AE225" s="24"/>
      <c r="AF225" s="24"/>
      <c r="AG225" s="25"/>
      <c r="AH225" s="26"/>
      <c r="AI225" s="28"/>
      <c r="AJ225" s="28"/>
      <c r="AK225" s="28"/>
      <c r="AL225" s="28"/>
      <c r="AM225" s="26"/>
      <c r="AN225" s="73"/>
      <c r="AO225" s="28"/>
      <c r="AP225" s="26"/>
      <c r="AQ225" s="28"/>
      <c r="AR225" s="26"/>
      <c r="AS225" s="28"/>
      <c r="AT225" s="26"/>
      <c r="AU225" s="28"/>
      <c r="AV225" s="28"/>
      <c r="AW225" s="28"/>
      <c r="AX225" s="26"/>
      <c r="AY225" s="28"/>
      <c r="AZ225" s="26"/>
      <c r="BA225" s="27"/>
      <c r="BB225" s="24"/>
      <c r="BC225" s="24"/>
      <c r="BD225" s="24"/>
      <c r="BE225" s="24"/>
      <c r="BF225" s="24"/>
      <c r="BG225" s="25"/>
      <c r="BH225" s="26"/>
      <c r="BI225" s="27"/>
      <c r="BJ225" s="24"/>
      <c r="BK225" s="24"/>
      <c r="BL225" s="24"/>
      <c r="BM225" s="25"/>
      <c r="BN225" s="26"/>
      <c r="BO225" s="27"/>
      <c r="BP225" s="24"/>
      <c r="BQ225" s="24"/>
      <c r="BR225" s="24"/>
      <c r="BS225" s="24"/>
      <c r="BT225" s="28"/>
      <c r="BU225" s="26"/>
      <c r="BV225" s="27"/>
      <c r="BW225" s="24"/>
      <c r="BX225" s="26"/>
      <c r="BY225" s="27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5"/>
      <c r="CO225" s="26"/>
      <c r="CP225" s="28"/>
      <c r="CQ225" s="26"/>
      <c r="CR225" s="27"/>
      <c r="CS225" s="26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5"/>
      <c r="DG225" s="25"/>
      <c r="DH225" s="25"/>
      <c r="DI225" s="25"/>
      <c r="DJ225" s="25"/>
      <c r="DK225" s="25"/>
      <c r="DL225" s="26"/>
    </row>
    <row r="226" spans="2:116" s="1" customFormat="1">
      <c r="B226" s="22" t="s">
        <v>14</v>
      </c>
      <c r="C226" s="23"/>
      <c r="D226" s="16">
        <f t="shared" si="1475"/>
        <v>0</v>
      </c>
      <c r="E226" s="24"/>
      <c r="F226" s="24"/>
      <c r="G226" s="26"/>
      <c r="H226" s="24"/>
      <c r="I226" s="24"/>
      <c r="J226" s="24"/>
      <c r="K226" s="24"/>
      <c r="L226" s="24"/>
      <c r="M226" s="24"/>
      <c r="N226" s="24"/>
      <c r="O226" s="24"/>
      <c r="P226" s="27"/>
      <c r="Q226" s="27"/>
      <c r="R226" s="24"/>
      <c r="S226" s="24"/>
      <c r="T226" s="24"/>
      <c r="U226" s="25"/>
      <c r="V226" s="26"/>
      <c r="W226" s="27"/>
      <c r="X226" s="24"/>
      <c r="Y226" s="26"/>
      <c r="Z226" s="28"/>
      <c r="AA226" s="27"/>
      <c r="AB226" s="24"/>
      <c r="AC226" s="24"/>
      <c r="AD226" s="24"/>
      <c r="AE226" s="24"/>
      <c r="AF226" s="24"/>
      <c r="AG226" s="25"/>
      <c r="AH226" s="26"/>
      <c r="AI226" s="28"/>
      <c r="AJ226" s="28"/>
      <c r="AK226" s="28"/>
      <c r="AL226" s="28"/>
      <c r="AM226" s="26"/>
      <c r="AN226" s="73"/>
      <c r="AO226" s="28"/>
      <c r="AP226" s="26"/>
      <c r="AQ226" s="28"/>
      <c r="AR226" s="26"/>
      <c r="AS226" s="28"/>
      <c r="AT226" s="26"/>
      <c r="AU226" s="28"/>
      <c r="AV226" s="28"/>
      <c r="AW226" s="28"/>
      <c r="AX226" s="26"/>
      <c r="AY226" s="28"/>
      <c r="AZ226" s="26"/>
      <c r="BA226" s="27"/>
      <c r="BB226" s="24"/>
      <c r="BC226" s="24"/>
      <c r="BD226" s="24"/>
      <c r="BE226" s="24"/>
      <c r="BF226" s="24"/>
      <c r="BG226" s="25"/>
      <c r="BH226" s="26"/>
      <c r="BI226" s="27"/>
      <c r="BJ226" s="24"/>
      <c r="BK226" s="24"/>
      <c r="BL226" s="24"/>
      <c r="BM226" s="25"/>
      <c r="BN226" s="26"/>
      <c r="BO226" s="27"/>
      <c r="BP226" s="24"/>
      <c r="BQ226" s="24"/>
      <c r="BR226" s="24"/>
      <c r="BS226" s="24"/>
      <c r="BT226" s="28"/>
      <c r="BU226" s="26"/>
      <c r="BV226" s="27"/>
      <c r="BW226" s="24"/>
      <c r="BX226" s="26"/>
      <c r="BY226" s="27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5"/>
      <c r="CO226" s="26"/>
      <c r="CP226" s="28"/>
      <c r="CQ226" s="26"/>
      <c r="CR226" s="27"/>
      <c r="CS226" s="26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5"/>
      <c r="DG226" s="25"/>
      <c r="DH226" s="25"/>
      <c r="DI226" s="25"/>
      <c r="DJ226" s="25"/>
      <c r="DK226" s="25"/>
      <c r="DL226" s="26"/>
    </row>
    <row r="227" spans="2:116" s="1" customFormat="1">
      <c r="B227" s="22" t="s">
        <v>37</v>
      </c>
      <c r="C227" s="23"/>
      <c r="D227" s="16">
        <f t="shared" si="1475"/>
        <v>0</v>
      </c>
      <c r="E227" s="24"/>
      <c r="F227" s="24"/>
      <c r="G227" s="26"/>
      <c r="H227" s="24"/>
      <c r="I227" s="24"/>
      <c r="J227" s="24"/>
      <c r="K227" s="24"/>
      <c r="L227" s="24"/>
      <c r="M227" s="24"/>
      <c r="N227" s="24"/>
      <c r="O227" s="24"/>
      <c r="P227" s="27"/>
      <c r="Q227" s="27"/>
      <c r="R227" s="24"/>
      <c r="S227" s="24"/>
      <c r="T227" s="24"/>
      <c r="U227" s="25"/>
      <c r="V227" s="26"/>
      <c r="W227" s="27"/>
      <c r="X227" s="24"/>
      <c r="Y227" s="26"/>
      <c r="Z227" s="28"/>
      <c r="AA227" s="27"/>
      <c r="AB227" s="24"/>
      <c r="AC227" s="24"/>
      <c r="AD227" s="24"/>
      <c r="AE227" s="24"/>
      <c r="AF227" s="24"/>
      <c r="AG227" s="25"/>
      <c r="AH227" s="26"/>
      <c r="AI227" s="28"/>
      <c r="AJ227" s="28"/>
      <c r="AK227" s="28"/>
      <c r="AL227" s="28"/>
      <c r="AM227" s="26"/>
      <c r="AN227" s="73"/>
      <c r="AO227" s="28"/>
      <c r="AP227" s="26"/>
      <c r="AQ227" s="28"/>
      <c r="AR227" s="26"/>
      <c r="AS227" s="28"/>
      <c r="AT227" s="26"/>
      <c r="AU227" s="28"/>
      <c r="AV227" s="28"/>
      <c r="AW227" s="28"/>
      <c r="AX227" s="26"/>
      <c r="AY227" s="28"/>
      <c r="AZ227" s="26"/>
      <c r="BA227" s="27"/>
      <c r="BB227" s="24"/>
      <c r="BC227" s="24"/>
      <c r="BD227" s="24"/>
      <c r="BE227" s="24"/>
      <c r="BF227" s="24"/>
      <c r="BG227" s="25"/>
      <c r="BH227" s="26"/>
      <c r="BI227" s="27"/>
      <c r="BJ227" s="24"/>
      <c r="BK227" s="24"/>
      <c r="BL227" s="24"/>
      <c r="BM227" s="25"/>
      <c r="BN227" s="26"/>
      <c r="BO227" s="27"/>
      <c r="BP227" s="24"/>
      <c r="BQ227" s="24"/>
      <c r="BR227" s="24"/>
      <c r="BS227" s="24"/>
      <c r="BT227" s="28"/>
      <c r="BU227" s="26"/>
      <c r="BV227" s="27"/>
      <c r="BW227" s="24"/>
      <c r="BX227" s="26"/>
      <c r="BY227" s="27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5"/>
      <c r="CO227" s="26"/>
      <c r="CP227" s="28"/>
      <c r="CQ227" s="26"/>
      <c r="CR227" s="27"/>
      <c r="CS227" s="26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5"/>
      <c r="DG227" s="25"/>
      <c r="DH227" s="25"/>
      <c r="DI227" s="25"/>
      <c r="DJ227" s="25"/>
      <c r="DK227" s="25"/>
      <c r="DL227" s="26"/>
    </row>
    <row r="228" spans="2:116" s="1" customFormat="1">
      <c r="B228" s="22" t="s">
        <v>15</v>
      </c>
      <c r="C228" s="23"/>
      <c r="D228" s="16">
        <f t="shared" si="1475"/>
        <v>1997</v>
      </c>
      <c r="E228" s="24"/>
      <c r="F228" s="24"/>
      <c r="G228" s="26"/>
      <c r="H228" s="24"/>
      <c r="I228" s="24"/>
      <c r="J228" s="24"/>
      <c r="K228" s="24"/>
      <c r="L228" s="24"/>
      <c r="M228" s="24"/>
      <c r="N228" s="24"/>
      <c r="O228" s="24"/>
      <c r="P228" s="27"/>
      <c r="Q228" s="27"/>
      <c r="R228" s="24"/>
      <c r="S228" s="24"/>
      <c r="T228" s="24"/>
      <c r="U228" s="25"/>
      <c r="V228" s="26"/>
      <c r="W228" s="27"/>
      <c r="X228" s="24"/>
      <c r="Y228" s="26"/>
      <c r="Z228" s="28"/>
      <c r="AA228" s="27"/>
      <c r="AB228" s="24"/>
      <c r="AC228" s="24"/>
      <c r="AD228" s="24"/>
      <c r="AE228" s="24"/>
      <c r="AF228" s="24"/>
      <c r="AG228" s="25"/>
      <c r="AH228" s="26"/>
      <c r="AI228" s="28"/>
      <c r="AJ228" s="28"/>
      <c r="AK228" s="28"/>
      <c r="AL228" s="28"/>
      <c r="AM228" s="26"/>
      <c r="AN228" s="73"/>
      <c r="AO228" s="28"/>
      <c r="AP228" s="26"/>
      <c r="AQ228" s="28">
        <v>4.5999999999999996</v>
      </c>
      <c r="AR228" s="26">
        <v>1997</v>
      </c>
      <c r="AS228" s="28"/>
      <c r="AT228" s="26"/>
      <c r="AU228" s="28"/>
      <c r="AV228" s="28"/>
      <c r="AW228" s="28"/>
      <c r="AX228" s="26"/>
      <c r="AY228" s="28"/>
      <c r="AZ228" s="26"/>
      <c r="BA228" s="27"/>
      <c r="BB228" s="24"/>
      <c r="BC228" s="24"/>
      <c r="BD228" s="24"/>
      <c r="BE228" s="24"/>
      <c r="BF228" s="24"/>
      <c r="BG228" s="25"/>
      <c r="BH228" s="26"/>
      <c r="BI228" s="27"/>
      <c r="BJ228" s="24"/>
      <c r="BK228" s="24"/>
      <c r="BL228" s="24"/>
      <c r="BM228" s="25"/>
      <c r="BN228" s="26"/>
      <c r="BO228" s="27"/>
      <c r="BP228" s="24"/>
      <c r="BQ228" s="24"/>
      <c r="BR228" s="24"/>
      <c r="BS228" s="24"/>
      <c r="BT228" s="28"/>
      <c r="BU228" s="26"/>
      <c r="BV228" s="27"/>
      <c r="BW228" s="24"/>
      <c r="BX228" s="26"/>
      <c r="BY228" s="27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5"/>
      <c r="CO228" s="26"/>
      <c r="CP228" s="28"/>
      <c r="CQ228" s="26"/>
      <c r="CR228" s="27"/>
      <c r="CS228" s="26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5"/>
      <c r="DG228" s="25"/>
      <c r="DH228" s="25"/>
      <c r="DI228" s="25"/>
      <c r="DJ228" s="25"/>
      <c r="DK228" s="25"/>
      <c r="DL228" s="26"/>
    </row>
    <row r="229" spans="2:116" s="1" customFormat="1">
      <c r="B229" s="22" t="s">
        <v>44</v>
      </c>
      <c r="C229" s="23"/>
      <c r="D229" s="16">
        <f t="shared" si="1475"/>
        <v>0</v>
      </c>
      <c r="E229" s="24"/>
      <c r="F229" s="24"/>
      <c r="G229" s="26"/>
      <c r="H229" s="24"/>
      <c r="I229" s="24"/>
      <c r="J229" s="24"/>
      <c r="K229" s="24"/>
      <c r="L229" s="24"/>
      <c r="M229" s="24"/>
      <c r="N229" s="24"/>
      <c r="O229" s="24"/>
      <c r="P229" s="27"/>
      <c r="Q229" s="27"/>
      <c r="R229" s="24"/>
      <c r="S229" s="24"/>
      <c r="T229" s="24"/>
      <c r="U229" s="25"/>
      <c r="V229" s="26"/>
      <c r="W229" s="27"/>
      <c r="X229" s="24"/>
      <c r="Y229" s="26"/>
      <c r="Z229" s="28"/>
      <c r="AA229" s="27"/>
      <c r="AB229" s="24"/>
      <c r="AC229" s="24"/>
      <c r="AD229" s="24"/>
      <c r="AE229" s="24"/>
      <c r="AF229" s="24"/>
      <c r="AG229" s="25"/>
      <c r="AH229" s="26"/>
      <c r="AI229" s="28"/>
      <c r="AJ229" s="28"/>
      <c r="AK229" s="28"/>
      <c r="AL229" s="28"/>
      <c r="AM229" s="26"/>
      <c r="AN229" s="73"/>
      <c r="AO229" s="28"/>
      <c r="AP229" s="26"/>
      <c r="AQ229" s="28"/>
      <c r="AR229" s="26"/>
      <c r="AS229" s="28"/>
      <c r="AT229" s="26"/>
      <c r="AU229" s="28"/>
      <c r="AV229" s="28"/>
      <c r="AW229" s="28"/>
      <c r="AX229" s="26"/>
      <c r="AY229" s="28"/>
      <c r="AZ229" s="26"/>
      <c r="BA229" s="27"/>
      <c r="BB229" s="24"/>
      <c r="BC229" s="24"/>
      <c r="BD229" s="24"/>
      <c r="BE229" s="24"/>
      <c r="BF229" s="24"/>
      <c r="BG229" s="25"/>
      <c r="BH229" s="26"/>
      <c r="BI229" s="27"/>
      <c r="BJ229" s="24"/>
      <c r="BK229" s="24"/>
      <c r="BL229" s="24"/>
      <c r="BM229" s="25"/>
      <c r="BN229" s="26"/>
      <c r="BO229" s="27"/>
      <c r="BP229" s="24"/>
      <c r="BQ229" s="24"/>
      <c r="BR229" s="24"/>
      <c r="BS229" s="24"/>
      <c r="BT229" s="28"/>
      <c r="BU229" s="26"/>
      <c r="BV229" s="27"/>
      <c r="BW229" s="24"/>
      <c r="BX229" s="26"/>
      <c r="BY229" s="27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5"/>
      <c r="CO229" s="26"/>
      <c r="CP229" s="28"/>
      <c r="CQ229" s="26"/>
      <c r="CR229" s="27"/>
      <c r="CS229" s="26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5"/>
      <c r="DG229" s="25"/>
      <c r="DH229" s="25"/>
      <c r="DI229" s="25"/>
      <c r="DJ229" s="25"/>
      <c r="DK229" s="25"/>
      <c r="DL229" s="26"/>
    </row>
    <row r="230" spans="2:116" s="1" customFormat="1">
      <c r="B230" s="22" t="s">
        <v>45</v>
      </c>
      <c r="C230" s="23"/>
      <c r="D230" s="16">
        <f t="shared" si="1475"/>
        <v>0</v>
      </c>
      <c r="E230" s="24"/>
      <c r="F230" s="24"/>
      <c r="G230" s="26"/>
      <c r="H230" s="24"/>
      <c r="I230" s="24"/>
      <c r="J230" s="24"/>
      <c r="K230" s="24"/>
      <c r="L230" s="24"/>
      <c r="M230" s="24"/>
      <c r="N230" s="24"/>
      <c r="O230" s="24"/>
      <c r="P230" s="27"/>
      <c r="Q230" s="27"/>
      <c r="R230" s="24"/>
      <c r="S230" s="24"/>
      <c r="T230" s="24"/>
      <c r="U230" s="25"/>
      <c r="V230" s="26"/>
      <c r="W230" s="27"/>
      <c r="X230" s="24"/>
      <c r="Y230" s="26"/>
      <c r="Z230" s="28"/>
      <c r="AA230" s="27"/>
      <c r="AB230" s="24"/>
      <c r="AC230" s="24"/>
      <c r="AD230" s="24"/>
      <c r="AE230" s="24"/>
      <c r="AF230" s="24"/>
      <c r="AG230" s="25"/>
      <c r="AH230" s="26"/>
      <c r="AI230" s="28"/>
      <c r="AJ230" s="28"/>
      <c r="AK230" s="28"/>
      <c r="AL230" s="28"/>
      <c r="AM230" s="26"/>
      <c r="AN230" s="73"/>
      <c r="AO230" s="28"/>
      <c r="AP230" s="26"/>
      <c r="AQ230" s="28"/>
      <c r="AR230" s="26"/>
      <c r="AS230" s="28"/>
      <c r="AT230" s="26"/>
      <c r="AU230" s="28"/>
      <c r="AV230" s="28"/>
      <c r="AW230" s="28"/>
      <c r="AX230" s="26"/>
      <c r="AY230" s="28"/>
      <c r="AZ230" s="26"/>
      <c r="BA230" s="27"/>
      <c r="BB230" s="24"/>
      <c r="BC230" s="24"/>
      <c r="BD230" s="24"/>
      <c r="BE230" s="24"/>
      <c r="BF230" s="24"/>
      <c r="BG230" s="25"/>
      <c r="BH230" s="26"/>
      <c r="BI230" s="27"/>
      <c r="BJ230" s="24"/>
      <c r="BK230" s="24"/>
      <c r="BL230" s="24"/>
      <c r="BM230" s="25"/>
      <c r="BN230" s="26"/>
      <c r="BO230" s="27"/>
      <c r="BP230" s="24"/>
      <c r="BQ230" s="24"/>
      <c r="BR230" s="24"/>
      <c r="BS230" s="24"/>
      <c r="BT230" s="28"/>
      <c r="BU230" s="26"/>
      <c r="BV230" s="27"/>
      <c r="BW230" s="24"/>
      <c r="BX230" s="26"/>
      <c r="BY230" s="27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5"/>
      <c r="CO230" s="26"/>
      <c r="CP230" s="28"/>
      <c r="CQ230" s="26"/>
      <c r="CR230" s="27"/>
      <c r="CS230" s="26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5"/>
      <c r="DG230" s="25"/>
      <c r="DH230" s="25"/>
      <c r="DI230" s="25"/>
      <c r="DJ230" s="25"/>
      <c r="DK230" s="25"/>
      <c r="DL230" s="26"/>
    </row>
    <row r="231" spans="2:116" s="1" customFormat="1">
      <c r="B231" s="22" t="s">
        <v>46</v>
      </c>
      <c r="C231" s="23"/>
      <c r="D231" s="16">
        <f t="shared" si="1475"/>
        <v>590</v>
      </c>
      <c r="E231" s="24"/>
      <c r="F231" s="24"/>
      <c r="G231" s="26"/>
      <c r="H231" s="24">
        <v>1.5</v>
      </c>
      <c r="I231" s="24"/>
      <c r="J231" s="24"/>
      <c r="K231" s="24"/>
      <c r="L231" s="24"/>
      <c r="M231" s="24"/>
      <c r="N231" s="24"/>
      <c r="O231" s="24"/>
      <c r="P231" s="27"/>
      <c r="Q231" s="27"/>
      <c r="R231" s="24"/>
      <c r="S231" s="24"/>
      <c r="T231" s="24"/>
      <c r="U231" s="25"/>
      <c r="V231" s="26">
        <v>590</v>
      </c>
      <c r="W231" s="27"/>
      <c r="X231" s="24"/>
      <c r="Y231" s="26"/>
      <c r="Z231" s="28"/>
      <c r="AA231" s="27"/>
      <c r="AB231" s="24"/>
      <c r="AC231" s="24"/>
      <c r="AD231" s="24"/>
      <c r="AE231" s="24"/>
      <c r="AF231" s="24"/>
      <c r="AG231" s="25"/>
      <c r="AH231" s="26"/>
      <c r="AI231" s="28"/>
      <c r="AJ231" s="28"/>
      <c r="AK231" s="28"/>
      <c r="AL231" s="28"/>
      <c r="AM231" s="26"/>
      <c r="AN231" s="73"/>
      <c r="AO231" s="28"/>
      <c r="AP231" s="26"/>
      <c r="AQ231" s="28"/>
      <c r="AR231" s="26"/>
      <c r="AS231" s="28"/>
      <c r="AT231" s="26"/>
      <c r="AU231" s="28"/>
      <c r="AV231" s="28"/>
      <c r="AW231" s="28"/>
      <c r="AX231" s="26"/>
      <c r="AY231" s="28"/>
      <c r="AZ231" s="26"/>
      <c r="BA231" s="27"/>
      <c r="BB231" s="24"/>
      <c r="BC231" s="24"/>
      <c r="BD231" s="24"/>
      <c r="BE231" s="24"/>
      <c r="BF231" s="24"/>
      <c r="BG231" s="25"/>
      <c r="BH231" s="26"/>
      <c r="BI231" s="27"/>
      <c r="BJ231" s="24"/>
      <c r="BK231" s="24"/>
      <c r="BL231" s="24"/>
      <c r="BM231" s="25"/>
      <c r="BN231" s="26"/>
      <c r="BO231" s="27"/>
      <c r="BP231" s="24"/>
      <c r="BQ231" s="24"/>
      <c r="BR231" s="24"/>
      <c r="BS231" s="24"/>
      <c r="BT231" s="28"/>
      <c r="BU231" s="26"/>
      <c r="BV231" s="27"/>
      <c r="BW231" s="24"/>
      <c r="BX231" s="26"/>
      <c r="BY231" s="27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5"/>
      <c r="CO231" s="26"/>
      <c r="CP231" s="28"/>
      <c r="CQ231" s="26"/>
      <c r="CR231" s="27"/>
      <c r="CS231" s="26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5"/>
      <c r="DG231" s="25"/>
      <c r="DH231" s="25"/>
      <c r="DI231" s="25"/>
      <c r="DJ231" s="25"/>
      <c r="DK231" s="25"/>
      <c r="DL231" s="26"/>
    </row>
    <row r="232" spans="2:116" s="1" customFormat="1" ht="15.75" thickBot="1">
      <c r="B232" s="29" t="s">
        <v>47</v>
      </c>
      <c r="C232" s="30"/>
      <c r="D232" s="16">
        <f t="shared" si="1475"/>
        <v>0</v>
      </c>
      <c r="E232" s="31"/>
      <c r="F232" s="31"/>
      <c r="G232" s="33"/>
      <c r="H232" s="31"/>
      <c r="I232" s="31"/>
      <c r="J232" s="31"/>
      <c r="K232" s="31"/>
      <c r="L232" s="31"/>
      <c r="M232" s="31"/>
      <c r="N232" s="31"/>
      <c r="O232" s="31"/>
      <c r="P232" s="34"/>
      <c r="Q232" s="34"/>
      <c r="R232" s="31"/>
      <c r="S232" s="31"/>
      <c r="T232" s="31"/>
      <c r="U232" s="32"/>
      <c r="V232" s="33"/>
      <c r="W232" s="34"/>
      <c r="X232" s="31"/>
      <c r="Y232" s="33"/>
      <c r="Z232" s="35"/>
      <c r="AA232" s="34"/>
      <c r="AB232" s="31"/>
      <c r="AC232" s="31"/>
      <c r="AD232" s="31"/>
      <c r="AE232" s="31"/>
      <c r="AF232" s="31"/>
      <c r="AG232" s="32"/>
      <c r="AH232" s="33"/>
      <c r="AI232" s="35"/>
      <c r="AJ232" s="35"/>
      <c r="AK232" s="35"/>
      <c r="AL232" s="35"/>
      <c r="AM232" s="33"/>
      <c r="AN232" s="74"/>
      <c r="AO232" s="35"/>
      <c r="AP232" s="33"/>
      <c r="AQ232" s="35"/>
      <c r="AR232" s="33"/>
      <c r="AS232" s="35"/>
      <c r="AT232" s="33"/>
      <c r="AU232" s="35"/>
      <c r="AV232" s="35"/>
      <c r="AW232" s="35"/>
      <c r="AX232" s="33"/>
      <c r="AY232" s="35"/>
      <c r="AZ232" s="33"/>
      <c r="BA232" s="34"/>
      <c r="BB232" s="31"/>
      <c r="BC232" s="31"/>
      <c r="BD232" s="31"/>
      <c r="BE232" s="31"/>
      <c r="BF232" s="31"/>
      <c r="BG232" s="32"/>
      <c r="BH232" s="33"/>
      <c r="BI232" s="34"/>
      <c r="BJ232" s="31"/>
      <c r="BK232" s="31"/>
      <c r="BL232" s="31"/>
      <c r="BM232" s="32"/>
      <c r="BN232" s="33"/>
      <c r="BO232" s="34"/>
      <c r="BP232" s="31"/>
      <c r="BQ232" s="31"/>
      <c r="BR232" s="31"/>
      <c r="BS232" s="31"/>
      <c r="BT232" s="35"/>
      <c r="BU232" s="33"/>
      <c r="BV232" s="34"/>
      <c r="BW232" s="31"/>
      <c r="BX232" s="33"/>
      <c r="BY232" s="34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2"/>
      <c r="CO232" s="33"/>
      <c r="CP232" s="35"/>
      <c r="CQ232" s="33"/>
      <c r="CR232" s="34"/>
      <c r="CS232" s="33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2"/>
      <c r="DG232" s="32"/>
      <c r="DH232" s="32"/>
      <c r="DI232" s="32"/>
      <c r="DJ232" s="32"/>
      <c r="DK232" s="32"/>
      <c r="DL232" s="33"/>
    </row>
    <row r="233" spans="2:116" s="1" customFormat="1" ht="15.75" thickBot="1">
      <c r="B233" s="38" t="s">
        <v>48</v>
      </c>
      <c r="C233" s="39"/>
      <c r="D233" s="40">
        <f>SUM(D221:D232)</f>
        <v>2587</v>
      </c>
      <c r="E233" s="40">
        <f t="shared" ref="E233" si="1476">SUM(E221:E232)</f>
        <v>0</v>
      </c>
      <c r="F233" s="40">
        <f t="shared" ref="F233" si="1477">SUM(F221:F232)</f>
        <v>0</v>
      </c>
      <c r="G233" s="40">
        <f t="shared" ref="G233" si="1478">SUM(G221:G232)</f>
        <v>0</v>
      </c>
      <c r="H233" s="40">
        <f t="shared" ref="H233" si="1479">SUM(H221:H232)</f>
        <v>1.5</v>
      </c>
      <c r="I233" s="40">
        <f t="shared" ref="I233" si="1480">SUM(I221:I232)</f>
        <v>0</v>
      </c>
      <c r="J233" s="40">
        <f t="shared" ref="J233" si="1481">SUM(J221:J232)</f>
        <v>0</v>
      </c>
      <c r="K233" s="40">
        <f t="shared" ref="K233" si="1482">SUM(K221:K232)</f>
        <v>0</v>
      </c>
      <c r="L233" s="40">
        <f t="shared" ref="L233" si="1483">SUM(L221:L232)</f>
        <v>0</v>
      </c>
      <c r="M233" s="40">
        <f t="shared" ref="M233" si="1484">SUM(M221:M232)</f>
        <v>0</v>
      </c>
      <c r="N233" s="40">
        <f t="shared" ref="N233" si="1485">SUM(N221:N232)</f>
        <v>0</v>
      </c>
      <c r="O233" s="40">
        <f t="shared" ref="O233" si="1486">SUM(O221:O232)</f>
        <v>0</v>
      </c>
      <c r="P233" s="40">
        <f t="shared" ref="P233" si="1487">SUM(P221:P232)</f>
        <v>0</v>
      </c>
      <c r="Q233" s="40">
        <f t="shared" ref="Q233" si="1488">SUM(Q221:Q232)</f>
        <v>0</v>
      </c>
      <c r="R233" s="40">
        <f t="shared" ref="R233" si="1489">SUM(R221:R232)</f>
        <v>0</v>
      </c>
      <c r="S233" s="40">
        <f t="shared" ref="S233" si="1490">SUM(S221:S232)</f>
        <v>0</v>
      </c>
      <c r="T233" s="40">
        <f t="shared" ref="T233" si="1491">SUM(T221:T232)</f>
        <v>0</v>
      </c>
      <c r="U233" s="40">
        <f t="shared" ref="U233" si="1492">SUM(U221:U232)</f>
        <v>0</v>
      </c>
      <c r="V233" s="40">
        <f t="shared" ref="V233" si="1493">SUM(V221:V232)</f>
        <v>590</v>
      </c>
      <c r="W233" s="40">
        <f t="shared" ref="W233" si="1494">SUM(W221:W232)</f>
        <v>0</v>
      </c>
      <c r="X233" s="40">
        <f t="shared" ref="X233" si="1495">SUM(X221:X232)</f>
        <v>0</v>
      </c>
      <c r="Y233" s="40">
        <f t="shared" ref="Y233" si="1496">SUM(Y221:Y232)</f>
        <v>0</v>
      </c>
      <c r="Z233" s="40">
        <f t="shared" ref="Z233" si="1497">SUM(Z221:Z232)</f>
        <v>0</v>
      </c>
      <c r="AA233" s="40">
        <f t="shared" ref="AA233" si="1498">SUM(AA221:AA232)</f>
        <v>0</v>
      </c>
      <c r="AB233" s="40">
        <f t="shared" ref="AB233" si="1499">SUM(AB221:AB232)</f>
        <v>0</v>
      </c>
      <c r="AC233" s="40">
        <f t="shared" ref="AC233" si="1500">SUM(AC221:AC232)</f>
        <v>0</v>
      </c>
      <c r="AD233" s="40">
        <f t="shared" ref="AD233" si="1501">SUM(AD221:AD232)</f>
        <v>0</v>
      </c>
      <c r="AE233" s="40">
        <f t="shared" ref="AE233" si="1502">SUM(AE221:AE232)</f>
        <v>0</v>
      </c>
      <c r="AF233" s="40">
        <f t="shared" ref="AF233" si="1503">SUM(AF221:AF232)</f>
        <v>0</v>
      </c>
      <c r="AG233" s="40">
        <f t="shared" ref="AG233" si="1504">SUM(AG221:AG232)</f>
        <v>0</v>
      </c>
      <c r="AH233" s="40">
        <f t="shared" ref="AH233" si="1505">SUM(AH221:AH232)</f>
        <v>0</v>
      </c>
      <c r="AI233" s="40">
        <f t="shared" ref="AI233" si="1506">SUM(AI221:AI232)</f>
        <v>0</v>
      </c>
      <c r="AJ233" s="40">
        <f t="shared" ref="AJ233" si="1507">SUM(AJ221:AJ232)</f>
        <v>0</v>
      </c>
      <c r="AK233" s="40">
        <f t="shared" ref="AK233" si="1508">SUM(AK221:AK232)</f>
        <v>0</v>
      </c>
      <c r="AL233" s="40">
        <f t="shared" ref="AL233" si="1509">SUM(AL221:AL232)</f>
        <v>0</v>
      </c>
      <c r="AM233" s="40">
        <f t="shared" ref="AM233" si="1510">SUM(AM221:AM232)</f>
        <v>0</v>
      </c>
      <c r="AN233" s="40">
        <f t="shared" ref="AN233" si="1511">SUM(AN221:AN232)</f>
        <v>0</v>
      </c>
      <c r="AO233" s="40">
        <f t="shared" ref="AO233" si="1512">SUM(AO221:AO232)</f>
        <v>0</v>
      </c>
      <c r="AP233" s="40">
        <f t="shared" ref="AP233" si="1513">SUM(AP221:AP232)</f>
        <v>0</v>
      </c>
      <c r="AQ233" s="40">
        <f t="shared" ref="AQ233" si="1514">SUM(AQ221:AQ232)</f>
        <v>4.5999999999999996</v>
      </c>
      <c r="AR233" s="40">
        <f t="shared" ref="AR233" si="1515">SUM(AR221:AR232)</f>
        <v>1997</v>
      </c>
      <c r="AS233" s="40">
        <f t="shared" ref="AS233" si="1516">SUM(AS221:AS232)</f>
        <v>0</v>
      </c>
      <c r="AT233" s="40">
        <f t="shared" ref="AT233" si="1517">SUM(AT221:AT232)</f>
        <v>0</v>
      </c>
      <c r="AU233" s="40">
        <f t="shared" ref="AU233" si="1518">SUM(AU221:AU232)</f>
        <v>0</v>
      </c>
      <c r="AV233" s="40">
        <f t="shared" ref="AV233" si="1519">SUM(AV221:AV232)</f>
        <v>0</v>
      </c>
      <c r="AW233" s="40">
        <f t="shared" ref="AW233" si="1520">SUM(AW221:AW232)</f>
        <v>0</v>
      </c>
      <c r="AX233" s="40">
        <f t="shared" ref="AX233" si="1521">SUM(AX221:AX232)</f>
        <v>0</v>
      </c>
      <c r="AY233" s="40">
        <f t="shared" ref="AY233" si="1522">SUM(AY221:AY232)</f>
        <v>0</v>
      </c>
      <c r="AZ233" s="40">
        <f t="shared" ref="AZ233" si="1523">SUM(AZ221:AZ232)</f>
        <v>0</v>
      </c>
      <c r="BA233" s="40">
        <f t="shared" ref="BA233" si="1524">SUM(BA221:BA232)</f>
        <v>0</v>
      </c>
      <c r="BB233" s="40">
        <f t="shared" ref="BB233" si="1525">SUM(BB221:BB232)</f>
        <v>0</v>
      </c>
      <c r="BC233" s="40">
        <f t="shared" ref="BC233" si="1526">SUM(BC221:BC232)</f>
        <v>0</v>
      </c>
      <c r="BD233" s="40">
        <f t="shared" ref="BD233" si="1527">SUM(BD221:BD232)</f>
        <v>0</v>
      </c>
      <c r="BE233" s="40">
        <f t="shared" ref="BE233" si="1528">SUM(BE221:BE232)</f>
        <v>0</v>
      </c>
      <c r="BF233" s="40">
        <f t="shared" ref="BF233" si="1529">SUM(BF221:BF232)</f>
        <v>0</v>
      </c>
      <c r="BG233" s="40">
        <f t="shared" ref="BG233" si="1530">SUM(BG221:BG232)</f>
        <v>0</v>
      </c>
      <c r="BH233" s="40">
        <f t="shared" ref="BH233" si="1531">SUM(BH221:BH232)</f>
        <v>0</v>
      </c>
      <c r="BI233" s="40">
        <f t="shared" ref="BI233" si="1532">SUM(BI221:BI232)</f>
        <v>0</v>
      </c>
      <c r="BJ233" s="40">
        <f t="shared" ref="BJ233" si="1533">SUM(BJ221:BJ232)</f>
        <v>0</v>
      </c>
      <c r="BK233" s="40">
        <f t="shared" ref="BK233" si="1534">SUM(BK221:BK232)</f>
        <v>0</v>
      </c>
      <c r="BL233" s="40">
        <f t="shared" ref="BL233" si="1535">SUM(BL221:BL232)</f>
        <v>0</v>
      </c>
      <c r="BM233" s="40">
        <f t="shared" ref="BM233" si="1536">SUM(BM221:BM232)</f>
        <v>0</v>
      </c>
      <c r="BN233" s="40">
        <f t="shared" ref="BN233" si="1537">SUM(BN221:BN232)</f>
        <v>0</v>
      </c>
      <c r="BO233" s="40">
        <f t="shared" ref="BO233" si="1538">SUM(BO221:BO232)</f>
        <v>0</v>
      </c>
      <c r="BP233" s="40">
        <f t="shared" ref="BP233" si="1539">SUM(BP221:BP232)</f>
        <v>0</v>
      </c>
      <c r="BQ233" s="40">
        <f t="shared" ref="BQ233" si="1540">SUM(BQ221:BQ232)</f>
        <v>0</v>
      </c>
      <c r="BR233" s="40">
        <f t="shared" ref="BR233" si="1541">SUM(BR221:BR232)</f>
        <v>0</v>
      </c>
      <c r="BS233" s="40">
        <f t="shared" ref="BS233" si="1542">SUM(BS221:BS232)</f>
        <v>0</v>
      </c>
      <c r="BT233" s="40">
        <f t="shared" ref="BT233" si="1543">SUM(BT221:BT232)</f>
        <v>0</v>
      </c>
      <c r="BU233" s="40">
        <f t="shared" ref="BU233" si="1544">SUM(BU221:BU232)</f>
        <v>0</v>
      </c>
      <c r="BV233" s="40">
        <f t="shared" ref="BV233" si="1545">SUM(BV221:BV232)</f>
        <v>0</v>
      </c>
      <c r="BW233" s="40">
        <f t="shared" ref="BW233" si="1546">SUM(BW221:BW232)</f>
        <v>0</v>
      </c>
      <c r="BX233" s="40">
        <f t="shared" ref="BX233" si="1547">SUM(BX221:BX232)</f>
        <v>0</v>
      </c>
      <c r="BY233" s="40">
        <f t="shared" ref="BY233" si="1548">SUM(BY221:BY232)</f>
        <v>0</v>
      </c>
      <c r="BZ233" s="40">
        <f t="shared" ref="BZ233" si="1549">SUM(BZ221:BZ232)</f>
        <v>0</v>
      </c>
      <c r="CA233" s="40">
        <f t="shared" ref="CA233" si="1550">SUM(CA221:CA232)</f>
        <v>0</v>
      </c>
      <c r="CB233" s="40">
        <f t="shared" ref="CB233" si="1551">SUM(CB221:CB232)</f>
        <v>0</v>
      </c>
      <c r="CC233" s="40">
        <f t="shared" ref="CC233" si="1552">SUM(CC221:CC232)</f>
        <v>0</v>
      </c>
      <c r="CD233" s="40">
        <f t="shared" ref="CD233" si="1553">SUM(CD221:CD232)</f>
        <v>0</v>
      </c>
      <c r="CE233" s="40">
        <f t="shared" ref="CE233" si="1554">SUM(CE221:CE232)</f>
        <v>0</v>
      </c>
      <c r="CF233" s="40">
        <f t="shared" ref="CF233" si="1555">SUM(CF221:CF232)</f>
        <v>0</v>
      </c>
      <c r="CG233" s="40">
        <f t="shared" ref="CG233" si="1556">SUM(CG221:CG232)</f>
        <v>0</v>
      </c>
      <c r="CH233" s="40">
        <f t="shared" ref="CH233" si="1557">SUM(CH221:CH232)</f>
        <v>0</v>
      </c>
      <c r="CI233" s="40">
        <f t="shared" ref="CI233" si="1558">SUM(CI221:CI232)</f>
        <v>0</v>
      </c>
      <c r="CJ233" s="40">
        <f t="shared" ref="CJ233" si="1559">SUM(CJ221:CJ232)</f>
        <v>0</v>
      </c>
      <c r="CK233" s="40">
        <f t="shared" ref="CK233" si="1560">SUM(CK221:CK232)</f>
        <v>0</v>
      </c>
      <c r="CL233" s="40">
        <f t="shared" ref="CL233" si="1561">SUM(CL221:CL232)</f>
        <v>0</v>
      </c>
      <c r="CM233" s="40">
        <f t="shared" ref="CM233" si="1562">SUM(CM221:CM232)</f>
        <v>0</v>
      </c>
      <c r="CN233" s="40">
        <f t="shared" ref="CN233" si="1563">SUM(CN221:CN232)</f>
        <v>0</v>
      </c>
      <c r="CO233" s="40">
        <f t="shared" ref="CO233" si="1564">SUM(CO221:CO232)</f>
        <v>0</v>
      </c>
      <c r="CP233" s="40">
        <f t="shared" ref="CP233" si="1565">SUM(CP221:CP232)</f>
        <v>0</v>
      </c>
      <c r="CQ233" s="40">
        <f t="shared" ref="CQ233" si="1566">SUM(CQ221:CQ232)</f>
        <v>0</v>
      </c>
      <c r="CR233" s="40">
        <f t="shared" ref="CR233" si="1567">SUM(CR221:CR232)</f>
        <v>0</v>
      </c>
      <c r="CS233" s="40">
        <f t="shared" ref="CS233" si="1568">SUM(CS221:CS232)</f>
        <v>0</v>
      </c>
      <c r="CT233" s="40">
        <f t="shared" ref="CT233" si="1569">SUM(CT221:CT232)</f>
        <v>0</v>
      </c>
      <c r="CU233" s="40">
        <f t="shared" ref="CU233" si="1570">SUM(CU221:CU232)</f>
        <v>0</v>
      </c>
      <c r="CV233" s="40">
        <f t="shared" ref="CV233" si="1571">SUM(CV221:CV232)</f>
        <v>0</v>
      </c>
      <c r="CW233" s="40">
        <f t="shared" ref="CW233" si="1572">SUM(CW221:CW232)</f>
        <v>0</v>
      </c>
      <c r="CX233" s="40">
        <f t="shared" ref="CX233" si="1573">SUM(CX221:CX232)</f>
        <v>0</v>
      </c>
      <c r="CY233" s="40">
        <f t="shared" ref="CY233" si="1574">SUM(CY221:CY232)</f>
        <v>0</v>
      </c>
      <c r="CZ233" s="40">
        <f t="shared" ref="CZ233" si="1575">SUM(CZ221:CZ232)</f>
        <v>0</v>
      </c>
      <c r="DA233" s="40">
        <f t="shared" ref="DA233" si="1576">SUM(DA221:DA232)</f>
        <v>0</v>
      </c>
      <c r="DB233" s="40">
        <f t="shared" ref="DB233" si="1577">SUM(DB221:DB232)</f>
        <v>0</v>
      </c>
      <c r="DC233" s="40">
        <f t="shared" ref="DC233" si="1578">SUM(DC221:DC232)</f>
        <v>0</v>
      </c>
      <c r="DD233" s="40">
        <f t="shared" ref="DD233" si="1579">SUM(DD221:DD232)</f>
        <v>0</v>
      </c>
      <c r="DE233" s="40">
        <f t="shared" ref="DE233" si="1580">SUM(DE221:DE232)</f>
        <v>0</v>
      </c>
      <c r="DF233" s="40">
        <f t="shared" ref="DF233" si="1581">SUM(DF221:DF232)</f>
        <v>0</v>
      </c>
      <c r="DG233" s="40">
        <f t="shared" ref="DG233" si="1582">SUM(DG221:DG232)</f>
        <v>0</v>
      </c>
      <c r="DH233" s="40">
        <f t="shared" ref="DH233" si="1583">SUM(DH221:DH232)</f>
        <v>0</v>
      </c>
      <c r="DI233" s="40">
        <f t="shared" ref="DI233" si="1584">SUM(DI221:DI232)</f>
        <v>0</v>
      </c>
      <c r="DJ233" s="40">
        <f t="shared" ref="DJ233" si="1585">SUM(DJ221:DJ232)</f>
        <v>0</v>
      </c>
      <c r="DK233" s="40">
        <f t="shared" ref="DK233" si="1586">SUM(DK221:DK232)</f>
        <v>0</v>
      </c>
      <c r="DL233" s="40">
        <f t="shared" ref="DL233" si="1587">SUM(DL221:DL232)</f>
        <v>0</v>
      </c>
    </row>
    <row r="234" spans="2:116" s="6" customFormat="1" thickBot="1">
      <c r="B234" s="7" t="s">
        <v>50</v>
      </c>
      <c r="C234" s="8">
        <v>22</v>
      </c>
      <c r="D234" s="9"/>
      <c r="E234" s="9"/>
      <c r="F234" s="9"/>
      <c r="G234" s="11"/>
      <c r="H234" s="9"/>
      <c r="I234" s="9"/>
      <c r="J234" s="9"/>
      <c r="K234" s="9"/>
      <c r="L234" s="9"/>
      <c r="M234" s="9"/>
      <c r="N234" s="9"/>
      <c r="O234" s="9"/>
      <c r="P234" s="12"/>
      <c r="Q234" s="12"/>
      <c r="R234" s="9"/>
      <c r="S234" s="9"/>
      <c r="T234" s="9"/>
      <c r="U234" s="10"/>
      <c r="V234" s="11"/>
      <c r="W234" s="12"/>
      <c r="X234" s="9"/>
      <c r="Y234" s="11"/>
      <c r="Z234" s="13"/>
      <c r="AA234" s="12"/>
      <c r="AB234" s="9"/>
      <c r="AC234" s="9"/>
      <c r="AD234" s="9"/>
      <c r="AE234" s="9"/>
      <c r="AF234" s="9"/>
      <c r="AG234" s="10"/>
      <c r="AH234" s="11"/>
      <c r="AI234" s="13"/>
      <c r="AJ234" s="13"/>
      <c r="AK234" s="13"/>
      <c r="AL234" s="13"/>
      <c r="AM234" s="11"/>
      <c r="AN234" s="13"/>
      <c r="AO234" s="13"/>
      <c r="AP234" s="11"/>
      <c r="AQ234" s="13"/>
      <c r="AR234" s="11"/>
      <c r="AS234" s="13"/>
      <c r="AT234" s="11"/>
      <c r="AU234" s="13"/>
      <c r="AV234" s="13"/>
      <c r="AW234" s="13"/>
      <c r="AX234" s="11"/>
      <c r="AY234" s="13"/>
      <c r="AZ234" s="11"/>
      <c r="BA234" s="12"/>
      <c r="BB234" s="9"/>
      <c r="BC234" s="9"/>
      <c r="BD234" s="9"/>
      <c r="BE234" s="9"/>
      <c r="BF234" s="9"/>
      <c r="BG234" s="10"/>
      <c r="BH234" s="11"/>
      <c r="BI234" s="12"/>
      <c r="BJ234" s="9"/>
      <c r="BK234" s="9"/>
      <c r="BL234" s="9"/>
      <c r="BM234" s="10"/>
      <c r="BN234" s="11"/>
      <c r="BO234" s="12"/>
      <c r="BP234" s="9"/>
      <c r="BQ234" s="9"/>
      <c r="BR234" s="9"/>
      <c r="BS234" s="9"/>
      <c r="BT234" s="13"/>
      <c r="BU234" s="11"/>
      <c r="BV234" s="12"/>
      <c r="BW234" s="9"/>
      <c r="BX234" s="11"/>
      <c r="BY234" s="12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10"/>
      <c r="CO234" s="11"/>
      <c r="CP234" s="13"/>
      <c r="CQ234" s="11"/>
      <c r="CR234" s="12"/>
      <c r="CS234" s="11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10"/>
      <c r="DG234" s="10"/>
      <c r="DH234" s="10"/>
      <c r="DI234" s="10"/>
      <c r="DJ234" s="10"/>
      <c r="DK234" s="10"/>
      <c r="DL234" s="11"/>
    </row>
    <row r="235" spans="2:116" s="1" customFormat="1">
      <c r="B235" s="14" t="s">
        <v>13</v>
      </c>
      <c r="C235" s="15"/>
      <c r="D235" s="16">
        <f>G235+V235+Y235+AH235+AM235+AP235+AR235+AT235+AX235+AZ235+BH235+BN235+BU235+BX235+CO235+CQ235+CS235+DL235</f>
        <v>0</v>
      </c>
      <c r="E235" s="17"/>
      <c r="F235" s="17"/>
      <c r="G235" s="19"/>
      <c r="H235" s="17"/>
      <c r="I235" s="17"/>
      <c r="J235" s="17"/>
      <c r="K235" s="17"/>
      <c r="L235" s="17"/>
      <c r="M235" s="17"/>
      <c r="N235" s="17"/>
      <c r="O235" s="17"/>
      <c r="P235" s="20"/>
      <c r="Q235" s="20"/>
      <c r="R235" s="17"/>
      <c r="S235" s="17"/>
      <c r="T235" s="17"/>
      <c r="U235" s="18"/>
      <c r="V235" s="19"/>
      <c r="W235" s="20"/>
      <c r="X235" s="17"/>
      <c r="Y235" s="19"/>
      <c r="Z235" s="21"/>
      <c r="AA235" s="20"/>
      <c r="AB235" s="17"/>
      <c r="AC235" s="17"/>
      <c r="AD235" s="17"/>
      <c r="AE235" s="17"/>
      <c r="AF235" s="17"/>
      <c r="AG235" s="18"/>
      <c r="AH235" s="19"/>
      <c r="AI235" s="21"/>
      <c r="AJ235" s="21"/>
      <c r="AK235" s="21"/>
      <c r="AL235" s="21"/>
      <c r="AM235" s="19"/>
      <c r="AN235" s="72"/>
      <c r="AO235" s="21"/>
      <c r="AP235" s="19"/>
      <c r="AQ235" s="21"/>
      <c r="AR235" s="19"/>
      <c r="AS235" s="21"/>
      <c r="AT235" s="19"/>
      <c r="AU235" s="21"/>
      <c r="AV235" s="21"/>
      <c r="AW235" s="21"/>
      <c r="AX235" s="19"/>
      <c r="AY235" s="21"/>
      <c r="AZ235" s="19"/>
      <c r="BA235" s="20"/>
      <c r="BB235" s="17"/>
      <c r="BC235" s="17"/>
      <c r="BD235" s="17"/>
      <c r="BE235" s="17"/>
      <c r="BF235" s="17"/>
      <c r="BG235" s="18"/>
      <c r="BH235" s="19"/>
      <c r="BI235" s="20"/>
      <c r="BJ235" s="17"/>
      <c r="BK235" s="17"/>
      <c r="BL235" s="17"/>
      <c r="BM235" s="18"/>
      <c r="BN235" s="19"/>
      <c r="BO235" s="20"/>
      <c r="BP235" s="17"/>
      <c r="BQ235" s="17"/>
      <c r="BR235" s="17"/>
      <c r="BS235" s="17"/>
      <c r="BT235" s="21"/>
      <c r="BU235" s="19"/>
      <c r="BV235" s="20"/>
      <c r="BW235" s="17"/>
      <c r="BX235" s="19"/>
      <c r="BY235" s="20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8"/>
      <c r="CO235" s="19"/>
      <c r="CP235" s="21"/>
      <c r="CQ235" s="19"/>
      <c r="CR235" s="20"/>
      <c r="CS235" s="19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8"/>
      <c r="DG235" s="18"/>
      <c r="DH235" s="18"/>
      <c r="DI235" s="18"/>
      <c r="DJ235" s="18"/>
      <c r="DK235" s="18"/>
      <c r="DL235" s="19"/>
    </row>
    <row r="236" spans="2:116" s="1" customFormat="1">
      <c r="B236" s="22" t="s">
        <v>31</v>
      </c>
      <c r="C236" s="23"/>
      <c r="D236" s="16">
        <f t="shared" ref="D236:D246" si="1588">G236+V236+Y236+AH236+AM236+AP236+AR236+AT236+AX236+AZ236+BH236+BN236+BU236+BX236+CO236+CQ236+CS236+DL236</f>
        <v>0</v>
      </c>
      <c r="E236" s="24"/>
      <c r="F236" s="24"/>
      <c r="G236" s="26"/>
      <c r="H236" s="24"/>
      <c r="I236" s="24"/>
      <c r="J236" s="24"/>
      <c r="K236" s="24"/>
      <c r="L236" s="24"/>
      <c r="M236" s="24"/>
      <c r="N236" s="24"/>
      <c r="O236" s="24"/>
      <c r="P236" s="27"/>
      <c r="Q236" s="27"/>
      <c r="R236" s="24"/>
      <c r="S236" s="24"/>
      <c r="T236" s="24"/>
      <c r="U236" s="25"/>
      <c r="V236" s="26"/>
      <c r="W236" s="27"/>
      <c r="X236" s="24"/>
      <c r="Y236" s="26"/>
      <c r="Z236" s="28"/>
      <c r="AA236" s="27"/>
      <c r="AB236" s="24"/>
      <c r="AC236" s="24"/>
      <c r="AD236" s="24"/>
      <c r="AE236" s="24"/>
      <c r="AF236" s="24"/>
      <c r="AG236" s="25"/>
      <c r="AH236" s="26"/>
      <c r="AI236" s="28"/>
      <c r="AJ236" s="28"/>
      <c r="AK236" s="28"/>
      <c r="AL236" s="28"/>
      <c r="AM236" s="26"/>
      <c r="AN236" s="73"/>
      <c r="AO236" s="28"/>
      <c r="AP236" s="26"/>
      <c r="AQ236" s="28"/>
      <c r="AR236" s="26"/>
      <c r="AS236" s="28"/>
      <c r="AT236" s="26"/>
      <c r="AU236" s="28"/>
      <c r="AV236" s="28"/>
      <c r="AW236" s="28"/>
      <c r="AX236" s="26"/>
      <c r="AY236" s="28"/>
      <c r="AZ236" s="26"/>
      <c r="BA236" s="27"/>
      <c r="BB236" s="24"/>
      <c r="BC236" s="24"/>
      <c r="BD236" s="24"/>
      <c r="BE236" s="24"/>
      <c r="BF236" s="24"/>
      <c r="BG236" s="25"/>
      <c r="BH236" s="26"/>
      <c r="BI236" s="27"/>
      <c r="BJ236" s="24"/>
      <c r="BK236" s="24"/>
      <c r="BL236" s="24"/>
      <c r="BM236" s="25"/>
      <c r="BN236" s="26"/>
      <c r="BO236" s="27"/>
      <c r="BP236" s="24"/>
      <c r="BQ236" s="24"/>
      <c r="BR236" s="24"/>
      <c r="BS236" s="24"/>
      <c r="BT236" s="28"/>
      <c r="BU236" s="26"/>
      <c r="BV236" s="27"/>
      <c r="BW236" s="24"/>
      <c r="BX236" s="26"/>
      <c r="BY236" s="27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5"/>
      <c r="CO236" s="26"/>
      <c r="CP236" s="28"/>
      <c r="CQ236" s="26"/>
      <c r="CR236" s="27"/>
      <c r="CS236" s="26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5"/>
      <c r="DG236" s="25"/>
      <c r="DH236" s="25"/>
      <c r="DI236" s="25"/>
      <c r="DJ236" s="25"/>
      <c r="DK236" s="25"/>
      <c r="DL236" s="26"/>
    </row>
    <row r="237" spans="2:116" s="1" customFormat="1">
      <c r="B237" s="22" t="s">
        <v>32</v>
      </c>
      <c r="C237" s="23"/>
      <c r="D237" s="16">
        <f t="shared" si="1588"/>
        <v>0</v>
      </c>
      <c r="E237" s="24"/>
      <c r="F237" s="24"/>
      <c r="G237" s="26"/>
      <c r="H237" s="24"/>
      <c r="I237" s="24"/>
      <c r="J237" s="24"/>
      <c r="K237" s="24"/>
      <c r="L237" s="24"/>
      <c r="M237" s="24"/>
      <c r="N237" s="24"/>
      <c r="O237" s="24"/>
      <c r="P237" s="27"/>
      <c r="Q237" s="27"/>
      <c r="R237" s="24"/>
      <c r="S237" s="24"/>
      <c r="T237" s="24"/>
      <c r="U237" s="25"/>
      <c r="V237" s="26"/>
      <c r="W237" s="27"/>
      <c r="X237" s="24"/>
      <c r="Y237" s="26"/>
      <c r="Z237" s="28"/>
      <c r="AA237" s="27"/>
      <c r="AB237" s="24"/>
      <c r="AC237" s="24"/>
      <c r="AD237" s="24"/>
      <c r="AE237" s="24"/>
      <c r="AF237" s="24"/>
      <c r="AG237" s="25"/>
      <c r="AH237" s="26"/>
      <c r="AI237" s="28"/>
      <c r="AJ237" s="28"/>
      <c r="AK237" s="28"/>
      <c r="AL237" s="28"/>
      <c r="AM237" s="26"/>
      <c r="AN237" s="73"/>
      <c r="AO237" s="28"/>
      <c r="AP237" s="26"/>
      <c r="AQ237" s="28"/>
      <c r="AR237" s="26"/>
      <c r="AS237" s="28"/>
      <c r="AT237" s="26"/>
      <c r="AU237" s="28"/>
      <c r="AV237" s="28"/>
      <c r="AW237" s="28"/>
      <c r="AX237" s="26"/>
      <c r="AY237" s="28"/>
      <c r="AZ237" s="26"/>
      <c r="BA237" s="27"/>
      <c r="BB237" s="24"/>
      <c r="BC237" s="24"/>
      <c r="BD237" s="24"/>
      <c r="BE237" s="24"/>
      <c r="BF237" s="24"/>
      <c r="BG237" s="25"/>
      <c r="BH237" s="26"/>
      <c r="BI237" s="27"/>
      <c r="BJ237" s="24"/>
      <c r="BK237" s="24"/>
      <c r="BL237" s="24"/>
      <c r="BM237" s="25"/>
      <c r="BN237" s="26"/>
      <c r="BO237" s="27"/>
      <c r="BP237" s="24"/>
      <c r="BQ237" s="24"/>
      <c r="BR237" s="24"/>
      <c r="BS237" s="24"/>
      <c r="BT237" s="28"/>
      <c r="BU237" s="26"/>
      <c r="BV237" s="27"/>
      <c r="BW237" s="24"/>
      <c r="BX237" s="26"/>
      <c r="BY237" s="27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5"/>
      <c r="CO237" s="26"/>
      <c r="CP237" s="28"/>
      <c r="CQ237" s="26"/>
      <c r="CR237" s="27"/>
      <c r="CS237" s="26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5"/>
      <c r="DG237" s="25"/>
      <c r="DH237" s="25"/>
      <c r="DI237" s="25"/>
      <c r="DJ237" s="25"/>
      <c r="DK237" s="25"/>
      <c r="DL237" s="26"/>
    </row>
    <row r="238" spans="2:116" s="1" customFormat="1">
      <c r="B238" s="22" t="s">
        <v>34</v>
      </c>
      <c r="C238" s="23"/>
      <c r="D238" s="16">
        <f t="shared" si="1588"/>
        <v>0</v>
      </c>
      <c r="E238" s="24"/>
      <c r="F238" s="24"/>
      <c r="G238" s="26"/>
      <c r="H238" s="24"/>
      <c r="I238" s="24"/>
      <c r="J238" s="24"/>
      <c r="K238" s="24"/>
      <c r="L238" s="24"/>
      <c r="M238" s="24"/>
      <c r="N238" s="24"/>
      <c r="O238" s="24"/>
      <c r="P238" s="27"/>
      <c r="Q238" s="27"/>
      <c r="R238" s="24"/>
      <c r="S238" s="24"/>
      <c r="T238" s="24"/>
      <c r="U238" s="25"/>
      <c r="V238" s="26"/>
      <c r="W238" s="27"/>
      <c r="X238" s="24"/>
      <c r="Y238" s="26"/>
      <c r="Z238" s="28"/>
      <c r="AA238" s="27"/>
      <c r="AB238" s="24"/>
      <c r="AC238" s="24"/>
      <c r="AD238" s="24"/>
      <c r="AE238" s="24"/>
      <c r="AF238" s="24"/>
      <c r="AG238" s="25"/>
      <c r="AH238" s="26"/>
      <c r="AI238" s="28"/>
      <c r="AJ238" s="28"/>
      <c r="AK238" s="28"/>
      <c r="AL238" s="28"/>
      <c r="AM238" s="26"/>
      <c r="AN238" s="73"/>
      <c r="AO238" s="28"/>
      <c r="AP238" s="26"/>
      <c r="AQ238" s="28"/>
      <c r="AR238" s="26"/>
      <c r="AS238" s="28"/>
      <c r="AT238" s="26"/>
      <c r="AU238" s="28"/>
      <c r="AV238" s="28"/>
      <c r="AW238" s="28"/>
      <c r="AX238" s="26"/>
      <c r="AY238" s="28"/>
      <c r="AZ238" s="26"/>
      <c r="BA238" s="27"/>
      <c r="BB238" s="24"/>
      <c r="BC238" s="24"/>
      <c r="BD238" s="24"/>
      <c r="BE238" s="24"/>
      <c r="BF238" s="24"/>
      <c r="BG238" s="25"/>
      <c r="BH238" s="26"/>
      <c r="BI238" s="27"/>
      <c r="BJ238" s="24"/>
      <c r="BK238" s="24"/>
      <c r="BL238" s="24"/>
      <c r="BM238" s="25"/>
      <c r="BN238" s="26"/>
      <c r="BO238" s="27"/>
      <c r="BP238" s="24"/>
      <c r="BQ238" s="24"/>
      <c r="BR238" s="24"/>
      <c r="BS238" s="24"/>
      <c r="BT238" s="28"/>
      <c r="BU238" s="26"/>
      <c r="BV238" s="27"/>
      <c r="BW238" s="24"/>
      <c r="BX238" s="26"/>
      <c r="BY238" s="27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5"/>
      <c r="CO238" s="26"/>
      <c r="CP238" s="28"/>
      <c r="CQ238" s="26"/>
      <c r="CR238" s="27"/>
      <c r="CS238" s="26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5"/>
      <c r="DG238" s="25"/>
      <c r="DH238" s="25"/>
      <c r="DI238" s="25"/>
      <c r="DJ238" s="25"/>
      <c r="DK238" s="25"/>
      <c r="DL238" s="26"/>
    </row>
    <row r="239" spans="2:116" s="1" customFormat="1">
      <c r="B239" s="22" t="s">
        <v>35</v>
      </c>
      <c r="C239" s="23"/>
      <c r="D239" s="16">
        <f t="shared" si="1588"/>
        <v>0</v>
      </c>
      <c r="E239" s="24"/>
      <c r="F239" s="24"/>
      <c r="G239" s="26"/>
      <c r="H239" s="24"/>
      <c r="I239" s="24"/>
      <c r="J239" s="24"/>
      <c r="K239" s="24"/>
      <c r="L239" s="24"/>
      <c r="M239" s="24"/>
      <c r="N239" s="24"/>
      <c r="O239" s="24"/>
      <c r="P239" s="27"/>
      <c r="Q239" s="27"/>
      <c r="R239" s="24"/>
      <c r="S239" s="24"/>
      <c r="T239" s="24"/>
      <c r="U239" s="25"/>
      <c r="V239" s="26"/>
      <c r="W239" s="27"/>
      <c r="X239" s="24"/>
      <c r="Y239" s="26"/>
      <c r="Z239" s="28"/>
      <c r="AA239" s="27"/>
      <c r="AB239" s="24"/>
      <c r="AC239" s="24"/>
      <c r="AD239" s="24"/>
      <c r="AE239" s="24"/>
      <c r="AF239" s="24"/>
      <c r="AG239" s="25"/>
      <c r="AH239" s="26"/>
      <c r="AI239" s="28"/>
      <c r="AJ239" s="28"/>
      <c r="AK239" s="28"/>
      <c r="AL239" s="28"/>
      <c r="AM239" s="26"/>
      <c r="AN239" s="73"/>
      <c r="AO239" s="28"/>
      <c r="AP239" s="26"/>
      <c r="AQ239" s="28"/>
      <c r="AR239" s="26"/>
      <c r="AS239" s="28"/>
      <c r="AT239" s="26"/>
      <c r="AU239" s="28"/>
      <c r="AV239" s="28"/>
      <c r="AW239" s="28"/>
      <c r="AX239" s="26"/>
      <c r="AY239" s="28"/>
      <c r="AZ239" s="26"/>
      <c r="BA239" s="27"/>
      <c r="BB239" s="24"/>
      <c r="BC239" s="24"/>
      <c r="BD239" s="24"/>
      <c r="BE239" s="24"/>
      <c r="BF239" s="24"/>
      <c r="BG239" s="25"/>
      <c r="BH239" s="26"/>
      <c r="BI239" s="27"/>
      <c r="BJ239" s="24"/>
      <c r="BK239" s="24"/>
      <c r="BL239" s="24"/>
      <c r="BM239" s="25"/>
      <c r="BN239" s="26"/>
      <c r="BO239" s="27"/>
      <c r="BP239" s="24"/>
      <c r="BQ239" s="24"/>
      <c r="BR239" s="24"/>
      <c r="BS239" s="24"/>
      <c r="BT239" s="28"/>
      <c r="BU239" s="26"/>
      <c r="BV239" s="27"/>
      <c r="BW239" s="24"/>
      <c r="BX239" s="26"/>
      <c r="BY239" s="27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5"/>
      <c r="CO239" s="26"/>
      <c r="CP239" s="28"/>
      <c r="CQ239" s="26"/>
      <c r="CR239" s="27"/>
      <c r="CS239" s="26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5"/>
      <c r="DG239" s="25"/>
      <c r="DH239" s="25"/>
      <c r="DI239" s="25"/>
      <c r="DJ239" s="25"/>
      <c r="DK239" s="25"/>
      <c r="DL239" s="26"/>
    </row>
    <row r="240" spans="2:116" s="1" customFormat="1">
      <c r="B240" s="22" t="s">
        <v>14</v>
      </c>
      <c r="C240" s="23"/>
      <c r="D240" s="16">
        <f t="shared" si="1588"/>
        <v>0</v>
      </c>
      <c r="E240" s="24"/>
      <c r="F240" s="24"/>
      <c r="G240" s="26"/>
      <c r="H240" s="24"/>
      <c r="I240" s="24"/>
      <c r="J240" s="24"/>
      <c r="K240" s="24"/>
      <c r="L240" s="24"/>
      <c r="M240" s="24"/>
      <c r="N240" s="24"/>
      <c r="O240" s="24"/>
      <c r="P240" s="27"/>
      <c r="Q240" s="27"/>
      <c r="R240" s="24"/>
      <c r="S240" s="24"/>
      <c r="T240" s="24"/>
      <c r="U240" s="25"/>
      <c r="V240" s="26"/>
      <c r="W240" s="27"/>
      <c r="X240" s="24"/>
      <c r="Y240" s="26"/>
      <c r="Z240" s="28"/>
      <c r="AA240" s="27"/>
      <c r="AB240" s="24"/>
      <c r="AC240" s="24"/>
      <c r="AD240" s="24"/>
      <c r="AE240" s="24"/>
      <c r="AF240" s="24"/>
      <c r="AG240" s="25"/>
      <c r="AH240" s="26"/>
      <c r="AI240" s="28"/>
      <c r="AJ240" s="28"/>
      <c r="AK240" s="28"/>
      <c r="AL240" s="28"/>
      <c r="AM240" s="26"/>
      <c r="AN240" s="73"/>
      <c r="AO240" s="28"/>
      <c r="AP240" s="26"/>
      <c r="AQ240" s="28"/>
      <c r="AR240" s="26"/>
      <c r="AS240" s="28"/>
      <c r="AT240" s="26"/>
      <c r="AU240" s="28"/>
      <c r="AV240" s="28"/>
      <c r="AW240" s="28"/>
      <c r="AX240" s="26"/>
      <c r="AY240" s="28"/>
      <c r="AZ240" s="26"/>
      <c r="BA240" s="27"/>
      <c r="BB240" s="24"/>
      <c r="BC240" s="24"/>
      <c r="BD240" s="24"/>
      <c r="BE240" s="24"/>
      <c r="BF240" s="24"/>
      <c r="BG240" s="25"/>
      <c r="BH240" s="26"/>
      <c r="BI240" s="27"/>
      <c r="BJ240" s="24"/>
      <c r="BK240" s="24"/>
      <c r="BL240" s="24"/>
      <c r="BM240" s="25"/>
      <c r="BN240" s="26"/>
      <c r="BO240" s="27"/>
      <c r="BP240" s="24"/>
      <c r="BQ240" s="24"/>
      <c r="BR240" s="24"/>
      <c r="BS240" s="24"/>
      <c r="BT240" s="28"/>
      <c r="BU240" s="26"/>
      <c r="BV240" s="27"/>
      <c r="BW240" s="24"/>
      <c r="BX240" s="26"/>
      <c r="BY240" s="27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5"/>
      <c r="CO240" s="26"/>
      <c r="CP240" s="28"/>
      <c r="CQ240" s="26"/>
      <c r="CR240" s="27"/>
      <c r="CS240" s="26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5"/>
      <c r="DG240" s="25"/>
      <c r="DH240" s="25"/>
      <c r="DI240" s="25"/>
      <c r="DJ240" s="25"/>
      <c r="DK240" s="25"/>
      <c r="DL240" s="26"/>
    </row>
    <row r="241" spans="2:116" s="1" customFormat="1">
      <c r="B241" s="22" t="s">
        <v>37</v>
      </c>
      <c r="C241" s="23"/>
      <c r="D241" s="16">
        <f t="shared" si="1588"/>
        <v>0</v>
      </c>
      <c r="E241" s="24"/>
      <c r="F241" s="24"/>
      <c r="G241" s="26"/>
      <c r="H241" s="24"/>
      <c r="I241" s="24"/>
      <c r="J241" s="24"/>
      <c r="K241" s="24"/>
      <c r="L241" s="24"/>
      <c r="M241" s="24"/>
      <c r="N241" s="24"/>
      <c r="O241" s="24"/>
      <c r="P241" s="27"/>
      <c r="Q241" s="27"/>
      <c r="R241" s="24"/>
      <c r="S241" s="24"/>
      <c r="T241" s="24"/>
      <c r="U241" s="25"/>
      <c r="V241" s="26"/>
      <c r="W241" s="27"/>
      <c r="X241" s="24"/>
      <c r="Y241" s="26"/>
      <c r="Z241" s="28"/>
      <c r="AA241" s="27"/>
      <c r="AB241" s="24"/>
      <c r="AC241" s="24"/>
      <c r="AD241" s="24"/>
      <c r="AE241" s="24"/>
      <c r="AF241" s="24"/>
      <c r="AG241" s="25"/>
      <c r="AH241" s="26"/>
      <c r="AI241" s="28"/>
      <c r="AJ241" s="28"/>
      <c r="AK241" s="28"/>
      <c r="AL241" s="28"/>
      <c r="AM241" s="26"/>
      <c r="AN241" s="73"/>
      <c r="AO241" s="28"/>
      <c r="AP241" s="26"/>
      <c r="AQ241" s="28"/>
      <c r="AR241" s="26"/>
      <c r="AS241" s="28"/>
      <c r="AT241" s="26"/>
      <c r="AU241" s="28"/>
      <c r="AV241" s="28"/>
      <c r="AW241" s="28"/>
      <c r="AX241" s="26"/>
      <c r="AY241" s="28"/>
      <c r="AZ241" s="26"/>
      <c r="BA241" s="27"/>
      <c r="BB241" s="24"/>
      <c r="BC241" s="24"/>
      <c r="BD241" s="24"/>
      <c r="BE241" s="24"/>
      <c r="BF241" s="24"/>
      <c r="BG241" s="25"/>
      <c r="BH241" s="26"/>
      <c r="BI241" s="27"/>
      <c r="BJ241" s="24"/>
      <c r="BK241" s="24"/>
      <c r="BL241" s="24"/>
      <c r="BM241" s="25"/>
      <c r="BN241" s="26"/>
      <c r="BO241" s="27"/>
      <c r="BP241" s="24"/>
      <c r="BQ241" s="24"/>
      <c r="BR241" s="24"/>
      <c r="BS241" s="24"/>
      <c r="BT241" s="28"/>
      <c r="BU241" s="26"/>
      <c r="BV241" s="27"/>
      <c r="BW241" s="24"/>
      <c r="BX241" s="26"/>
      <c r="BY241" s="27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5"/>
      <c r="CO241" s="26"/>
      <c r="CP241" s="28"/>
      <c r="CQ241" s="26"/>
      <c r="CR241" s="27"/>
      <c r="CS241" s="26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5"/>
      <c r="DG241" s="25"/>
      <c r="DH241" s="25"/>
      <c r="DI241" s="25"/>
      <c r="DJ241" s="25"/>
      <c r="DK241" s="25"/>
      <c r="DL241" s="26"/>
    </row>
    <row r="242" spans="2:116" s="1" customFormat="1">
      <c r="B242" s="22" t="s">
        <v>15</v>
      </c>
      <c r="C242" s="23"/>
      <c r="D242" s="16">
        <f t="shared" si="1588"/>
        <v>0</v>
      </c>
      <c r="E242" s="24"/>
      <c r="F242" s="24"/>
      <c r="G242" s="26"/>
      <c r="H242" s="24"/>
      <c r="I242" s="24"/>
      <c r="J242" s="24"/>
      <c r="K242" s="24"/>
      <c r="L242" s="24"/>
      <c r="M242" s="24"/>
      <c r="N242" s="24"/>
      <c r="O242" s="24"/>
      <c r="P242" s="27"/>
      <c r="Q242" s="27"/>
      <c r="R242" s="24"/>
      <c r="S242" s="24"/>
      <c r="T242" s="24"/>
      <c r="U242" s="25"/>
      <c r="V242" s="26"/>
      <c r="W242" s="27"/>
      <c r="X242" s="24"/>
      <c r="Y242" s="26"/>
      <c r="Z242" s="28"/>
      <c r="AA242" s="27"/>
      <c r="AB242" s="24"/>
      <c r="AC242" s="24"/>
      <c r="AD242" s="24"/>
      <c r="AE242" s="24"/>
      <c r="AF242" s="24"/>
      <c r="AG242" s="25"/>
      <c r="AH242" s="26"/>
      <c r="AI242" s="28"/>
      <c r="AJ242" s="28"/>
      <c r="AK242" s="28"/>
      <c r="AL242" s="28"/>
      <c r="AM242" s="26"/>
      <c r="AN242" s="73"/>
      <c r="AO242" s="28"/>
      <c r="AP242" s="26"/>
      <c r="AQ242" s="28"/>
      <c r="AR242" s="26"/>
      <c r="AS242" s="28"/>
      <c r="AT242" s="26"/>
      <c r="AU242" s="28"/>
      <c r="AV242" s="28"/>
      <c r="AW242" s="28"/>
      <c r="AX242" s="26"/>
      <c r="AY242" s="28"/>
      <c r="AZ242" s="26"/>
      <c r="BA242" s="27"/>
      <c r="BB242" s="24"/>
      <c r="BC242" s="24"/>
      <c r="BD242" s="24"/>
      <c r="BE242" s="24"/>
      <c r="BF242" s="24"/>
      <c r="BG242" s="25"/>
      <c r="BH242" s="26"/>
      <c r="BI242" s="27"/>
      <c r="BJ242" s="24"/>
      <c r="BK242" s="24"/>
      <c r="BL242" s="24"/>
      <c r="BM242" s="25"/>
      <c r="BN242" s="26"/>
      <c r="BO242" s="27"/>
      <c r="BP242" s="24"/>
      <c r="BQ242" s="24"/>
      <c r="BR242" s="24"/>
      <c r="BS242" s="24"/>
      <c r="BT242" s="28"/>
      <c r="BU242" s="26"/>
      <c r="BV242" s="27"/>
      <c r="BW242" s="24"/>
      <c r="BX242" s="26"/>
      <c r="BY242" s="27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5"/>
      <c r="CO242" s="26"/>
      <c r="CP242" s="28"/>
      <c r="CQ242" s="26"/>
      <c r="CR242" s="27"/>
      <c r="CS242" s="26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5"/>
      <c r="DG242" s="25"/>
      <c r="DH242" s="25"/>
      <c r="DI242" s="25"/>
      <c r="DJ242" s="25"/>
      <c r="DK242" s="25"/>
      <c r="DL242" s="26"/>
    </row>
    <row r="243" spans="2:116" s="1" customFormat="1">
      <c r="B243" s="22" t="s">
        <v>44</v>
      </c>
      <c r="C243" s="23"/>
      <c r="D243" s="16">
        <f t="shared" si="1588"/>
        <v>0</v>
      </c>
      <c r="E243" s="24"/>
      <c r="F243" s="24"/>
      <c r="G243" s="26"/>
      <c r="H243" s="24"/>
      <c r="I243" s="24"/>
      <c r="J243" s="24"/>
      <c r="K243" s="24"/>
      <c r="L243" s="24"/>
      <c r="M243" s="24"/>
      <c r="N243" s="24"/>
      <c r="O243" s="24"/>
      <c r="P243" s="27"/>
      <c r="Q243" s="27"/>
      <c r="R243" s="24"/>
      <c r="S243" s="24"/>
      <c r="T243" s="24"/>
      <c r="U243" s="25"/>
      <c r="V243" s="26"/>
      <c r="W243" s="27"/>
      <c r="X243" s="24"/>
      <c r="Y243" s="26"/>
      <c r="Z243" s="28"/>
      <c r="AA243" s="27"/>
      <c r="AB243" s="24"/>
      <c r="AC243" s="24"/>
      <c r="AD243" s="24"/>
      <c r="AE243" s="24"/>
      <c r="AF243" s="24"/>
      <c r="AG243" s="25"/>
      <c r="AH243" s="26"/>
      <c r="AI243" s="28"/>
      <c r="AJ243" s="28"/>
      <c r="AK243" s="28"/>
      <c r="AL243" s="28"/>
      <c r="AM243" s="26"/>
      <c r="AN243" s="73"/>
      <c r="AO243" s="28"/>
      <c r="AP243" s="26"/>
      <c r="AQ243" s="28"/>
      <c r="AR243" s="26"/>
      <c r="AS243" s="28"/>
      <c r="AT243" s="26"/>
      <c r="AU243" s="28"/>
      <c r="AV243" s="28"/>
      <c r="AW243" s="28"/>
      <c r="AX243" s="26"/>
      <c r="AY243" s="28"/>
      <c r="AZ243" s="26"/>
      <c r="BA243" s="27"/>
      <c r="BB243" s="24"/>
      <c r="BC243" s="24"/>
      <c r="BD243" s="24"/>
      <c r="BE243" s="24"/>
      <c r="BF243" s="24"/>
      <c r="BG243" s="25"/>
      <c r="BH243" s="26"/>
      <c r="BI243" s="27"/>
      <c r="BJ243" s="24"/>
      <c r="BK243" s="24"/>
      <c r="BL243" s="24"/>
      <c r="BM243" s="25"/>
      <c r="BN243" s="26"/>
      <c r="BO243" s="27"/>
      <c r="BP243" s="24"/>
      <c r="BQ243" s="24"/>
      <c r="BR243" s="24"/>
      <c r="BS243" s="24"/>
      <c r="BT243" s="28"/>
      <c r="BU243" s="26"/>
      <c r="BV243" s="27"/>
      <c r="BW243" s="24"/>
      <c r="BX243" s="26"/>
      <c r="BY243" s="27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5"/>
      <c r="CO243" s="26"/>
      <c r="CP243" s="28"/>
      <c r="CQ243" s="26"/>
      <c r="CR243" s="27"/>
      <c r="CS243" s="26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5"/>
      <c r="DG243" s="25"/>
      <c r="DH243" s="25"/>
      <c r="DI243" s="25"/>
      <c r="DJ243" s="25"/>
      <c r="DK243" s="25"/>
      <c r="DL243" s="26"/>
    </row>
    <row r="244" spans="2:116" s="1" customFormat="1">
      <c r="B244" s="22" t="s">
        <v>45</v>
      </c>
      <c r="C244" s="23"/>
      <c r="D244" s="16">
        <f t="shared" si="1588"/>
        <v>706</v>
      </c>
      <c r="E244" s="24"/>
      <c r="F244" s="24"/>
      <c r="G244" s="26"/>
      <c r="H244" s="24"/>
      <c r="I244" s="24"/>
      <c r="J244" s="24"/>
      <c r="K244" s="24"/>
      <c r="L244" s="24"/>
      <c r="M244" s="24"/>
      <c r="N244" s="24"/>
      <c r="O244" s="24"/>
      <c r="P244" s="27"/>
      <c r="Q244" s="27"/>
      <c r="R244" s="24"/>
      <c r="S244" s="24"/>
      <c r="T244" s="24"/>
      <c r="U244" s="25"/>
      <c r="V244" s="26"/>
      <c r="W244" s="27"/>
      <c r="X244" s="24"/>
      <c r="Y244" s="26"/>
      <c r="Z244" s="28"/>
      <c r="AA244" s="27"/>
      <c r="AB244" s="24"/>
      <c r="AC244" s="24"/>
      <c r="AD244" s="24"/>
      <c r="AE244" s="24"/>
      <c r="AF244" s="24"/>
      <c r="AG244" s="25"/>
      <c r="AH244" s="26"/>
      <c r="AI244" s="28"/>
      <c r="AJ244" s="28"/>
      <c r="AK244" s="28"/>
      <c r="AL244" s="28"/>
      <c r="AM244" s="26"/>
      <c r="AN244" s="73"/>
      <c r="AO244" s="28"/>
      <c r="AP244" s="26"/>
      <c r="AQ244" s="28"/>
      <c r="AR244" s="26"/>
      <c r="AS244" s="28"/>
      <c r="AT244" s="26"/>
      <c r="AU244" s="28"/>
      <c r="AV244" s="28"/>
      <c r="AW244" s="28"/>
      <c r="AX244" s="26"/>
      <c r="AY244" s="28">
        <v>3</v>
      </c>
      <c r="AZ244" s="26">
        <v>706</v>
      </c>
      <c r="BA244" s="27"/>
      <c r="BB244" s="24"/>
      <c r="BC244" s="24"/>
      <c r="BD244" s="24"/>
      <c r="BE244" s="24"/>
      <c r="BF244" s="24"/>
      <c r="BG244" s="25"/>
      <c r="BH244" s="26"/>
      <c r="BI244" s="27"/>
      <c r="BJ244" s="24"/>
      <c r="BK244" s="24"/>
      <c r="BL244" s="24"/>
      <c r="BM244" s="25"/>
      <c r="BN244" s="26"/>
      <c r="BO244" s="27"/>
      <c r="BP244" s="24"/>
      <c r="BQ244" s="24"/>
      <c r="BR244" s="24"/>
      <c r="BS244" s="24"/>
      <c r="BT244" s="28"/>
      <c r="BU244" s="26"/>
      <c r="BV244" s="27"/>
      <c r="BW244" s="24"/>
      <c r="BX244" s="26"/>
      <c r="BY244" s="27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5"/>
      <c r="CO244" s="26"/>
      <c r="CP244" s="28"/>
      <c r="CQ244" s="26"/>
      <c r="CR244" s="27"/>
      <c r="CS244" s="26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5"/>
      <c r="DG244" s="25"/>
      <c r="DH244" s="25"/>
      <c r="DI244" s="25"/>
      <c r="DJ244" s="25"/>
      <c r="DK244" s="25"/>
      <c r="DL244" s="26"/>
    </row>
    <row r="245" spans="2:116" s="1" customFormat="1">
      <c r="B245" s="22" t="s">
        <v>46</v>
      </c>
      <c r="C245" s="23"/>
      <c r="D245" s="16">
        <f t="shared" si="1588"/>
        <v>1351</v>
      </c>
      <c r="E245" s="24"/>
      <c r="F245" s="24"/>
      <c r="G245" s="26"/>
      <c r="H245" s="24"/>
      <c r="I245" s="24"/>
      <c r="J245" s="24"/>
      <c r="K245" s="24"/>
      <c r="L245" s="24"/>
      <c r="M245" s="24"/>
      <c r="N245" s="24"/>
      <c r="O245" s="24"/>
      <c r="P245" s="27"/>
      <c r="Q245" s="27"/>
      <c r="R245" s="24"/>
      <c r="S245" s="24"/>
      <c r="T245" s="24"/>
      <c r="U245" s="25"/>
      <c r="V245" s="26"/>
      <c r="W245" s="27"/>
      <c r="X245" s="24"/>
      <c r="Y245" s="26"/>
      <c r="Z245" s="28">
        <v>1</v>
      </c>
      <c r="AA245" s="27"/>
      <c r="AB245" s="24"/>
      <c r="AC245" s="24"/>
      <c r="AD245" s="24"/>
      <c r="AE245" s="24"/>
      <c r="AF245" s="24"/>
      <c r="AG245" s="25"/>
      <c r="AH245" s="26">
        <v>1351</v>
      </c>
      <c r="AI245" s="28"/>
      <c r="AJ245" s="28"/>
      <c r="AK245" s="28"/>
      <c r="AL245" s="28"/>
      <c r="AM245" s="26"/>
      <c r="AN245" s="73"/>
      <c r="AO245" s="28"/>
      <c r="AP245" s="26"/>
      <c r="AQ245" s="28"/>
      <c r="AR245" s="26"/>
      <c r="AS245" s="28"/>
      <c r="AT245" s="26"/>
      <c r="AU245" s="28"/>
      <c r="AV245" s="28"/>
      <c r="AW245" s="28"/>
      <c r="AX245" s="26"/>
      <c r="AY245" s="28"/>
      <c r="AZ245" s="26"/>
      <c r="BA245" s="27"/>
      <c r="BB245" s="24"/>
      <c r="BC245" s="24"/>
      <c r="BD245" s="24"/>
      <c r="BE245" s="24"/>
      <c r="BF245" s="24"/>
      <c r="BG245" s="25"/>
      <c r="BH245" s="26"/>
      <c r="BI245" s="27"/>
      <c r="BJ245" s="24"/>
      <c r="BK245" s="24"/>
      <c r="BL245" s="24"/>
      <c r="BM245" s="25"/>
      <c r="BN245" s="26"/>
      <c r="BO245" s="27"/>
      <c r="BP245" s="24"/>
      <c r="BQ245" s="24"/>
      <c r="BR245" s="24"/>
      <c r="BS245" s="24"/>
      <c r="BT245" s="28"/>
      <c r="BU245" s="26"/>
      <c r="BV245" s="27"/>
      <c r="BW245" s="24"/>
      <c r="BX245" s="26"/>
      <c r="BY245" s="27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5"/>
      <c r="CO245" s="26"/>
      <c r="CP245" s="28"/>
      <c r="CQ245" s="26"/>
      <c r="CR245" s="27"/>
      <c r="CS245" s="26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5"/>
      <c r="DG245" s="25"/>
      <c r="DH245" s="25"/>
      <c r="DI245" s="25"/>
      <c r="DJ245" s="25"/>
      <c r="DK245" s="25"/>
      <c r="DL245" s="26"/>
    </row>
    <row r="246" spans="2:116" s="1" customFormat="1" ht="15.75" thickBot="1">
      <c r="B246" s="29" t="s">
        <v>47</v>
      </c>
      <c r="C246" s="30"/>
      <c r="D246" s="16">
        <f t="shared" si="1588"/>
        <v>0</v>
      </c>
      <c r="E246" s="31"/>
      <c r="F246" s="31"/>
      <c r="G246" s="33"/>
      <c r="H246" s="31"/>
      <c r="I246" s="31"/>
      <c r="J246" s="31"/>
      <c r="K246" s="31"/>
      <c r="L246" s="31"/>
      <c r="M246" s="31"/>
      <c r="N246" s="31"/>
      <c r="O246" s="31"/>
      <c r="P246" s="34"/>
      <c r="Q246" s="34"/>
      <c r="R246" s="31"/>
      <c r="S246" s="31"/>
      <c r="T246" s="31"/>
      <c r="U246" s="32"/>
      <c r="V246" s="33"/>
      <c r="W246" s="34"/>
      <c r="X246" s="31"/>
      <c r="Y246" s="33"/>
      <c r="Z246" s="35"/>
      <c r="AA246" s="34"/>
      <c r="AB246" s="31"/>
      <c r="AC246" s="31"/>
      <c r="AD246" s="31"/>
      <c r="AE246" s="31"/>
      <c r="AF246" s="31"/>
      <c r="AG246" s="32"/>
      <c r="AH246" s="33"/>
      <c r="AI246" s="35"/>
      <c r="AJ246" s="35"/>
      <c r="AK246" s="35"/>
      <c r="AL246" s="35"/>
      <c r="AM246" s="33"/>
      <c r="AN246" s="74"/>
      <c r="AO246" s="35"/>
      <c r="AP246" s="33"/>
      <c r="AQ246" s="35"/>
      <c r="AR246" s="33"/>
      <c r="AS246" s="35"/>
      <c r="AT246" s="33"/>
      <c r="AU246" s="35"/>
      <c r="AV246" s="35"/>
      <c r="AW246" s="35"/>
      <c r="AX246" s="33"/>
      <c r="AY246" s="35"/>
      <c r="AZ246" s="33"/>
      <c r="BA246" s="34"/>
      <c r="BB246" s="31"/>
      <c r="BC246" s="31"/>
      <c r="BD246" s="31"/>
      <c r="BE246" s="31"/>
      <c r="BF246" s="31"/>
      <c r="BG246" s="32"/>
      <c r="BH246" s="33"/>
      <c r="BI246" s="34"/>
      <c r="BJ246" s="31"/>
      <c r="BK246" s="31"/>
      <c r="BL246" s="31"/>
      <c r="BM246" s="32"/>
      <c r="BN246" s="33"/>
      <c r="BO246" s="34"/>
      <c r="BP246" s="31"/>
      <c r="BQ246" s="31"/>
      <c r="BR246" s="31"/>
      <c r="BS246" s="31"/>
      <c r="BT246" s="35"/>
      <c r="BU246" s="33"/>
      <c r="BV246" s="34"/>
      <c r="BW246" s="31"/>
      <c r="BX246" s="33"/>
      <c r="BY246" s="34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2"/>
      <c r="CO246" s="33"/>
      <c r="CP246" s="35"/>
      <c r="CQ246" s="33"/>
      <c r="CR246" s="34"/>
      <c r="CS246" s="33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2"/>
      <c r="DG246" s="32"/>
      <c r="DH246" s="32"/>
      <c r="DI246" s="32"/>
      <c r="DJ246" s="32"/>
      <c r="DK246" s="32"/>
      <c r="DL246" s="33"/>
    </row>
    <row r="247" spans="2:116" s="1" customFormat="1" ht="15.75" thickBot="1">
      <c r="B247" s="38" t="s">
        <v>48</v>
      </c>
      <c r="C247" s="39"/>
      <c r="D247" s="40">
        <f>SUM(D235:D246)</f>
        <v>2057</v>
      </c>
      <c r="E247" s="40">
        <f t="shared" ref="E247" si="1589">SUM(E235:E246)</f>
        <v>0</v>
      </c>
      <c r="F247" s="40">
        <f t="shared" ref="F247" si="1590">SUM(F235:F246)</f>
        <v>0</v>
      </c>
      <c r="G247" s="40">
        <f t="shared" ref="G247" si="1591">SUM(G235:G246)</f>
        <v>0</v>
      </c>
      <c r="H247" s="40">
        <f t="shared" ref="H247" si="1592">SUM(H235:H246)</f>
        <v>0</v>
      </c>
      <c r="I247" s="40">
        <f t="shared" ref="I247" si="1593">SUM(I235:I246)</f>
        <v>0</v>
      </c>
      <c r="J247" s="40">
        <f t="shared" ref="J247" si="1594">SUM(J235:J246)</f>
        <v>0</v>
      </c>
      <c r="K247" s="40">
        <f t="shared" ref="K247" si="1595">SUM(K235:K246)</f>
        <v>0</v>
      </c>
      <c r="L247" s="40">
        <f t="shared" ref="L247" si="1596">SUM(L235:L246)</f>
        <v>0</v>
      </c>
      <c r="M247" s="40">
        <f t="shared" ref="M247" si="1597">SUM(M235:M246)</f>
        <v>0</v>
      </c>
      <c r="N247" s="40">
        <f t="shared" ref="N247" si="1598">SUM(N235:N246)</f>
        <v>0</v>
      </c>
      <c r="O247" s="40">
        <f t="shared" ref="O247" si="1599">SUM(O235:O246)</f>
        <v>0</v>
      </c>
      <c r="P247" s="40">
        <f t="shared" ref="P247" si="1600">SUM(P235:P246)</f>
        <v>0</v>
      </c>
      <c r="Q247" s="40">
        <f t="shared" ref="Q247" si="1601">SUM(Q235:Q246)</f>
        <v>0</v>
      </c>
      <c r="R247" s="40">
        <f t="shared" ref="R247" si="1602">SUM(R235:R246)</f>
        <v>0</v>
      </c>
      <c r="S247" s="40">
        <f t="shared" ref="S247" si="1603">SUM(S235:S246)</f>
        <v>0</v>
      </c>
      <c r="T247" s="40">
        <f t="shared" ref="T247" si="1604">SUM(T235:T246)</f>
        <v>0</v>
      </c>
      <c r="U247" s="40">
        <f t="shared" ref="U247" si="1605">SUM(U235:U246)</f>
        <v>0</v>
      </c>
      <c r="V247" s="40">
        <f t="shared" ref="V247" si="1606">SUM(V235:V246)</f>
        <v>0</v>
      </c>
      <c r="W247" s="40">
        <f t="shared" ref="W247" si="1607">SUM(W235:W246)</f>
        <v>0</v>
      </c>
      <c r="X247" s="40">
        <f t="shared" ref="X247" si="1608">SUM(X235:X246)</f>
        <v>0</v>
      </c>
      <c r="Y247" s="40">
        <f t="shared" ref="Y247" si="1609">SUM(Y235:Y246)</f>
        <v>0</v>
      </c>
      <c r="Z247" s="40">
        <f t="shared" ref="Z247" si="1610">SUM(Z235:Z246)</f>
        <v>1</v>
      </c>
      <c r="AA247" s="40">
        <f t="shared" ref="AA247" si="1611">SUM(AA235:AA246)</f>
        <v>0</v>
      </c>
      <c r="AB247" s="40">
        <f t="shared" ref="AB247" si="1612">SUM(AB235:AB246)</f>
        <v>0</v>
      </c>
      <c r="AC247" s="40">
        <f t="shared" ref="AC247" si="1613">SUM(AC235:AC246)</f>
        <v>0</v>
      </c>
      <c r="AD247" s="40">
        <f t="shared" ref="AD247" si="1614">SUM(AD235:AD246)</f>
        <v>0</v>
      </c>
      <c r="AE247" s="40">
        <f t="shared" ref="AE247" si="1615">SUM(AE235:AE246)</f>
        <v>0</v>
      </c>
      <c r="AF247" s="40">
        <f t="shared" ref="AF247" si="1616">SUM(AF235:AF246)</f>
        <v>0</v>
      </c>
      <c r="AG247" s="40">
        <f t="shared" ref="AG247" si="1617">SUM(AG235:AG246)</f>
        <v>0</v>
      </c>
      <c r="AH247" s="40">
        <f t="shared" ref="AH247" si="1618">SUM(AH235:AH246)</f>
        <v>1351</v>
      </c>
      <c r="AI247" s="40">
        <f t="shared" ref="AI247" si="1619">SUM(AI235:AI246)</f>
        <v>0</v>
      </c>
      <c r="AJ247" s="40">
        <f t="shared" ref="AJ247" si="1620">SUM(AJ235:AJ246)</f>
        <v>0</v>
      </c>
      <c r="AK247" s="40">
        <f t="shared" ref="AK247" si="1621">SUM(AK235:AK246)</f>
        <v>0</v>
      </c>
      <c r="AL247" s="40">
        <f t="shared" ref="AL247" si="1622">SUM(AL235:AL246)</f>
        <v>0</v>
      </c>
      <c r="AM247" s="40">
        <f t="shared" ref="AM247" si="1623">SUM(AM235:AM246)</f>
        <v>0</v>
      </c>
      <c r="AN247" s="40">
        <f t="shared" ref="AN247" si="1624">SUM(AN235:AN246)</f>
        <v>0</v>
      </c>
      <c r="AO247" s="40">
        <f t="shared" ref="AO247" si="1625">SUM(AO235:AO246)</f>
        <v>0</v>
      </c>
      <c r="AP247" s="40">
        <f t="shared" ref="AP247" si="1626">SUM(AP235:AP246)</f>
        <v>0</v>
      </c>
      <c r="AQ247" s="40">
        <f t="shared" ref="AQ247" si="1627">SUM(AQ235:AQ246)</f>
        <v>0</v>
      </c>
      <c r="AR247" s="40">
        <f t="shared" ref="AR247" si="1628">SUM(AR235:AR246)</f>
        <v>0</v>
      </c>
      <c r="AS247" s="40">
        <f t="shared" ref="AS247" si="1629">SUM(AS235:AS246)</f>
        <v>0</v>
      </c>
      <c r="AT247" s="40">
        <f t="shared" ref="AT247" si="1630">SUM(AT235:AT246)</f>
        <v>0</v>
      </c>
      <c r="AU247" s="40">
        <f t="shared" ref="AU247" si="1631">SUM(AU235:AU246)</f>
        <v>0</v>
      </c>
      <c r="AV247" s="40">
        <f t="shared" ref="AV247" si="1632">SUM(AV235:AV246)</f>
        <v>0</v>
      </c>
      <c r="AW247" s="40">
        <f t="shared" ref="AW247" si="1633">SUM(AW235:AW246)</f>
        <v>0</v>
      </c>
      <c r="AX247" s="40">
        <f t="shared" ref="AX247" si="1634">SUM(AX235:AX246)</f>
        <v>0</v>
      </c>
      <c r="AY247" s="40">
        <f t="shared" ref="AY247" si="1635">SUM(AY235:AY246)</f>
        <v>3</v>
      </c>
      <c r="AZ247" s="40">
        <f t="shared" ref="AZ247" si="1636">SUM(AZ235:AZ246)</f>
        <v>706</v>
      </c>
      <c r="BA247" s="40">
        <f t="shared" ref="BA247" si="1637">SUM(BA235:BA246)</f>
        <v>0</v>
      </c>
      <c r="BB247" s="40">
        <f t="shared" ref="BB247" si="1638">SUM(BB235:BB246)</f>
        <v>0</v>
      </c>
      <c r="BC247" s="40">
        <f t="shared" ref="BC247" si="1639">SUM(BC235:BC246)</f>
        <v>0</v>
      </c>
      <c r="BD247" s="40">
        <f t="shared" ref="BD247" si="1640">SUM(BD235:BD246)</f>
        <v>0</v>
      </c>
      <c r="BE247" s="40">
        <f t="shared" ref="BE247" si="1641">SUM(BE235:BE246)</f>
        <v>0</v>
      </c>
      <c r="BF247" s="40">
        <f t="shared" ref="BF247" si="1642">SUM(BF235:BF246)</f>
        <v>0</v>
      </c>
      <c r="BG247" s="40">
        <f t="shared" ref="BG247" si="1643">SUM(BG235:BG246)</f>
        <v>0</v>
      </c>
      <c r="BH247" s="40">
        <f t="shared" ref="BH247" si="1644">SUM(BH235:BH246)</f>
        <v>0</v>
      </c>
      <c r="BI247" s="40">
        <f t="shared" ref="BI247" si="1645">SUM(BI235:BI246)</f>
        <v>0</v>
      </c>
      <c r="BJ247" s="40">
        <f t="shared" ref="BJ247" si="1646">SUM(BJ235:BJ246)</f>
        <v>0</v>
      </c>
      <c r="BK247" s="40">
        <f t="shared" ref="BK247" si="1647">SUM(BK235:BK246)</f>
        <v>0</v>
      </c>
      <c r="BL247" s="40">
        <f t="shared" ref="BL247" si="1648">SUM(BL235:BL246)</f>
        <v>0</v>
      </c>
      <c r="BM247" s="40">
        <f t="shared" ref="BM247" si="1649">SUM(BM235:BM246)</f>
        <v>0</v>
      </c>
      <c r="BN247" s="40">
        <f t="shared" ref="BN247" si="1650">SUM(BN235:BN246)</f>
        <v>0</v>
      </c>
      <c r="BO247" s="40">
        <f t="shared" ref="BO247" si="1651">SUM(BO235:BO246)</f>
        <v>0</v>
      </c>
      <c r="BP247" s="40">
        <f t="shared" ref="BP247" si="1652">SUM(BP235:BP246)</f>
        <v>0</v>
      </c>
      <c r="BQ247" s="40">
        <f t="shared" ref="BQ247" si="1653">SUM(BQ235:BQ246)</f>
        <v>0</v>
      </c>
      <c r="BR247" s="40">
        <f t="shared" ref="BR247" si="1654">SUM(BR235:BR246)</f>
        <v>0</v>
      </c>
      <c r="BS247" s="40">
        <f t="shared" ref="BS247" si="1655">SUM(BS235:BS246)</f>
        <v>0</v>
      </c>
      <c r="BT247" s="40">
        <f t="shared" ref="BT247" si="1656">SUM(BT235:BT246)</f>
        <v>0</v>
      </c>
      <c r="BU247" s="40">
        <f t="shared" ref="BU247" si="1657">SUM(BU235:BU246)</f>
        <v>0</v>
      </c>
      <c r="BV247" s="40">
        <f t="shared" ref="BV247" si="1658">SUM(BV235:BV246)</f>
        <v>0</v>
      </c>
      <c r="BW247" s="40">
        <f t="shared" ref="BW247" si="1659">SUM(BW235:BW246)</f>
        <v>0</v>
      </c>
      <c r="BX247" s="40">
        <f t="shared" ref="BX247" si="1660">SUM(BX235:BX246)</f>
        <v>0</v>
      </c>
      <c r="BY247" s="40">
        <f t="shared" ref="BY247" si="1661">SUM(BY235:BY246)</f>
        <v>0</v>
      </c>
      <c r="BZ247" s="40">
        <f t="shared" ref="BZ247" si="1662">SUM(BZ235:BZ246)</f>
        <v>0</v>
      </c>
      <c r="CA247" s="40">
        <f t="shared" ref="CA247" si="1663">SUM(CA235:CA246)</f>
        <v>0</v>
      </c>
      <c r="CB247" s="40">
        <f t="shared" ref="CB247" si="1664">SUM(CB235:CB246)</f>
        <v>0</v>
      </c>
      <c r="CC247" s="40">
        <f t="shared" ref="CC247" si="1665">SUM(CC235:CC246)</f>
        <v>0</v>
      </c>
      <c r="CD247" s="40">
        <f t="shared" ref="CD247" si="1666">SUM(CD235:CD246)</f>
        <v>0</v>
      </c>
      <c r="CE247" s="40">
        <f t="shared" ref="CE247" si="1667">SUM(CE235:CE246)</f>
        <v>0</v>
      </c>
      <c r="CF247" s="40">
        <f t="shared" ref="CF247" si="1668">SUM(CF235:CF246)</f>
        <v>0</v>
      </c>
      <c r="CG247" s="40">
        <f t="shared" ref="CG247" si="1669">SUM(CG235:CG246)</f>
        <v>0</v>
      </c>
      <c r="CH247" s="40">
        <f t="shared" ref="CH247" si="1670">SUM(CH235:CH246)</f>
        <v>0</v>
      </c>
      <c r="CI247" s="40">
        <f t="shared" ref="CI247" si="1671">SUM(CI235:CI246)</f>
        <v>0</v>
      </c>
      <c r="CJ247" s="40">
        <f t="shared" ref="CJ247" si="1672">SUM(CJ235:CJ246)</f>
        <v>0</v>
      </c>
      <c r="CK247" s="40">
        <f t="shared" ref="CK247" si="1673">SUM(CK235:CK246)</f>
        <v>0</v>
      </c>
      <c r="CL247" s="40">
        <f t="shared" ref="CL247" si="1674">SUM(CL235:CL246)</f>
        <v>0</v>
      </c>
      <c r="CM247" s="40">
        <f t="shared" ref="CM247" si="1675">SUM(CM235:CM246)</f>
        <v>0</v>
      </c>
      <c r="CN247" s="40">
        <f t="shared" ref="CN247" si="1676">SUM(CN235:CN246)</f>
        <v>0</v>
      </c>
      <c r="CO247" s="40">
        <f t="shared" ref="CO247" si="1677">SUM(CO235:CO246)</f>
        <v>0</v>
      </c>
      <c r="CP247" s="40">
        <f t="shared" ref="CP247" si="1678">SUM(CP235:CP246)</f>
        <v>0</v>
      </c>
      <c r="CQ247" s="40">
        <f t="shared" ref="CQ247" si="1679">SUM(CQ235:CQ246)</f>
        <v>0</v>
      </c>
      <c r="CR247" s="40">
        <f t="shared" ref="CR247" si="1680">SUM(CR235:CR246)</f>
        <v>0</v>
      </c>
      <c r="CS247" s="40">
        <f t="shared" ref="CS247" si="1681">SUM(CS235:CS246)</f>
        <v>0</v>
      </c>
      <c r="CT247" s="40">
        <f t="shared" ref="CT247" si="1682">SUM(CT235:CT246)</f>
        <v>0</v>
      </c>
      <c r="CU247" s="40">
        <f t="shared" ref="CU247" si="1683">SUM(CU235:CU246)</f>
        <v>0</v>
      </c>
      <c r="CV247" s="40">
        <f t="shared" ref="CV247" si="1684">SUM(CV235:CV246)</f>
        <v>0</v>
      </c>
      <c r="CW247" s="40">
        <f t="shared" ref="CW247" si="1685">SUM(CW235:CW246)</f>
        <v>0</v>
      </c>
      <c r="CX247" s="40">
        <f t="shared" ref="CX247" si="1686">SUM(CX235:CX246)</f>
        <v>0</v>
      </c>
      <c r="CY247" s="40">
        <f t="shared" ref="CY247" si="1687">SUM(CY235:CY246)</f>
        <v>0</v>
      </c>
      <c r="CZ247" s="40">
        <f t="shared" ref="CZ247" si="1688">SUM(CZ235:CZ246)</f>
        <v>0</v>
      </c>
      <c r="DA247" s="40">
        <f t="shared" ref="DA247" si="1689">SUM(DA235:DA246)</f>
        <v>0</v>
      </c>
      <c r="DB247" s="40">
        <f t="shared" ref="DB247" si="1690">SUM(DB235:DB246)</f>
        <v>0</v>
      </c>
      <c r="DC247" s="40">
        <f t="shared" ref="DC247" si="1691">SUM(DC235:DC246)</f>
        <v>0</v>
      </c>
      <c r="DD247" s="40">
        <f t="shared" ref="DD247" si="1692">SUM(DD235:DD246)</f>
        <v>0</v>
      </c>
      <c r="DE247" s="40">
        <f t="shared" ref="DE247" si="1693">SUM(DE235:DE246)</f>
        <v>0</v>
      </c>
      <c r="DF247" s="40">
        <f t="shared" ref="DF247" si="1694">SUM(DF235:DF246)</f>
        <v>0</v>
      </c>
      <c r="DG247" s="40">
        <f t="shared" ref="DG247" si="1695">SUM(DG235:DG246)</f>
        <v>0</v>
      </c>
      <c r="DH247" s="40">
        <f t="shared" ref="DH247" si="1696">SUM(DH235:DH246)</f>
        <v>0</v>
      </c>
      <c r="DI247" s="40">
        <f t="shared" ref="DI247" si="1697">SUM(DI235:DI246)</f>
        <v>0</v>
      </c>
      <c r="DJ247" s="40">
        <f t="shared" ref="DJ247" si="1698">SUM(DJ235:DJ246)</f>
        <v>0</v>
      </c>
      <c r="DK247" s="40">
        <f t="shared" ref="DK247" si="1699">SUM(DK235:DK246)</f>
        <v>0</v>
      </c>
      <c r="DL247" s="40">
        <f t="shared" ref="DL247" si="1700">SUM(DL235:DL246)</f>
        <v>0</v>
      </c>
    </row>
    <row r="248" spans="2:116" s="6" customFormat="1" thickBot="1">
      <c r="B248" s="7" t="s">
        <v>50</v>
      </c>
      <c r="C248" s="8">
        <v>24</v>
      </c>
      <c r="D248" s="9"/>
      <c r="E248" s="9"/>
      <c r="F248" s="9"/>
      <c r="G248" s="11"/>
      <c r="H248" s="9"/>
      <c r="I248" s="9"/>
      <c r="J248" s="9"/>
      <c r="K248" s="9"/>
      <c r="L248" s="9"/>
      <c r="M248" s="9"/>
      <c r="N248" s="9"/>
      <c r="O248" s="9"/>
      <c r="P248" s="12"/>
      <c r="Q248" s="12"/>
      <c r="R248" s="9"/>
      <c r="S248" s="9"/>
      <c r="T248" s="9"/>
      <c r="U248" s="10"/>
      <c r="V248" s="11"/>
      <c r="W248" s="12"/>
      <c r="X248" s="9"/>
      <c r="Y248" s="11"/>
      <c r="Z248" s="13"/>
      <c r="AA248" s="12"/>
      <c r="AB248" s="9"/>
      <c r="AC248" s="9"/>
      <c r="AD248" s="9"/>
      <c r="AE248" s="9"/>
      <c r="AF248" s="9"/>
      <c r="AG248" s="10"/>
      <c r="AH248" s="11"/>
      <c r="AI248" s="13"/>
      <c r="AJ248" s="13"/>
      <c r="AK248" s="13"/>
      <c r="AL248" s="13"/>
      <c r="AM248" s="11"/>
      <c r="AN248" s="13"/>
      <c r="AO248" s="13"/>
      <c r="AP248" s="11"/>
      <c r="AQ248" s="13"/>
      <c r="AR248" s="11"/>
      <c r="AS248" s="13"/>
      <c r="AT248" s="11"/>
      <c r="AU248" s="13"/>
      <c r="AV248" s="13"/>
      <c r="AW248" s="13"/>
      <c r="AX248" s="11"/>
      <c r="AY248" s="13"/>
      <c r="AZ248" s="11"/>
      <c r="BA248" s="12"/>
      <c r="BB248" s="9"/>
      <c r="BC248" s="9"/>
      <c r="BD248" s="9"/>
      <c r="BE248" s="9"/>
      <c r="BF248" s="9"/>
      <c r="BG248" s="10"/>
      <c r="BH248" s="11"/>
      <c r="BI248" s="12"/>
      <c r="BJ248" s="9"/>
      <c r="BK248" s="9"/>
      <c r="BL248" s="9"/>
      <c r="BM248" s="10"/>
      <c r="BN248" s="11"/>
      <c r="BO248" s="12"/>
      <c r="BP248" s="9"/>
      <c r="BQ248" s="9"/>
      <c r="BR248" s="9"/>
      <c r="BS248" s="9"/>
      <c r="BT248" s="13"/>
      <c r="BU248" s="11"/>
      <c r="BV248" s="12"/>
      <c r="BW248" s="9"/>
      <c r="BX248" s="11"/>
      <c r="BY248" s="12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10"/>
      <c r="CO248" s="11"/>
      <c r="CP248" s="13"/>
      <c r="CQ248" s="11"/>
      <c r="CR248" s="12"/>
      <c r="CS248" s="11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10"/>
      <c r="DG248" s="10"/>
      <c r="DH248" s="10"/>
      <c r="DI248" s="10"/>
      <c r="DJ248" s="10"/>
      <c r="DK248" s="10"/>
      <c r="DL248" s="11"/>
    </row>
    <row r="249" spans="2:116" s="1" customFormat="1">
      <c r="B249" s="14" t="s">
        <v>13</v>
      </c>
      <c r="C249" s="15"/>
      <c r="D249" s="16">
        <f>G249+V249+Y249+AH249+AM249+AP249+AR249+AT249+AX249+AZ249+BH249+BN249+BU249+BX249+CO249+CQ249+CS249+DL249</f>
        <v>0</v>
      </c>
      <c r="E249" s="17"/>
      <c r="F249" s="17"/>
      <c r="G249" s="19"/>
      <c r="H249" s="17"/>
      <c r="I249" s="17"/>
      <c r="J249" s="17"/>
      <c r="K249" s="17"/>
      <c r="L249" s="17"/>
      <c r="M249" s="17"/>
      <c r="N249" s="17"/>
      <c r="O249" s="17"/>
      <c r="P249" s="20"/>
      <c r="Q249" s="20"/>
      <c r="R249" s="17"/>
      <c r="S249" s="17"/>
      <c r="T249" s="17"/>
      <c r="U249" s="18"/>
      <c r="V249" s="19"/>
      <c r="W249" s="20"/>
      <c r="X249" s="17"/>
      <c r="Y249" s="19"/>
      <c r="Z249" s="21"/>
      <c r="AA249" s="20"/>
      <c r="AB249" s="17"/>
      <c r="AC249" s="17"/>
      <c r="AD249" s="17"/>
      <c r="AE249" s="17"/>
      <c r="AF249" s="17"/>
      <c r="AG249" s="18"/>
      <c r="AH249" s="19"/>
      <c r="AI249" s="21"/>
      <c r="AJ249" s="21"/>
      <c r="AK249" s="21"/>
      <c r="AL249" s="21"/>
      <c r="AM249" s="19"/>
      <c r="AN249" s="72"/>
      <c r="AO249" s="21"/>
      <c r="AP249" s="19"/>
      <c r="AQ249" s="21"/>
      <c r="AR249" s="19"/>
      <c r="AS249" s="21"/>
      <c r="AT249" s="19"/>
      <c r="AU249" s="21"/>
      <c r="AV249" s="21"/>
      <c r="AW249" s="21"/>
      <c r="AX249" s="19"/>
      <c r="AY249" s="21"/>
      <c r="AZ249" s="19"/>
      <c r="BA249" s="20"/>
      <c r="BB249" s="17"/>
      <c r="BC249" s="17"/>
      <c r="BD249" s="17"/>
      <c r="BE249" s="17"/>
      <c r="BF249" s="17"/>
      <c r="BG249" s="18"/>
      <c r="BH249" s="19"/>
      <c r="BI249" s="20"/>
      <c r="BJ249" s="17"/>
      <c r="BK249" s="17"/>
      <c r="BL249" s="17"/>
      <c r="BM249" s="18"/>
      <c r="BN249" s="19"/>
      <c r="BO249" s="20"/>
      <c r="BP249" s="17"/>
      <c r="BQ249" s="17"/>
      <c r="BR249" s="17"/>
      <c r="BS249" s="17"/>
      <c r="BT249" s="21"/>
      <c r="BU249" s="19"/>
      <c r="BV249" s="20"/>
      <c r="BW249" s="17"/>
      <c r="BX249" s="19"/>
      <c r="BY249" s="20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8"/>
      <c r="CO249" s="19"/>
      <c r="CP249" s="21"/>
      <c r="CQ249" s="19"/>
      <c r="CR249" s="20"/>
      <c r="CS249" s="19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8"/>
      <c r="DG249" s="18"/>
      <c r="DH249" s="18"/>
      <c r="DI249" s="18"/>
      <c r="DJ249" s="18"/>
      <c r="DK249" s="18"/>
      <c r="DL249" s="19"/>
    </row>
    <row r="250" spans="2:116" s="1" customFormat="1">
      <c r="B250" s="22" t="s">
        <v>31</v>
      </c>
      <c r="C250" s="23"/>
      <c r="D250" s="16">
        <f t="shared" ref="D250:D260" si="1701">G250+V250+Y250+AH250+AM250+AP250+AR250+AT250+AX250+AZ250+BH250+BN250+BU250+BX250+CO250+CQ250+CS250+DL250</f>
        <v>0</v>
      </c>
      <c r="E250" s="24"/>
      <c r="F250" s="24"/>
      <c r="G250" s="26"/>
      <c r="H250" s="24"/>
      <c r="I250" s="24"/>
      <c r="J250" s="24"/>
      <c r="K250" s="24"/>
      <c r="L250" s="24"/>
      <c r="M250" s="24"/>
      <c r="N250" s="24"/>
      <c r="O250" s="24"/>
      <c r="P250" s="27"/>
      <c r="Q250" s="27"/>
      <c r="R250" s="24"/>
      <c r="S250" s="24"/>
      <c r="T250" s="24"/>
      <c r="U250" s="25"/>
      <c r="V250" s="26"/>
      <c r="W250" s="27"/>
      <c r="X250" s="24"/>
      <c r="Y250" s="26"/>
      <c r="Z250" s="28"/>
      <c r="AA250" s="27"/>
      <c r="AB250" s="24"/>
      <c r="AC250" s="24"/>
      <c r="AD250" s="24"/>
      <c r="AE250" s="24"/>
      <c r="AF250" s="24"/>
      <c r="AG250" s="25"/>
      <c r="AH250" s="26"/>
      <c r="AI250" s="28"/>
      <c r="AJ250" s="28"/>
      <c r="AK250" s="28"/>
      <c r="AL250" s="28"/>
      <c r="AM250" s="26"/>
      <c r="AN250" s="73"/>
      <c r="AO250" s="28"/>
      <c r="AP250" s="26"/>
      <c r="AQ250" s="28"/>
      <c r="AR250" s="26"/>
      <c r="AS250" s="28"/>
      <c r="AT250" s="26"/>
      <c r="AU250" s="28"/>
      <c r="AV250" s="28"/>
      <c r="AW250" s="28"/>
      <c r="AX250" s="26"/>
      <c r="AY250" s="28"/>
      <c r="AZ250" s="26"/>
      <c r="BA250" s="27"/>
      <c r="BB250" s="24"/>
      <c r="BC250" s="24"/>
      <c r="BD250" s="24"/>
      <c r="BE250" s="24"/>
      <c r="BF250" s="24"/>
      <c r="BG250" s="25"/>
      <c r="BH250" s="26"/>
      <c r="BI250" s="27"/>
      <c r="BJ250" s="24"/>
      <c r="BK250" s="24"/>
      <c r="BL250" s="24"/>
      <c r="BM250" s="25"/>
      <c r="BN250" s="26"/>
      <c r="BO250" s="27"/>
      <c r="BP250" s="24"/>
      <c r="BQ250" s="24"/>
      <c r="BR250" s="24"/>
      <c r="BS250" s="24"/>
      <c r="BT250" s="28"/>
      <c r="BU250" s="26"/>
      <c r="BV250" s="27"/>
      <c r="BW250" s="24"/>
      <c r="BX250" s="26"/>
      <c r="BY250" s="27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5"/>
      <c r="CO250" s="26"/>
      <c r="CP250" s="28"/>
      <c r="CQ250" s="26"/>
      <c r="CR250" s="27"/>
      <c r="CS250" s="26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5"/>
      <c r="DG250" s="25"/>
      <c r="DH250" s="25"/>
      <c r="DI250" s="25"/>
      <c r="DJ250" s="25"/>
      <c r="DK250" s="25"/>
      <c r="DL250" s="26"/>
    </row>
    <row r="251" spans="2:116" s="1" customFormat="1">
      <c r="B251" s="22" t="s">
        <v>32</v>
      </c>
      <c r="C251" s="23"/>
      <c r="D251" s="16">
        <f t="shared" si="1701"/>
        <v>0</v>
      </c>
      <c r="E251" s="24"/>
      <c r="F251" s="24"/>
      <c r="G251" s="26"/>
      <c r="H251" s="24"/>
      <c r="I251" s="24"/>
      <c r="J251" s="24"/>
      <c r="K251" s="24"/>
      <c r="L251" s="24"/>
      <c r="M251" s="24"/>
      <c r="N251" s="24"/>
      <c r="O251" s="24"/>
      <c r="P251" s="27"/>
      <c r="Q251" s="27"/>
      <c r="R251" s="24"/>
      <c r="S251" s="24"/>
      <c r="T251" s="24"/>
      <c r="U251" s="25"/>
      <c r="V251" s="26"/>
      <c r="W251" s="27"/>
      <c r="X251" s="24"/>
      <c r="Y251" s="26"/>
      <c r="Z251" s="28"/>
      <c r="AA251" s="27"/>
      <c r="AB251" s="24"/>
      <c r="AC251" s="24"/>
      <c r="AD251" s="24"/>
      <c r="AE251" s="24"/>
      <c r="AF251" s="24"/>
      <c r="AG251" s="25"/>
      <c r="AH251" s="26"/>
      <c r="AI251" s="28"/>
      <c r="AJ251" s="28"/>
      <c r="AK251" s="28"/>
      <c r="AL251" s="28"/>
      <c r="AM251" s="26"/>
      <c r="AN251" s="73"/>
      <c r="AO251" s="28"/>
      <c r="AP251" s="26"/>
      <c r="AQ251" s="28"/>
      <c r="AR251" s="26"/>
      <c r="AS251" s="28"/>
      <c r="AT251" s="26"/>
      <c r="AU251" s="28"/>
      <c r="AV251" s="28"/>
      <c r="AW251" s="28"/>
      <c r="AX251" s="26"/>
      <c r="AY251" s="28"/>
      <c r="AZ251" s="26"/>
      <c r="BA251" s="27"/>
      <c r="BB251" s="24"/>
      <c r="BC251" s="24"/>
      <c r="BD251" s="24"/>
      <c r="BE251" s="24"/>
      <c r="BF251" s="24"/>
      <c r="BG251" s="25"/>
      <c r="BH251" s="26"/>
      <c r="BI251" s="27"/>
      <c r="BJ251" s="24"/>
      <c r="BK251" s="24"/>
      <c r="BL251" s="24"/>
      <c r="BM251" s="25"/>
      <c r="BN251" s="26"/>
      <c r="BO251" s="27"/>
      <c r="BP251" s="24"/>
      <c r="BQ251" s="24"/>
      <c r="BR251" s="24"/>
      <c r="BS251" s="24"/>
      <c r="BT251" s="28"/>
      <c r="BU251" s="26"/>
      <c r="BV251" s="27"/>
      <c r="BW251" s="24"/>
      <c r="BX251" s="26"/>
      <c r="BY251" s="27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5"/>
      <c r="CO251" s="26"/>
      <c r="CP251" s="28"/>
      <c r="CQ251" s="26"/>
      <c r="CR251" s="27"/>
      <c r="CS251" s="26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5"/>
      <c r="DG251" s="25"/>
      <c r="DH251" s="25"/>
      <c r="DI251" s="25"/>
      <c r="DJ251" s="25"/>
      <c r="DK251" s="25"/>
      <c r="DL251" s="26"/>
    </row>
    <row r="252" spans="2:116" s="1" customFormat="1">
      <c r="B252" s="22" t="s">
        <v>34</v>
      </c>
      <c r="C252" s="23"/>
      <c r="D252" s="16">
        <f t="shared" si="1701"/>
        <v>215</v>
      </c>
      <c r="E252" s="24"/>
      <c r="F252" s="24"/>
      <c r="G252" s="26"/>
      <c r="H252" s="24"/>
      <c r="I252" s="24"/>
      <c r="J252" s="24"/>
      <c r="K252" s="24"/>
      <c r="L252" s="24"/>
      <c r="M252" s="24"/>
      <c r="N252" s="24"/>
      <c r="O252" s="24"/>
      <c r="P252" s="27"/>
      <c r="Q252" s="27"/>
      <c r="R252" s="24"/>
      <c r="S252" s="24"/>
      <c r="T252" s="24"/>
      <c r="U252" s="25"/>
      <c r="V252" s="26"/>
      <c r="W252" s="27"/>
      <c r="X252" s="24"/>
      <c r="Y252" s="26"/>
      <c r="Z252" s="28"/>
      <c r="AA252" s="27"/>
      <c r="AB252" s="24">
        <v>1</v>
      </c>
      <c r="AC252" s="24"/>
      <c r="AD252" s="24"/>
      <c r="AE252" s="24"/>
      <c r="AF252" s="24"/>
      <c r="AG252" s="25"/>
      <c r="AH252" s="26">
        <v>215</v>
      </c>
      <c r="AI252" s="28"/>
      <c r="AJ252" s="28"/>
      <c r="AK252" s="28"/>
      <c r="AL252" s="28"/>
      <c r="AM252" s="26"/>
      <c r="AN252" s="73"/>
      <c r="AO252" s="28"/>
      <c r="AP252" s="26"/>
      <c r="AQ252" s="28"/>
      <c r="AR252" s="26"/>
      <c r="AS252" s="28"/>
      <c r="AT252" s="26"/>
      <c r="AU252" s="28"/>
      <c r="AV252" s="28"/>
      <c r="AW252" s="28"/>
      <c r="AX252" s="26"/>
      <c r="AY252" s="28"/>
      <c r="AZ252" s="26"/>
      <c r="BA252" s="27"/>
      <c r="BB252" s="24"/>
      <c r="BC252" s="24"/>
      <c r="BD252" s="24"/>
      <c r="BE252" s="24"/>
      <c r="BF252" s="24"/>
      <c r="BG252" s="25"/>
      <c r="BH252" s="26"/>
      <c r="BI252" s="27"/>
      <c r="BJ252" s="24"/>
      <c r="BK252" s="24"/>
      <c r="BL252" s="24"/>
      <c r="BM252" s="25"/>
      <c r="BN252" s="26"/>
      <c r="BO252" s="27"/>
      <c r="BP252" s="24"/>
      <c r="BQ252" s="24"/>
      <c r="BR252" s="24"/>
      <c r="BS252" s="24"/>
      <c r="BT252" s="28"/>
      <c r="BU252" s="26"/>
      <c r="BV252" s="27"/>
      <c r="BW252" s="24"/>
      <c r="BX252" s="26"/>
      <c r="BY252" s="27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5"/>
      <c r="CO252" s="26"/>
      <c r="CP252" s="28"/>
      <c r="CQ252" s="26"/>
      <c r="CR252" s="27"/>
      <c r="CS252" s="26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5"/>
      <c r="DG252" s="25"/>
      <c r="DH252" s="25"/>
      <c r="DI252" s="25"/>
      <c r="DJ252" s="25"/>
      <c r="DK252" s="25"/>
      <c r="DL252" s="26"/>
    </row>
    <row r="253" spans="2:116" s="1" customFormat="1">
      <c r="B253" s="22" t="s">
        <v>35</v>
      </c>
      <c r="C253" s="23"/>
      <c r="D253" s="16">
        <f t="shared" si="1701"/>
        <v>4003</v>
      </c>
      <c r="E253" s="24"/>
      <c r="F253" s="24"/>
      <c r="G253" s="26"/>
      <c r="H253" s="24"/>
      <c r="I253" s="24"/>
      <c r="J253" s="24"/>
      <c r="K253" s="24"/>
      <c r="L253" s="24"/>
      <c r="M253" s="24"/>
      <c r="N253" s="24"/>
      <c r="O253" s="24"/>
      <c r="P253" s="27"/>
      <c r="Q253" s="27"/>
      <c r="R253" s="24"/>
      <c r="S253" s="24"/>
      <c r="T253" s="24"/>
      <c r="U253" s="25"/>
      <c r="V253" s="26"/>
      <c r="W253" s="27"/>
      <c r="X253" s="24"/>
      <c r="Y253" s="26"/>
      <c r="Z253" s="28"/>
      <c r="AA253" s="27"/>
      <c r="AB253" s="24"/>
      <c r="AC253" s="24"/>
      <c r="AD253" s="24"/>
      <c r="AE253" s="24"/>
      <c r="AF253" s="24"/>
      <c r="AG253" s="25"/>
      <c r="AH253" s="26"/>
      <c r="AI253" s="28"/>
      <c r="AJ253" s="28"/>
      <c r="AK253" s="28"/>
      <c r="AL253" s="28"/>
      <c r="AM253" s="26"/>
      <c r="AN253" s="73"/>
      <c r="AO253" s="28"/>
      <c r="AP253" s="26"/>
      <c r="AQ253" s="28"/>
      <c r="AR253" s="26"/>
      <c r="AS253" s="28"/>
      <c r="AT253" s="26"/>
      <c r="AU253" s="28"/>
      <c r="AV253" s="28"/>
      <c r="AW253" s="28"/>
      <c r="AX253" s="26"/>
      <c r="AY253" s="28"/>
      <c r="AZ253" s="26"/>
      <c r="BA253" s="27"/>
      <c r="BB253" s="24"/>
      <c r="BC253" s="24"/>
      <c r="BD253" s="24"/>
      <c r="BE253" s="24"/>
      <c r="BF253" s="24"/>
      <c r="BG253" s="25"/>
      <c r="BH253" s="26"/>
      <c r="BI253" s="27"/>
      <c r="BJ253" s="24"/>
      <c r="BK253" s="24"/>
      <c r="BL253" s="24"/>
      <c r="BM253" s="25"/>
      <c r="BN253" s="26"/>
      <c r="BO253" s="27"/>
      <c r="BP253" s="24"/>
      <c r="BQ253" s="24"/>
      <c r="BR253" s="24"/>
      <c r="BS253" s="24"/>
      <c r="BT253" s="28"/>
      <c r="BU253" s="26"/>
      <c r="BV253" s="27">
        <v>5</v>
      </c>
      <c r="BW253" s="24"/>
      <c r="BX253" s="26">
        <v>4003</v>
      </c>
      <c r="BY253" s="27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5"/>
      <c r="CO253" s="26"/>
      <c r="CP253" s="28"/>
      <c r="CQ253" s="26"/>
      <c r="CR253" s="27"/>
      <c r="CS253" s="26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5"/>
      <c r="DG253" s="25"/>
      <c r="DH253" s="25"/>
      <c r="DI253" s="25"/>
      <c r="DJ253" s="25"/>
      <c r="DK253" s="25"/>
      <c r="DL253" s="26"/>
    </row>
    <row r="254" spans="2:116" s="1" customFormat="1">
      <c r="B254" s="22" t="s">
        <v>14</v>
      </c>
      <c r="C254" s="23"/>
      <c r="D254" s="16">
        <f t="shared" si="1701"/>
        <v>11319</v>
      </c>
      <c r="E254" s="24"/>
      <c r="F254" s="24"/>
      <c r="G254" s="26"/>
      <c r="H254" s="24"/>
      <c r="I254" s="24"/>
      <c r="J254" s="24"/>
      <c r="K254" s="24"/>
      <c r="L254" s="24"/>
      <c r="M254" s="24"/>
      <c r="N254" s="24"/>
      <c r="O254" s="24"/>
      <c r="P254" s="27"/>
      <c r="Q254" s="27"/>
      <c r="R254" s="24"/>
      <c r="S254" s="24"/>
      <c r="T254" s="24"/>
      <c r="U254" s="25"/>
      <c r="V254" s="26"/>
      <c r="W254" s="27"/>
      <c r="X254" s="24"/>
      <c r="Y254" s="26"/>
      <c r="Z254" s="28"/>
      <c r="AA254" s="27"/>
      <c r="AB254" s="24"/>
      <c r="AC254" s="24"/>
      <c r="AD254" s="24"/>
      <c r="AE254" s="24"/>
      <c r="AF254" s="24"/>
      <c r="AG254" s="25"/>
      <c r="AH254" s="26"/>
      <c r="AI254" s="28"/>
      <c r="AJ254" s="28"/>
      <c r="AK254" s="28"/>
      <c r="AL254" s="28"/>
      <c r="AM254" s="26"/>
      <c r="AN254" s="73"/>
      <c r="AO254" s="28"/>
      <c r="AP254" s="26"/>
      <c r="AQ254" s="28"/>
      <c r="AR254" s="26"/>
      <c r="AS254" s="28"/>
      <c r="AT254" s="26"/>
      <c r="AU254" s="28"/>
      <c r="AV254" s="28"/>
      <c r="AW254" s="28"/>
      <c r="AX254" s="26"/>
      <c r="AY254" s="28"/>
      <c r="AZ254" s="26"/>
      <c r="BA254" s="27"/>
      <c r="BB254" s="24"/>
      <c r="BC254" s="24"/>
      <c r="BD254" s="24"/>
      <c r="BE254" s="24"/>
      <c r="BF254" s="24"/>
      <c r="BG254" s="25"/>
      <c r="BH254" s="26"/>
      <c r="BI254" s="27"/>
      <c r="BJ254" s="24"/>
      <c r="BK254" s="24"/>
      <c r="BL254" s="24"/>
      <c r="BM254" s="25"/>
      <c r="BN254" s="26"/>
      <c r="BO254" s="27"/>
      <c r="BP254" s="24">
        <v>6</v>
      </c>
      <c r="BQ254" s="24"/>
      <c r="BR254" s="24"/>
      <c r="BS254" s="24">
        <v>15</v>
      </c>
      <c r="BT254" s="28"/>
      <c r="BU254" s="26">
        <v>3319</v>
      </c>
      <c r="BV254" s="27">
        <v>7</v>
      </c>
      <c r="BW254" s="24">
        <v>25</v>
      </c>
      <c r="BX254" s="26">
        <v>8000</v>
      </c>
      <c r="BY254" s="27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5"/>
      <c r="CO254" s="26"/>
      <c r="CP254" s="28"/>
      <c r="CQ254" s="26"/>
      <c r="CR254" s="27"/>
      <c r="CS254" s="26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5"/>
      <c r="DG254" s="25"/>
      <c r="DH254" s="25"/>
      <c r="DI254" s="25"/>
      <c r="DJ254" s="25"/>
      <c r="DK254" s="25"/>
      <c r="DL254" s="26"/>
    </row>
    <row r="255" spans="2:116" s="1" customFormat="1">
      <c r="B255" s="22" t="s">
        <v>37</v>
      </c>
      <c r="C255" s="23"/>
      <c r="D255" s="16">
        <f t="shared" si="1701"/>
        <v>0</v>
      </c>
      <c r="E255" s="24"/>
      <c r="F255" s="24"/>
      <c r="G255" s="26"/>
      <c r="H255" s="24"/>
      <c r="I255" s="24"/>
      <c r="J255" s="24"/>
      <c r="K255" s="24"/>
      <c r="L255" s="24"/>
      <c r="M255" s="24"/>
      <c r="N255" s="24"/>
      <c r="O255" s="24"/>
      <c r="P255" s="27"/>
      <c r="Q255" s="27"/>
      <c r="R255" s="24"/>
      <c r="S255" s="24"/>
      <c r="T255" s="24"/>
      <c r="U255" s="25"/>
      <c r="V255" s="26"/>
      <c r="W255" s="27"/>
      <c r="X255" s="24"/>
      <c r="Y255" s="26"/>
      <c r="Z255" s="28"/>
      <c r="AA255" s="27"/>
      <c r="AB255" s="24"/>
      <c r="AC255" s="24"/>
      <c r="AD255" s="24"/>
      <c r="AE255" s="24"/>
      <c r="AF255" s="24"/>
      <c r="AG255" s="25"/>
      <c r="AH255" s="26"/>
      <c r="AI255" s="28"/>
      <c r="AJ255" s="28"/>
      <c r="AK255" s="28"/>
      <c r="AL255" s="28"/>
      <c r="AM255" s="26"/>
      <c r="AN255" s="73"/>
      <c r="AO255" s="28"/>
      <c r="AP255" s="26"/>
      <c r="AQ255" s="28"/>
      <c r="AR255" s="26"/>
      <c r="AS255" s="28"/>
      <c r="AT255" s="26"/>
      <c r="AU255" s="28"/>
      <c r="AV255" s="28"/>
      <c r="AW255" s="28"/>
      <c r="AX255" s="26"/>
      <c r="AY255" s="28"/>
      <c r="AZ255" s="26"/>
      <c r="BA255" s="27"/>
      <c r="BB255" s="24"/>
      <c r="BC255" s="24"/>
      <c r="BD255" s="24"/>
      <c r="BE255" s="24"/>
      <c r="BF255" s="24"/>
      <c r="BG255" s="25"/>
      <c r="BH255" s="26"/>
      <c r="BI255" s="27"/>
      <c r="BJ255" s="24"/>
      <c r="BK255" s="24"/>
      <c r="BL255" s="24"/>
      <c r="BM255" s="25"/>
      <c r="BN255" s="26"/>
      <c r="BO255" s="27"/>
      <c r="BP255" s="24"/>
      <c r="BQ255" s="24"/>
      <c r="BR255" s="24"/>
      <c r="BS255" s="24"/>
      <c r="BT255" s="28"/>
      <c r="BU255" s="26"/>
      <c r="BV255" s="27"/>
      <c r="BW255" s="24"/>
      <c r="BX255" s="26"/>
      <c r="BY255" s="27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5"/>
      <c r="CO255" s="26"/>
      <c r="CP255" s="28"/>
      <c r="CQ255" s="26"/>
      <c r="CR255" s="27"/>
      <c r="CS255" s="26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5"/>
      <c r="DG255" s="25"/>
      <c r="DH255" s="25"/>
      <c r="DI255" s="25"/>
      <c r="DJ255" s="25"/>
      <c r="DK255" s="25"/>
      <c r="DL255" s="26"/>
    </row>
    <row r="256" spans="2:116" s="1" customFormat="1">
      <c r="B256" s="22" t="s">
        <v>15</v>
      </c>
      <c r="C256" s="23"/>
      <c r="D256" s="16">
        <f t="shared" si="1701"/>
        <v>0</v>
      </c>
      <c r="E256" s="24"/>
      <c r="F256" s="24"/>
      <c r="G256" s="26"/>
      <c r="H256" s="24"/>
      <c r="I256" s="24"/>
      <c r="J256" s="24"/>
      <c r="K256" s="24"/>
      <c r="L256" s="24"/>
      <c r="M256" s="24"/>
      <c r="N256" s="24"/>
      <c r="O256" s="24"/>
      <c r="P256" s="27"/>
      <c r="Q256" s="27"/>
      <c r="R256" s="24"/>
      <c r="S256" s="24"/>
      <c r="T256" s="24"/>
      <c r="U256" s="25"/>
      <c r="V256" s="26"/>
      <c r="W256" s="27"/>
      <c r="X256" s="24"/>
      <c r="Y256" s="26"/>
      <c r="Z256" s="28"/>
      <c r="AA256" s="27"/>
      <c r="AB256" s="24"/>
      <c r="AC256" s="24"/>
      <c r="AD256" s="24"/>
      <c r="AE256" s="24"/>
      <c r="AF256" s="24"/>
      <c r="AG256" s="25"/>
      <c r="AH256" s="26"/>
      <c r="AI256" s="28"/>
      <c r="AJ256" s="28"/>
      <c r="AK256" s="28"/>
      <c r="AL256" s="28"/>
      <c r="AM256" s="26"/>
      <c r="AN256" s="73"/>
      <c r="AO256" s="28"/>
      <c r="AP256" s="26"/>
      <c r="AQ256" s="28"/>
      <c r="AR256" s="26"/>
      <c r="AS256" s="28"/>
      <c r="AT256" s="26"/>
      <c r="AU256" s="28"/>
      <c r="AV256" s="28"/>
      <c r="AW256" s="28"/>
      <c r="AX256" s="26"/>
      <c r="AY256" s="28"/>
      <c r="AZ256" s="26"/>
      <c r="BA256" s="27"/>
      <c r="BB256" s="24"/>
      <c r="BC256" s="24"/>
      <c r="BD256" s="24"/>
      <c r="BE256" s="24"/>
      <c r="BF256" s="24"/>
      <c r="BG256" s="25"/>
      <c r="BH256" s="26"/>
      <c r="BI256" s="27"/>
      <c r="BJ256" s="24"/>
      <c r="BK256" s="24"/>
      <c r="BL256" s="24"/>
      <c r="BM256" s="25"/>
      <c r="BN256" s="26"/>
      <c r="BO256" s="27"/>
      <c r="BP256" s="24"/>
      <c r="BQ256" s="24"/>
      <c r="BR256" s="24"/>
      <c r="BS256" s="24"/>
      <c r="BT256" s="28"/>
      <c r="BU256" s="26"/>
      <c r="BV256" s="27"/>
      <c r="BW256" s="24"/>
      <c r="BX256" s="26"/>
      <c r="BY256" s="27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5"/>
      <c r="CO256" s="26"/>
      <c r="CP256" s="28"/>
      <c r="CQ256" s="26"/>
      <c r="CR256" s="27"/>
      <c r="CS256" s="26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5"/>
      <c r="DG256" s="25"/>
      <c r="DH256" s="25"/>
      <c r="DI256" s="25"/>
      <c r="DJ256" s="25"/>
      <c r="DK256" s="25"/>
      <c r="DL256" s="26"/>
    </row>
    <row r="257" spans="2:116" s="1" customFormat="1">
      <c r="B257" s="22" t="s">
        <v>44</v>
      </c>
      <c r="C257" s="23"/>
      <c r="D257" s="16">
        <f t="shared" si="1701"/>
        <v>0</v>
      </c>
      <c r="E257" s="24"/>
      <c r="F257" s="24"/>
      <c r="G257" s="26"/>
      <c r="H257" s="24"/>
      <c r="I257" s="24"/>
      <c r="J257" s="24"/>
      <c r="K257" s="24"/>
      <c r="L257" s="24"/>
      <c r="M257" s="24"/>
      <c r="N257" s="24"/>
      <c r="O257" s="24"/>
      <c r="P257" s="27"/>
      <c r="Q257" s="27"/>
      <c r="R257" s="24"/>
      <c r="S257" s="24"/>
      <c r="T257" s="24"/>
      <c r="U257" s="25"/>
      <c r="V257" s="26"/>
      <c r="W257" s="27"/>
      <c r="X257" s="24"/>
      <c r="Y257" s="26"/>
      <c r="Z257" s="28"/>
      <c r="AA257" s="27"/>
      <c r="AB257" s="24"/>
      <c r="AC257" s="24"/>
      <c r="AD257" s="24"/>
      <c r="AE257" s="24"/>
      <c r="AF257" s="24"/>
      <c r="AG257" s="25"/>
      <c r="AH257" s="26"/>
      <c r="AI257" s="28"/>
      <c r="AJ257" s="28"/>
      <c r="AK257" s="28"/>
      <c r="AL257" s="28"/>
      <c r="AM257" s="26"/>
      <c r="AN257" s="73"/>
      <c r="AO257" s="28"/>
      <c r="AP257" s="26"/>
      <c r="AQ257" s="28"/>
      <c r="AR257" s="26"/>
      <c r="AS257" s="28"/>
      <c r="AT257" s="26"/>
      <c r="AU257" s="28"/>
      <c r="AV257" s="28"/>
      <c r="AW257" s="28"/>
      <c r="AX257" s="26"/>
      <c r="AY257" s="28"/>
      <c r="AZ257" s="26"/>
      <c r="BA257" s="27"/>
      <c r="BB257" s="24"/>
      <c r="BC257" s="24"/>
      <c r="BD257" s="24"/>
      <c r="BE257" s="24"/>
      <c r="BF257" s="24"/>
      <c r="BG257" s="25"/>
      <c r="BH257" s="26"/>
      <c r="BI257" s="27"/>
      <c r="BJ257" s="24"/>
      <c r="BK257" s="24"/>
      <c r="BL257" s="24"/>
      <c r="BM257" s="25"/>
      <c r="BN257" s="26"/>
      <c r="BO257" s="27"/>
      <c r="BP257" s="24"/>
      <c r="BQ257" s="24"/>
      <c r="BR257" s="24"/>
      <c r="BS257" s="24"/>
      <c r="BT257" s="28"/>
      <c r="BU257" s="26"/>
      <c r="BV257" s="27"/>
      <c r="BW257" s="24"/>
      <c r="BX257" s="26"/>
      <c r="BY257" s="27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5"/>
      <c r="CO257" s="26"/>
      <c r="CP257" s="28"/>
      <c r="CQ257" s="26"/>
      <c r="CR257" s="27"/>
      <c r="CS257" s="26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5"/>
      <c r="DG257" s="25"/>
      <c r="DH257" s="25"/>
      <c r="DI257" s="25"/>
      <c r="DJ257" s="25"/>
      <c r="DK257" s="25"/>
      <c r="DL257" s="26"/>
    </row>
    <row r="258" spans="2:116" s="1" customFormat="1">
      <c r="B258" s="22" t="s">
        <v>45</v>
      </c>
      <c r="C258" s="23"/>
      <c r="D258" s="16">
        <f t="shared" si="1701"/>
        <v>0</v>
      </c>
      <c r="E258" s="24"/>
      <c r="F258" s="24"/>
      <c r="G258" s="26"/>
      <c r="H258" s="24"/>
      <c r="I258" s="24"/>
      <c r="J258" s="24"/>
      <c r="K258" s="24"/>
      <c r="L258" s="24"/>
      <c r="M258" s="24"/>
      <c r="N258" s="24"/>
      <c r="O258" s="24"/>
      <c r="P258" s="27"/>
      <c r="Q258" s="27"/>
      <c r="R258" s="24"/>
      <c r="S258" s="24"/>
      <c r="T258" s="24"/>
      <c r="U258" s="25"/>
      <c r="V258" s="26"/>
      <c r="W258" s="27"/>
      <c r="X258" s="24"/>
      <c r="Y258" s="26"/>
      <c r="Z258" s="28"/>
      <c r="AA258" s="27"/>
      <c r="AB258" s="24"/>
      <c r="AC258" s="24"/>
      <c r="AD258" s="24"/>
      <c r="AE258" s="24"/>
      <c r="AF258" s="24"/>
      <c r="AG258" s="25"/>
      <c r="AH258" s="26"/>
      <c r="AI258" s="28"/>
      <c r="AJ258" s="28"/>
      <c r="AK258" s="28"/>
      <c r="AL258" s="28"/>
      <c r="AM258" s="26"/>
      <c r="AN258" s="73"/>
      <c r="AO258" s="28"/>
      <c r="AP258" s="26"/>
      <c r="AQ258" s="28"/>
      <c r="AR258" s="26"/>
      <c r="AS258" s="28"/>
      <c r="AT258" s="26"/>
      <c r="AU258" s="28"/>
      <c r="AV258" s="28"/>
      <c r="AW258" s="28"/>
      <c r="AX258" s="26"/>
      <c r="AY258" s="28"/>
      <c r="AZ258" s="26"/>
      <c r="BA258" s="27"/>
      <c r="BB258" s="24"/>
      <c r="BC258" s="24"/>
      <c r="BD258" s="24"/>
      <c r="BE258" s="24"/>
      <c r="BF258" s="24"/>
      <c r="BG258" s="25"/>
      <c r="BH258" s="26"/>
      <c r="BI258" s="27"/>
      <c r="BJ258" s="24"/>
      <c r="BK258" s="24"/>
      <c r="BL258" s="24"/>
      <c r="BM258" s="25"/>
      <c r="BN258" s="26"/>
      <c r="BO258" s="27"/>
      <c r="BP258" s="24"/>
      <c r="BQ258" s="24"/>
      <c r="BR258" s="24"/>
      <c r="BS258" s="24"/>
      <c r="BT258" s="28"/>
      <c r="BU258" s="26"/>
      <c r="BV258" s="27"/>
      <c r="BW258" s="24"/>
      <c r="BX258" s="26"/>
      <c r="BY258" s="27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5"/>
      <c r="CO258" s="26"/>
      <c r="CP258" s="28"/>
      <c r="CQ258" s="26"/>
      <c r="CR258" s="27"/>
      <c r="CS258" s="26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5"/>
      <c r="DG258" s="25"/>
      <c r="DH258" s="25"/>
      <c r="DI258" s="25"/>
      <c r="DJ258" s="25"/>
      <c r="DK258" s="25"/>
      <c r="DL258" s="26"/>
    </row>
    <row r="259" spans="2:116" s="1" customFormat="1">
      <c r="B259" s="22" t="s">
        <v>46</v>
      </c>
      <c r="C259" s="23"/>
      <c r="D259" s="16">
        <f t="shared" si="1701"/>
        <v>0</v>
      </c>
      <c r="E259" s="24"/>
      <c r="F259" s="24"/>
      <c r="G259" s="26"/>
      <c r="H259" s="24"/>
      <c r="I259" s="24"/>
      <c r="J259" s="24"/>
      <c r="K259" s="24"/>
      <c r="L259" s="24"/>
      <c r="M259" s="24"/>
      <c r="N259" s="24"/>
      <c r="O259" s="24"/>
      <c r="P259" s="27"/>
      <c r="Q259" s="27"/>
      <c r="R259" s="24"/>
      <c r="S259" s="24"/>
      <c r="T259" s="24"/>
      <c r="U259" s="25"/>
      <c r="V259" s="26"/>
      <c r="W259" s="27"/>
      <c r="X259" s="24"/>
      <c r="Y259" s="26"/>
      <c r="Z259" s="28"/>
      <c r="AA259" s="27"/>
      <c r="AB259" s="24"/>
      <c r="AC259" s="24"/>
      <c r="AD259" s="24"/>
      <c r="AE259" s="24"/>
      <c r="AF259" s="24"/>
      <c r="AG259" s="25"/>
      <c r="AH259" s="26"/>
      <c r="AI259" s="28"/>
      <c r="AJ259" s="28"/>
      <c r="AK259" s="28"/>
      <c r="AL259" s="28"/>
      <c r="AM259" s="26"/>
      <c r="AN259" s="73"/>
      <c r="AO259" s="28"/>
      <c r="AP259" s="26"/>
      <c r="AQ259" s="28"/>
      <c r="AR259" s="26"/>
      <c r="AS259" s="28"/>
      <c r="AT259" s="26"/>
      <c r="AU259" s="28"/>
      <c r="AV259" s="28"/>
      <c r="AW259" s="28"/>
      <c r="AX259" s="26"/>
      <c r="AY259" s="28"/>
      <c r="AZ259" s="26"/>
      <c r="BA259" s="27"/>
      <c r="BB259" s="24"/>
      <c r="BC259" s="24"/>
      <c r="BD259" s="24"/>
      <c r="BE259" s="24"/>
      <c r="BF259" s="24"/>
      <c r="BG259" s="25"/>
      <c r="BH259" s="26"/>
      <c r="BI259" s="27"/>
      <c r="BJ259" s="24"/>
      <c r="BK259" s="24"/>
      <c r="BL259" s="24"/>
      <c r="BM259" s="25"/>
      <c r="BN259" s="26"/>
      <c r="BO259" s="27"/>
      <c r="BP259" s="24"/>
      <c r="BQ259" s="24"/>
      <c r="BR259" s="24"/>
      <c r="BS259" s="24"/>
      <c r="BT259" s="28"/>
      <c r="BU259" s="26"/>
      <c r="BV259" s="27"/>
      <c r="BW259" s="24"/>
      <c r="BX259" s="26"/>
      <c r="BY259" s="27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5"/>
      <c r="CO259" s="26"/>
      <c r="CP259" s="28"/>
      <c r="CQ259" s="26"/>
      <c r="CR259" s="27"/>
      <c r="CS259" s="26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5"/>
      <c r="DG259" s="25"/>
      <c r="DH259" s="25"/>
      <c r="DI259" s="25"/>
      <c r="DJ259" s="25"/>
      <c r="DK259" s="25"/>
      <c r="DL259" s="26"/>
    </row>
    <row r="260" spans="2:116" s="1" customFormat="1" ht="15.75" thickBot="1">
      <c r="B260" s="29" t="s">
        <v>47</v>
      </c>
      <c r="C260" s="30"/>
      <c r="D260" s="16">
        <f t="shared" si="1701"/>
        <v>0</v>
      </c>
      <c r="E260" s="31"/>
      <c r="F260" s="31"/>
      <c r="G260" s="33"/>
      <c r="H260" s="31"/>
      <c r="I260" s="31"/>
      <c r="J260" s="31"/>
      <c r="K260" s="31"/>
      <c r="L260" s="31"/>
      <c r="M260" s="31"/>
      <c r="N260" s="31"/>
      <c r="O260" s="31"/>
      <c r="P260" s="34"/>
      <c r="Q260" s="34"/>
      <c r="R260" s="31"/>
      <c r="S260" s="31"/>
      <c r="T260" s="31"/>
      <c r="U260" s="32"/>
      <c r="V260" s="33"/>
      <c r="W260" s="34"/>
      <c r="X260" s="31"/>
      <c r="Y260" s="33"/>
      <c r="Z260" s="35"/>
      <c r="AA260" s="34"/>
      <c r="AB260" s="31"/>
      <c r="AC260" s="31"/>
      <c r="AD260" s="31"/>
      <c r="AE260" s="31"/>
      <c r="AF260" s="31"/>
      <c r="AG260" s="32"/>
      <c r="AH260" s="33"/>
      <c r="AI260" s="35"/>
      <c r="AJ260" s="35"/>
      <c r="AK260" s="35"/>
      <c r="AL260" s="35"/>
      <c r="AM260" s="33"/>
      <c r="AN260" s="74"/>
      <c r="AO260" s="35"/>
      <c r="AP260" s="33"/>
      <c r="AQ260" s="35"/>
      <c r="AR260" s="33"/>
      <c r="AS260" s="35"/>
      <c r="AT260" s="33"/>
      <c r="AU260" s="35"/>
      <c r="AV260" s="35"/>
      <c r="AW260" s="35"/>
      <c r="AX260" s="33"/>
      <c r="AY260" s="35"/>
      <c r="AZ260" s="33"/>
      <c r="BA260" s="34"/>
      <c r="BB260" s="31"/>
      <c r="BC260" s="31"/>
      <c r="BD260" s="31"/>
      <c r="BE260" s="31"/>
      <c r="BF260" s="31"/>
      <c r="BG260" s="32"/>
      <c r="BH260" s="33"/>
      <c r="BI260" s="34"/>
      <c r="BJ260" s="31"/>
      <c r="BK260" s="31"/>
      <c r="BL260" s="31"/>
      <c r="BM260" s="32"/>
      <c r="BN260" s="33"/>
      <c r="BO260" s="34"/>
      <c r="BP260" s="31"/>
      <c r="BQ260" s="31"/>
      <c r="BR260" s="31"/>
      <c r="BS260" s="31"/>
      <c r="BT260" s="35"/>
      <c r="BU260" s="33"/>
      <c r="BV260" s="34"/>
      <c r="BW260" s="31"/>
      <c r="BX260" s="33"/>
      <c r="BY260" s="34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2"/>
      <c r="CO260" s="33"/>
      <c r="CP260" s="35"/>
      <c r="CQ260" s="33"/>
      <c r="CR260" s="34"/>
      <c r="CS260" s="33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2"/>
      <c r="DG260" s="32"/>
      <c r="DH260" s="32"/>
      <c r="DI260" s="32"/>
      <c r="DJ260" s="32"/>
      <c r="DK260" s="32"/>
      <c r="DL260" s="33"/>
    </row>
    <row r="261" spans="2:116" s="1" customFormat="1" ht="15.75" thickBot="1">
      <c r="B261" s="38" t="s">
        <v>48</v>
      </c>
      <c r="C261" s="39"/>
      <c r="D261" s="40">
        <f>SUM(D249:D260)</f>
        <v>15537</v>
      </c>
      <c r="E261" s="40">
        <f t="shared" ref="E261" si="1702">SUM(E249:E260)</f>
        <v>0</v>
      </c>
      <c r="F261" s="40">
        <f t="shared" ref="F261" si="1703">SUM(F249:F260)</f>
        <v>0</v>
      </c>
      <c r="G261" s="40">
        <f t="shared" ref="G261" si="1704">SUM(G249:G260)</f>
        <v>0</v>
      </c>
      <c r="H261" s="40">
        <f t="shared" ref="H261" si="1705">SUM(H249:H260)</f>
        <v>0</v>
      </c>
      <c r="I261" s="40">
        <f t="shared" ref="I261" si="1706">SUM(I249:I260)</f>
        <v>0</v>
      </c>
      <c r="J261" s="40">
        <f t="shared" ref="J261" si="1707">SUM(J249:J260)</f>
        <v>0</v>
      </c>
      <c r="K261" s="40">
        <f t="shared" ref="K261" si="1708">SUM(K249:K260)</f>
        <v>0</v>
      </c>
      <c r="L261" s="40">
        <f t="shared" ref="L261" si="1709">SUM(L249:L260)</f>
        <v>0</v>
      </c>
      <c r="M261" s="40">
        <f t="shared" ref="M261" si="1710">SUM(M249:M260)</f>
        <v>0</v>
      </c>
      <c r="N261" s="40">
        <f t="shared" ref="N261" si="1711">SUM(N249:N260)</f>
        <v>0</v>
      </c>
      <c r="O261" s="40">
        <f t="shared" ref="O261" si="1712">SUM(O249:O260)</f>
        <v>0</v>
      </c>
      <c r="P261" s="40">
        <f t="shared" ref="P261" si="1713">SUM(P249:P260)</f>
        <v>0</v>
      </c>
      <c r="Q261" s="40">
        <f t="shared" ref="Q261" si="1714">SUM(Q249:Q260)</f>
        <v>0</v>
      </c>
      <c r="R261" s="40">
        <f t="shared" ref="R261" si="1715">SUM(R249:R260)</f>
        <v>0</v>
      </c>
      <c r="S261" s="40">
        <f t="shared" ref="S261" si="1716">SUM(S249:S260)</f>
        <v>0</v>
      </c>
      <c r="T261" s="40">
        <f t="shared" ref="T261" si="1717">SUM(T249:T260)</f>
        <v>0</v>
      </c>
      <c r="U261" s="40">
        <f t="shared" ref="U261" si="1718">SUM(U249:U260)</f>
        <v>0</v>
      </c>
      <c r="V261" s="40">
        <f t="shared" ref="V261" si="1719">SUM(V249:V260)</f>
        <v>0</v>
      </c>
      <c r="W261" s="40">
        <f t="shared" ref="W261" si="1720">SUM(W249:W260)</f>
        <v>0</v>
      </c>
      <c r="X261" s="40">
        <f t="shared" ref="X261" si="1721">SUM(X249:X260)</f>
        <v>0</v>
      </c>
      <c r="Y261" s="40">
        <f t="shared" ref="Y261" si="1722">SUM(Y249:Y260)</f>
        <v>0</v>
      </c>
      <c r="Z261" s="40">
        <f t="shared" ref="Z261" si="1723">SUM(Z249:Z260)</f>
        <v>0</v>
      </c>
      <c r="AA261" s="40">
        <f t="shared" ref="AA261" si="1724">SUM(AA249:AA260)</f>
        <v>0</v>
      </c>
      <c r="AB261" s="40">
        <f t="shared" ref="AB261" si="1725">SUM(AB249:AB260)</f>
        <v>1</v>
      </c>
      <c r="AC261" s="40">
        <f t="shared" ref="AC261" si="1726">SUM(AC249:AC260)</f>
        <v>0</v>
      </c>
      <c r="AD261" s="40">
        <f t="shared" ref="AD261" si="1727">SUM(AD249:AD260)</f>
        <v>0</v>
      </c>
      <c r="AE261" s="40">
        <f t="shared" ref="AE261" si="1728">SUM(AE249:AE260)</f>
        <v>0</v>
      </c>
      <c r="AF261" s="40">
        <f t="shared" ref="AF261" si="1729">SUM(AF249:AF260)</f>
        <v>0</v>
      </c>
      <c r="AG261" s="40">
        <f t="shared" ref="AG261" si="1730">SUM(AG249:AG260)</f>
        <v>0</v>
      </c>
      <c r="AH261" s="40">
        <f t="shared" ref="AH261" si="1731">SUM(AH249:AH260)</f>
        <v>215</v>
      </c>
      <c r="AI261" s="40">
        <f t="shared" ref="AI261" si="1732">SUM(AI249:AI260)</f>
        <v>0</v>
      </c>
      <c r="AJ261" s="40">
        <f t="shared" ref="AJ261" si="1733">SUM(AJ249:AJ260)</f>
        <v>0</v>
      </c>
      <c r="AK261" s="40">
        <f t="shared" ref="AK261" si="1734">SUM(AK249:AK260)</f>
        <v>0</v>
      </c>
      <c r="AL261" s="40">
        <f t="shared" ref="AL261" si="1735">SUM(AL249:AL260)</f>
        <v>0</v>
      </c>
      <c r="AM261" s="40">
        <f t="shared" ref="AM261" si="1736">SUM(AM249:AM260)</f>
        <v>0</v>
      </c>
      <c r="AN261" s="40">
        <f t="shared" ref="AN261" si="1737">SUM(AN249:AN260)</f>
        <v>0</v>
      </c>
      <c r="AO261" s="40">
        <f t="shared" ref="AO261" si="1738">SUM(AO249:AO260)</f>
        <v>0</v>
      </c>
      <c r="AP261" s="40">
        <f t="shared" ref="AP261" si="1739">SUM(AP249:AP260)</f>
        <v>0</v>
      </c>
      <c r="AQ261" s="40">
        <f t="shared" ref="AQ261" si="1740">SUM(AQ249:AQ260)</f>
        <v>0</v>
      </c>
      <c r="AR261" s="40">
        <f t="shared" ref="AR261" si="1741">SUM(AR249:AR260)</f>
        <v>0</v>
      </c>
      <c r="AS261" s="40">
        <f t="shared" ref="AS261" si="1742">SUM(AS249:AS260)</f>
        <v>0</v>
      </c>
      <c r="AT261" s="40">
        <f t="shared" ref="AT261" si="1743">SUM(AT249:AT260)</f>
        <v>0</v>
      </c>
      <c r="AU261" s="40">
        <f t="shared" ref="AU261" si="1744">SUM(AU249:AU260)</f>
        <v>0</v>
      </c>
      <c r="AV261" s="40">
        <f t="shared" ref="AV261" si="1745">SUM(AV249:AV260)</f>
        <v>0</v>
      </c>
      <c r="AW261" s="40">
        <f t="shared" ref="AW261" si="1746">SUM(AW249:AW260)</f>
        <v>0</v>
      </c>
      <c r="AX261" s="40">
        <f t="shared" ref="AX261" si="1747">SUM(AX249:AX260)</f>
        <v>0</v>
      </c>
      <c r="AY261" s="40">
        <f t="shared" ref="AY261" si="1748">SUM(AY249:AY260)</f>
        <v>0</v>
      </c>
      <c r="AZ261" s="40">
        <f t="shared" ref="AZ261" si="1749">SUM(AZ249:AZ260)</f>
        <v>0</v>
      </c>
      <c r="BA261" s="40">
        <f t="shared" ref="BA261" si="1750">SUM(BA249:BA260)</f>
        <v>0</v>
      </c>
      <c r="BB261" s="40">
        <f t="shared" ref="BB261" si="1751">SUM(BB249:BB260)</f>
        <v>0</v>
      </c>
      <c r="BC261" s="40">
        <f t="shared" ref="BC261" si="1752">SUM(BC249:BC260)</f>
        <v>0</v>
      </c>
      <c r="BD261" s="40">
        <f t="shared" ref="BD261" si="1753">SUM(BD249:BD260)</f>
        <v>0</v>
      </c>
      <c r="BE261" s="40">
        <f t="shared" ref="BE261" si="1754">SUM(BE249:BE260)</f>
        <v>0</v>
      </c>
      <c r="BF261" s="40">
        <f t="shared" ref="BF261" si="1755">SUM(BF249:BF260)</f>
        <v>0</v>
      </c>
      <c r="BG261" s="40">
        <f t="shared" ref="BG261" si="1756">SUM(BG249:BG260)</f>
        <v>0</v>
      </c>
      <c r="BH261" s="40">
        <f t="shared" ref="BH261" si="1757">SUM(BH249:BH260)</f>
        <v>0</v>
      </c>
      <c r="BI261" s="40">
        <f t="shared" ref="BI261" si="1758">SUM(BI249:BI260)</f>
        <v>0</v>
      </c>
      <c r="BJ261" s="40">
        <f t="shared" ref="BJ261" si="1759">SUM(BJ249:BJ260)</f>
        <v>0</v>
      </c>
      <c r="BK261" s="40">
        <f t="shared" ref="BK261" si="1760">SUM(BK249:BK260)</f>
        <v>0</v>
      </c>
      <c r="BL261" s="40">
        <f t="shared" ref="BL261" si="1761">SUM(BL249:BL260)</f>
        <v>0</v>
      </c>
      <c r="BM261" s="40">
        <f t="shared" ref="BM261" si="1762">SUM(BM249:BM260)</f>
        <v>0</v>
      </c>
      <c r="BN261" s="40">
        <f t="shared" ref="BN261" si="1763">SUM(BN249:BN260)</f>
        <v>0</v>
      </c>
      <c r="BO261" s="40">
        <f t="shared" ref="BO261" si="1764">SUM(BO249:BO260)</f>
        <v>0</v>
      </c>
      <c r="BP261" s="40">
        <f t="shared" ref="BP261" si="1765">SUM(BP249:BP260)</f>
        <v>6</v>
      </c>
      <c r="BQ261" s="40">
        <f t="shared" ref="BQ261" si="1766">SUM(BQ249:BQ260)</f>
        <v>0</v>
      </c>
      <c r="BR261" s="40">
        <f t="shared" ref="BR261" si="1767">SUM(BR249:BR260)</f>
        <v>0</v>
      </c>
      <c r="BS261" s="40">
        <f t="shared" ref="BS261" si="1768">SUM(BS249:BS260)</f>
        <v>15</v>
      </c>
      <c r="BT261" s="40">
        <f t="shared" ref="BT261" si="1769">SUM(BT249:BT260)</f>
        <v>0</v>
      </c>
      <c r="BU261" s="40">
        <f t="shared" ref="BU261" si="1770">SUM(BU249:BU260)</f>
        <v>3319</v>
      </c>
      <c r="BV261" s="40">
        <f t="shared" ref="BV261" si="1771">SUM(BV249:BV260)</f>
        <v>12</v>
      </c>
      <c r="BW261" s="40">
        <f t="shared" ref="BW261" si="1772">SUM(BW249:BW260)</f>
        <v>25</v>
      </c>
      <c r="BX261" s="40">
        <f t="shared" ref="BX261" si="1773">SUM(BX249:BX260)</f>
        <v>12003</v>
      </c>
      <c r="BY261" s="40">
        <f t="shared" ref="BY261" si="1774">SUM(BY249:BY260)</f>
        <v>0</v>
      </c>
      <c r="BZ261" s="40">
        <f t="shared" ref="BZ261" si="1775">SUM(BZ249:BZ260)</f>
        <v>0</v>
      </c>
      <c r="CA261" s="40">
        <f t="shared" ref="CA261" si="1776">SUM(CA249:CA260)</f>
        <v>0</v>
      </c>
      <c r="CB261" s="40">
        <f t="shared" ref="CB261" si="1777">SUM(CB249:CB260)</f>
        <v>0</v>
      </c>
      <c r="CC261" s="40">
        <f t="shared" ref="CC261" si="1778">SUM(CC249:CC260)</f>
        <v>0</v>
      </c>
      <c r="CD261" s="40">
        <f t="shared" ref="CD261" si="1779">SUM(CD249:CD260)</f>
        <v>0</v>
      </c>
      <c r="CE261" s="40">
        <f t="shared" ref="CE261" si="1780">SUM(CE249:CE260)</f>
        <v>0</v>
      </c>
      <c r="CF261" s="40">
        <f t="shared" ref="CF261" si="1781">SUM(CF249:CF260)</f>
        <v>0</v>
      </c>
      <c r="CG261" s="40">
        <f t="shared" ref="CG261" si="1782">SUM(CG249:CG260)</f>
        <v>0</v>
      </c>
      <c r="CH261" s="40">
        <f t="shared" ref="CH261" si="1783">SUM(CH249:CH260)</f>
        <v>0</v>
      </c>
      <c r="CI261" s="40">
        <f t="shared" ref="CI261" si="1784">SUM(CI249:CI260)</f>
        <v>0</v>
      </c>
      <c r="CJ261" s="40">
        <f t="shared" ref="CJ261" si="1785">SUM(CJ249:CJ260)</f>
        <v>0</v>
      </c>
      <c r="CK261" s="40">
        <f t="shared" ref="CK261" si="1786">SUM(CK249:CK260)</f>
        <v>0</v>
      </c>
      <c r="CL261" s="40">
        <f t="shared" ref="CL261" si="1787">SUM(CL249:CL260)</f>
        <v>0</v>
      </c>
      <c r="CM261" s="40">
        <f t="shared" ref="CM261" si="1788">SUM(CM249:CM260)</f>
        <v>0</v>
      </c>
      <c r="CN261" s="40">
        <f t="shared" ref="CN261" si="1789">SUM(CN249:CN260)</f>
        <v>0</v>
      </c>
      <c r="CO261" s="40">
        <f t="shared" ref="CO261" si="1790">SUM(CO249:CO260)</f>
        <v>0</v>
      </c>
      <c r="CP261" s="40">
        <f t="shared" ref="CP261" si="1791">SUM(CP249:CP260)</f>
        <v>0</v>
      </c>
      <c r="CQ261" s="40">
        <f t="shared" ref="CQ261" si="1792">SUM(CQ249:CQ260)</f>
        <v>0</v>
      </c>
      <c r="CR261" s="40">
        <f t="shared" ref="CR261" si="1793">SUM(CR249:CR260)</f>
        <v>0</v>
      </c>
      <c r="CS261" s="40">
        <f t="shared" ref="CS261" si="1794">SUM(CS249:CS260)</f>
        <v>0</v>
      </c>
      <c r="CT261" s="40">
        <f t="shared" ref="CT261" si="1795">SUM(CT249:CT260)</f>
        <v>0</v>
      </c>
      <c r="CU261" s="40">
        <f t="shared" ref="CU261" si="1796">SUM(CU249:CU260)</f>
        <v>0</v>
      </c>
      <c r="CV261" s="40">
        <f t="shared" ref="CV261" si="1797">SUM(CV249:CV260)</f>
        <v>0</v>
      </c>
      <c r="CW261" s="40">
        <f t="shared" ref="CW261" si="1798">SUM(CW249:CW260)</f>
        <v>0</v>
      </c>
      <c r="CX261" s="40">
        <f t="shared" ref="CX261" si="1799">SUM(CX249:CX260)</f>
        <v>0</v>
      </c>
      <c r="CY261" s="40">
        <f t="shared" ref="CY261" si="1800">SUM(CY249:CY260)</f>
        <v>0</v>
      </c>
      <c r="CZ261" s="40">
        <f t="shared" ref="CZ261" si="1801">SUM(CZ249:CZ260)</f>
        <v>0</v>
      </c>
      <c r="DA261" s="40">
        <f t="shared" ref="DA261" si="1802">SUM(DA249:DA260)</f>
        <v>0</v>
      </c>
      <c r="DB261" s="40">
        <f t="shared" ref="DB261" si="1803">SUM(DB249:DB260)</f>
        <v>0</v>
      </c>
      <c r="DC261" s="40">
        <f t="shared" ref="DC261" si="1804">SUM(DC249:DC260)</f>
        <v>0</v>
      </c>
      <c r="DD261" s="40">
        <f t="shared" ref="DD261" si="1805">SUM(DD249:DD260)</f>
        <v>0</v>
      </c>
      <c r="DE261" s="40">
        <f t="shared" ref="DE261" si="1806">SUM(DE249:DE260)</f>
        <v>0</v>
      </c>
      <c r="DF261" s="40">
        <f t="shared" ref="DF261" si="1807">SUM(DF249:DF260)</f>
        <v>0</v>
      </c>
      <c r="DG261" s="40">
        <f t="shared" ref="DG261" si="1808">SUM(DG249:DG260)</f>
        <v>0</v>
      </c>
      <c r="DH261" s="40">
        <f t="shared" ref="DH261" si="1809">SUM(DH249:DH260)</f>
        <v>0</v>
      </c>
      <c r="DI261" s="40">
        <f t="shared" ref="DI261" si="1810">SUM(DI249:DI260)</f>
        <v>0</v>
      </c>
      <c r="DJ261" s="40">
        <f t="shared" ref="DJ261" si="1811">SUM(DJ249:DJ260)</f>
        <v>0</v>
      </c>
      <c r="DK261" s="40">
        <f t="shared" ref="DK261" si="1812">SUM(DK249:DK260)</f>
        <v>0</v>
      </c>
      <c r="DL261" s="40">
        <f t="shared" ref="DL261" si="1813">SUM(DL249:DL260)</f>
        <v>0</v>
      </c>
    </row>
    <row r="262" spans="2:116" s="6" customFormat="1" thickBot="1">
      <c r="B262" s="7" t="s">
        <v>51</v>
      </c>
      <c r="C262" s="8">
        <v>60</v>
      </c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12"/>
      <c r="Q262" s="12"/>
      <c r="R262" s="9"/>
      <c r="S262" s="9"/>
      <c r="T262" s="9"/>
      <c r="U262" s="10"/>
      <c r="V262" s="11"/>
      <c r="W262" s="12"/>
      <c r="X262" s="9"/>
      <c r="Y262" s="11"/>
      <c r="Z262" s="13"/>
      <c r="AA262" s="12"/>
      <c r="AB262" s="9"/>
      <c r="AC262" s="9"/>
      <c r="AD262" s="9"/>
      <c r="AE262" s="9"/>
      <c r="AF262" s="9"/>
      <c r="AG262" s="10"/>
      <c r="AH262" s="11"/>
      <c r="AI262" s="13"/>
      <c r="AJ262" s="13"/>
      <c r="AK262" s="13"/>
      <c r="AL262" s="13"/>
      <c r="AM262" s="11"/>
      <c r="AN262" s="13"/>
      <c r="AO262" s="13"/>
      <c r="AP262" s="11"/>
      <c r="AQ262" s="13"/>
      <c r="AR262" s="11"/>
      <c r="AS262" s="13"/>
      <c r="AT262" s="11"/>
      <c r="AU262" s="13"/>
      <c r="AV262" s="13"/>
      <c r="AW262" s="13"/>
      <c r="AX262" s="11"/>
      <c r="AY262" s="13"/>
      <c r="AZ262" s="11"/>
      <c r="BA262" s="12"/>
      <c r="BB262" s="9"/>
      <c r="BC262" s="9"/>
      <c r="BD262" s="9"/>
      <c r="BE262" s="9"/>
      <c r="BF262" s="9"/>
      <c r="BG262" s="10"/>
      <c r="BH262" s="11"/>
      <c r="BI262" s="12"/>
      <c r="BJ262" s="9"/>
      <c r="BK262" s="9"/>
      <c r="BL262" s="9"/>
      <c r="BM262" s="10"/>
      <c r="BN262" s="11"/>
      <c r="BO262" s="12"/>
      <c r="BP262" s="9"/>
      <c r="BQ262" s="9"/>
      <c r="BR262" s="9"/>
      <c r="BS262" s="9"/>
      <c r="BT262" s="13"/>
      <c r="BU262" s="11"/>
      <c r="BV262" s="12"/>
      <c r="BW262" s="9"/>
      <c r="BX262" s="11"/>
      <c r="BY262" s="12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10"/>
      <c r="CO262" s="11"/>
      <c r="CP262" s="13"/>
      <c r="CQ262" s="11"/>
      <c r="CR262" s="12"/>
      <c r="CS262" s="11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10"/>
      <c r="DG262" s="10"/>
      <c r="DH262" s="10"/>
      <c r="DI262" s="10"/>
      <c r="DJ262" s="10"/>
      <c r="DK262" s="10"/>
      <c r="DL262" s="11"/>
    </row>
    <row r="263" spans="2:116" s="1" customFormat="1">
      <c r="B263" s="14" t="s">
        <v>13</v>
      </c>
      <c r="C263" s="15"/>
      <c r="D263" s="16">
        <f>G263+V263+Y263+AH263+AM263+AP263+AR263+AT263+AX263+AZ263+BH263+BN263+BU263+BX263+CO263+CQ263+CS263+DL263</f>
        <v>0</v>
      </c>
      <c r="E263" s="17"/>
      <c r="F263" s="17"/>
      <c r="G263" s="19"/>
      <c r="H263" s="17"/>
      <c r="I263" s="17"/>
      <c r="J263" s="17"/>
      <c r="K263" s="17"/>
      <c r="L263" s="17"/>
      <c r="M263" s="17"/>
      <c r="N263" s="17"/>
      <c r="O263" s="17"/>
      <c r="P263" s="20"/>
      <c r="Q263" s="20"/>
      <c r="R263" s="17"/>
      <c r="S263" s="17"/>
      <c r="T263" s="17"/>
      <c r="U263" s="18"/>
      <c r="V263" s="19"/>
      <c r="W263" s="20"/>
      <c r="X263" s="17"/>
      <c r="Y263" s="19"/>
      <c r="Z263" s="21"/>
      <c r="AA263" s="20"/>
      <c r="AB263" s="17"/>
      <c r="AC263" s="17"/>
      <c r="AD263" s="17"/>
      <c r="AE263" s="17"/>
      <c r="AF263" s="17"/>
      <c r="AG263" s="18"/>
      <c r="AH263" s="19"/>
      <c r="AI263" s="21"/>
      <c r="AJ263" s="21"/>
      <c r="AK263" s="21"/>
      <c r="AL263" s="21"/>
      <c r="AM263" s="19"/>
      <c r="AN263" s="72"/>
      <c r="AO263" s="21"/>
      <c r="AP263" s="19"/>
      <c r="AQ263" s="21"/>
      <c r="AR263" s="19"/>
      <c r="AS263" s="21"/>
      <c r="AT263" s="19"/>
      <c r="AU263" s="21"/>
      <c r="AV263" s="21"/>
      <c r="AW263" s="21"/>
      <c r="AX263" s="19"/>
      <c r="AY263" s="21"/>
      <c r="AZ263" s="19"/>
      <c r="BA263" s="20"/>
      <c r="BB263" s="17"/>
      <c r="BC263" s="17"/>
      <c r="BD263" s="17"/>
      <c r="BE263" s="17"/>
      <c r="BF263" s="17"/>
      <c r="BG263" s="18"/>
      <c r="BH263" s="19"/>
      <c r="BI263" s="20"/>
      <c r="BJ263" s="17"/>
      <c r="BK263" s="17"/>
      <c r="BL263" s="17"/>
      <c r="BM263" s="18"/>
      <c r="BN263" s="19"/>
      <c r="BO263" s="20"/>
      <c r="BP263" s="17"/>
      <c r="BQ263" s="17"/>
      <c r="BR263" s="17"/>
      <c r="BS263" s="17"/>
      <c r="BT263" s="21"/>
      <c r="BU263" s="19"/>
      <c r="BV263" s="20"/>
      <c r="BW263" s="17"/>
      <c r="BX263" s="19"/>
      <c r="BY263" s="20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8"/>
      <c r="CO263" s="19"/>
      <c r="CP263" s="21"/>
      <c r="CQ263" s="19"/>
      <c r="CR263" s="20"/>
      <c r="CS263" s="19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8"/>
      <c r="DG263" s="18"/>
      <c r="DH263" s="18"/>
      <c r="DI263" s="18"/>
      <c r="DJ263" s="18"/>
      <c r="DK263" s="18"/>
      <c r="DL263" s="19"/>
    </row>
    <row r="264" spans="2:116" s="1" customFormat="1">
      <c r="B264" s="22" t="s">
        <v>31</v>
      </c>
      <c r="C264" s="23"/>
      <c r="D264" s="16">
        <f t="shared" ref="D264:D274" si="1814">G264+V264+Y264+AH264+AM264+AP264+AR264+AT264+AX264+AZ264+BH264+BN264+BU264+BX264+CO264+CQ264+CS264+DL264</f>
        <v>0</v>
      </c>
      <c r="E264" s="24"/>
      <c r="F264" s="24"/>
      <c r="G264" s="26"/>
      <c r="H264" s="24"/>
      <c r="I264" s="24"/>
      <c r="J264" s="24"/>
      <c r="K264" s="24"/>
      <c r="L264" s="24"/>
      <c r="M264" s="24"/>
      <c r="N264" s="24"/>
      <c r="O264" s="24"/>
      <c r="P264" s="27"/>
      <c r="Q264" s="27"/>
      <c r="R264" s="24"/>
      <c r="S264" s="24"/>
      <c r="T264" s="24"/>
      <c r="U264" s="25"/>
      <c r="V264" s="26"/>
      <c r="W264" s="27"/>
      <c r="X264" s="24"/>
      <c r="Y264" s="26"/>
      <c r="Z264" s="28"/>
      <c r="AA264" s="27"/>
      <c r="AB264" s="24"/>
      <c r="AC264" s="24"/>
      <c r="AD264" s="24"/>
      <c r="AE264" s="24"/>
      <c r="AF264" s="24"/>
      <c r="AG264" s="25"/>
      <c r="AH264" s="26"/>
      <c r="AI264" s="28"/>
      <c r="AJ264" s="28"/>
      <c r="AK264" s="28"/>
      <c r="AL264" s="28"/>
      <c r="AM264" s="26"/>
      <c r="AN264" s="73"/>
      <c r="AO264" s="28"/>
      <c r="AP264" s="26"/>
      <c r="AQ264" s="28"/>
      <c r="AR264" s="26"/>
      <c r="AS264" s="28"/>
      <c r="AT264" s="26"/>
      <c r="AU264" s="28"/>
      <c r="AV264" s="28"/>
      <c r="AW264" s="28"/>
      <c r="AX264" s="26"/>
      <c r="AY264" s="28"/>
      <c r="AZ264" s="26"/>
      <c r="BA264" s="27"/>
      <c r="BB264" s="24"/>
      <c r="BC264" s="24"/>
      <c r="BD264" s="24"/>
      <c r="BE264" s="24"/>
      <c r="BF264" s="24"/>
      <c r="BG264" s="25"/>
      <c r="BH264" s="26"/>
      <c r="BI264" s="27"/>
      <c r="BJ264" s="24"/>
      <c r="BK264" s="24"/>
      <c r="BL264" s="24"/>
      <c r="BM264" s="25"/>
      <c r="BN264" s="26"/>
      <c r="BO264" s="27"/>
      <c r="BP264" s="24"/>
      <c r="BQ264" s="24"/>
      <c r="BR264" s="24"/>
      <c r="BS264" s="24"/>
      <c r="BT264" s="28"/>
      <c r="BU264" s="26"/>
      <c r="BV264" s="27"/>
      <c r="BW264" s="24"/>
      <c r="BX264" s="26"/>
      <c r="BY264" s="27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5"/>
      <c r="CO264" s="26"/>
      <c r="CP264" s="28"/>
      <c r="CQ264" s="26"/>
      <c r="CR264" s="27"/>
      <c r="CS264" s="26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5"/>
      <c r="DG264" s="25"/>
      <c r="DH264" s="25"/>
      <c r="DI264" s="25"/>
      <c r="DJ264" s="25"/>
      <c r="DK264" s="25"/>
      <c r="DL264" s="26"/>
    </row>
    <row r="265" spans="2:116" s="1" customFormat="1">
      <c r="B265" s="22" t="s">
        <v>32</v>
      </c>
      <c r="C265" s="23"/>
      <c r="D265" s="16">
        <f t="shared" si="1814"/>
        <v>4563</v>
      </c>
      <c r="E265" s="24"/>
      <c r="F265" s="24"/>
      <c r="G265" s="26"/>
      <c r="H265" s="24"/>
      <c r="I265" s="24"/>
      <c r="J265" s="24"/>
      <c r="K265" s="24">
        <v>30</v>
      </c>
      <c r="L265" s="24"/>
      <c r="M265" s="24"/>
      <c r="N265" s="24"/>
      <c r="O265" s="24"/>
      <c r="P265" s="27"/>
      <c r="Q265" s="27"/>
      <c r="R265" s="24"/>
      <c r="S265" s="24"/>
      <c r="T265" s="24"/>
      <c r="U265" s="25"/>
      <c r="V265" s="26">
        <v>4563</v>
      </c>
      <c r="W265" s="27"/>
      <c r="X265" s="24"/>
      <c r="Y265" s="26"/>
      <c r="Z265" s="28"/>
      <c r="AA265" s="27"/>
      <c r="AB265" s="24"/>
      <c r="AC265" s="24"/>
      <c r="AD265" s="24"/>
      <c r="AE265" s="24"/>
      <c r="AF265" s="24"/>
      <c r="AG265" s="25"/>
      <c r="AH265" s="26"/>
      <c r="AI265" s="28"/>
      <c r="AJ265" s="28"/>
      <c r="AK265" s="28"/>
      <c r="AL265" s="28"/>
      <c r="AM265" s="26"/>
      <c r="AN265" s="73"/>
      <c r="AO265" s="28"/>
      <c r="AP265" s="26"/>
      <c r="AQ265" s="28"/>
      <c r="AR265" s="26"/>
      <c r="AS265" s="28"/>
      <c r="AT265" s="26"/>
      <c r="AU265" s="28"/>
      <c r="AV265" s="28"/>
      <c r="AW265" s="28"/>
      <c r="AX265" s="26"/>
      <c r="AY265" s="28"/>
      <c r="AZ265" s="26"/>
      <c r="BA265" s="27"/>
      <c r="BB265" s="24"/>
      <c r="BC265" s="24"/>
      <c r="BD265" s="24"/>
      <c r="BE265" s="24"/>
      <c r="BF265" s="24"/>
      <c r="BG265" s="25"/>
      <c r="BH265" s="26"/>
      <c r="BI265" s="27"/>
      <c r="BJ265" s="24"/>
      <c r="BK265" s="24"/>
      <c r="BL265" s="24"/>
      <c r="BM265" s="25"/>
      <c r="BN265" s="26"/>
      <c r="BO265" s="27"/>
      <c r="BP265" s="24"/>
      <c r="BQ265" s="24"/>
      <c r="BR265" s="24"/>
      <c r="BS265" s="24"/>
      <c r="BT265" s="28"/>
      <c r="BU265" s="26"/>
      <c r="BV265" s="27"/>
      <c r="BW265" s="24"/>
      <c r="BX265" s="26"/>
      <c r="BY265" s="27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5"/>
      <c r="CO265" s="26"/>
      <c r="CP265" s="28"/>
      <c r="CQ265" s="26"/>
      <c r="CR265" s="27"/>
      <c r="CS265" s="26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5"/>
      <c r="DG265" s="25"/>
      <c r="DH265" s="25"/>
      <c r="DI265" s="25"/>
      <c r="DJ265" s="25"/>
      <c r="DK265" s="25"/>
      <c r="DL265" s="26"/>
    </row>
    <row r="266" spans="2:116" s="1" customFormat="1">
      <c r="B266" s="22" t="s">
        <v>34</v>
      </c>
      <c r="C266" s="23"/>
      <c r="D266" s="16">
        <f t="shared" si="1814"/>
        <v>0</v>
      </c>
      <c r="E266" s="24"/>
      <c r="F266" s="24"/>
      <c r="G266" s="26"/>
      <c r="H266" s="24"/>
      <c r="I266" s="24"/>
      <c r="J266" s="24"/>
      <c r="K266" s="24"/>
      <c r="L266" s="24"/>
      <c r="M266" s="24"/>
      <c r="N266" s="24"/>
      <c r="O266" s="24"/>
      <c r="P266" s="27"/>
      <c r="Q266" s="27"/>
      <c r="R266" s="24"/>
      <c r="S266" s="24"/>
      <c r="T266" s="24"/>
      <c r="U266" s="25"/>
      <c r="V266" s="26"/>
      <c r="W266" s="27"/>
      <c r="X266" s="24"/>
      <c r="Y266" s="26"/>
      <c r="Z266" s="28"/>
      <c r="AA266" s="27"/>
      <c r="AB266" s="24"/>
      <c r="AC266" s="24"/>
      <c r="AD266" s="24"/>
      <c r="AE266" s="24"/>
      <c r="AF266" s="24"/>
      <c r="AG266" s="25"/>
      <c r="AH266" s="26"/>
      <c r="AI266" s="28"/>
      <c r="AJ266" s="28"/>
      <c r="AK266" s="28"/>
      <c r="AL266" s="28"/>
      <c r="AM266" s="26"/>
      <c r="AN266" s="73"/>
      <c r="AO266" s="28"/>
      <c r="AP266" s="26"/>
      <c r="AQ266" s="28"/>
      <c r="AR266" s="26"/>
      <c r="AS266" s="28"/>
      <c r="AT266" s="26"/>
      <c r="AU266" s="28"/>
      <c r="AV266" s="28"/>
      <c r="AW266" s="28"/>
      <c r="AX266" s="26"/>
      <c r="AY266" s="28"/>
      <c r="AZ266" s="26"/>
      <c r="BA266" s="27"/>
      <c r="BB266" s="24"/>
      <c r="BC266" s="24"/>
      <c r="BD266" s="24"/>
      <c r="BE266" s="24"/>
      <c r="BF266" s="24"/>
      <c r="BG266" s="25"/>
      <c r="BH266" s="26"/>
      <c r="BI266" s="27"/>
      <c r="BJ266" s="24"/>
      <c r="BK266" s="24"/>
      <c r="BL266" s="24"/>
      <c r="BM266" s="25"/>
      <c r="BN266" s="26"/>
      <c r="BO266" s="27"/>
      <c r="BP266" s="24"/>
      <c r="BQ266" s="24"/>
      <c r="BR266" s="24"/>
      <c r="BS266" s="24"/>
      <c r="BT266" s="28"/>
      <c r="BU266" s="26"/>
      <c r="BV266" s="27"/>
      <c r="BW266" s="24"/>
      <c r="BX266" s="26"/>
      <c r="BY266" s="27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5"/>
      <c r="CO266" s="26"/>
      <c r="CP266" s="28"/>
      <c r="CQ266" s="26"/>
      <c r="CR266" s="27"/>
      <c r="CS266" s="26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5"/>
      <c r="DG266" s="25"/>
      <c r="DH266" s="25"/>
      <c r="DI266" s="25"/>
      <c r="DJ266" s="25"/>
      <c r="DK266" s="25"/>
      <c r="DL266" s="26"/>
    </row>
    <row r="267" spans="2:116" s="1" customFormat="1">
      <c r="B267" s="22" t="s">
        <v>35</v>
      </c>
      <c r="C267" s="23"/>
      <c r="D267" s="16">
        <f t="shared" si="1814"/>
        <v>0</v>
      </c>
      <c r="E267" s="24"/>
      <c r="F267" s="24"/>
      <c r="G267" s="26"/>
      <c r="H267" s="24"/>
      <c r="I267" s="24"/>
      <c r="J267" s="24"/>
      <c r="K267" s="24"/>
      <c r="L267" s="24"/>
      <c r="M267" s="24"/>
      <c r="N267" s="24"/>
      <c r="O267" s="24"/>
      <c r="P267" s="27"/>
      <c r="Q267" s="27"/>
      <c r="R267" s="24"/>
      <c r="S267" s="24"/>
      <c r="T267" s="24"/>
      <c r="U267" s="25"/>
      <c r="V267" s="26"/>
      <c r="W267" s="27"/>
      <c r="X267" s="24"/>
      <c r="Y267" s="26"/>
      <c r="Z267" s="28"/>
      <c r="AA267" s="27"/>
      <c r="AB267" s="24"/>
      <c r="AC267" s="24"/>
      <c r="AD267" s="24"/>
      <c r="AE267" s="24"/>
      <c r="AF267" s="24"/>
      <c r="AG267" s="25"/>
      <c r="AH267" s="26"/>
      <c r="AI267" s="28"/>
      <c r="AJ267" s="28"/>
      <c r="AK267" s="28"/>
      <c r="AL267" s="28"/>
      <c r="AM267" s="26"/>
      <c r="AN267" s="73"/>
      <c r="AO267" s="28"/>
      <c r="AP267" s="26"/>
      <c r="AQ267" s="28"/>
      <c r="AR267" s="26"/>
      <c r="AS267" s="28"/>
      <c r="AT267" s="26"/>
      <c r="AU267" s="28"/>
      <c r="AV267" s="28"/>
      <c r="AW267" s="28"/>
      <c r="AX267" s="26"/>
      <c r="AY267" s="28"/>
      <c r="AZ267" s="26"/>
      <c r="BA267" s="27"/>
      <c r="BB267" s="24"/>
      <c r="BC267" s="24"/>
      <c r="BD267" s="24"/>
      <c r="BE267" s="24"/>
      <c r="BF267" s="24"/>
      <c r="BG267" s="25"/>
      <c r="BH267" s="26"/>
      <c r="BI267" s="27"/>
      <c r="BJ267" s="24"/>
      <c r="BK267" s="24"/>
      <c r="BL267" s="24"/>
      <c r="BM267" s="25"/>
      <c r="BN267" s="26"/>
      <c r="BO267" s="27"/>
      <c r="BP267" s="24"/>
      <c r="BQ267" s="24"/>
      <c r="BR267" s="24"/>
      <c r="BS267" s="24"/>
      <c r="BT267" s="28"/>
      <c r="BU267" s="26"/>
      <c r="BV267" s="27"/>
      <c r="BW267" s="24"/>
      <c r="BX267" s="26"/>
      <c r="BY267" s="27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5"/>
      <c r="CO267" s="26"/>
      <c r="CP267" s="28"/>
      <c r="CQ267" s="26"/>
      <c r="CR267" s="27"/>
      <c r="CS267" s="26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5"/>
      <c r="DG267" s="25"/>
      <c r="DH267" s="25"/>
      <c r="DI267" s="25"/>
      <c r="DJ267" s="25"/>
      <c r="DK267" s="25"/>
      <c r="DL267" s="26"/>
    </row>
    <row r="268" spans="2:116" s="1" customFormat="1">
      <c r="B268" s="22" t="s">
        <v>14</v>
      </c>
      <c r="C268" s="23"/>
      <c r="D268" s="16">
        <f t="shared" si="1814"/>
        <v>0</v>
      </c>
      <c r="E268" s="24"/>
      <c r="F268" s="24"/>
      <c r="G268" s="26"/>
      <c r="H268" s="24"/>
      <c r="I268" s="24"/>
      <c r="J268" s="24"/>
      <c r="K268" s="24"/>
      <c r="L268" s="24"/>
      <c r="M268" s="24"/>
      <c r="N268" s="24"/>
      <c r="O268" s="24"/>
      <c r="P268" s="27"/>
      <c r="Q268" s="27"/>
      <c r="R268" s="24"/>
      <c r="S268" s="24"/>
      <c r="T268" s="24"/>
      <c r="U268" s="25"/>
      <c r="V268" s="26"/>
      <c r="W268" s="27"/>
      <c r="X268" s="24"/>
      <c r="Y268" s="26"/>
      <c r="Z268" s="28"/>
      <c r="AA268" s="27"/>
      <c r="AB268" s="24"/>
      <c r="AC268" s="24"/>
      <c r="AD268" s="24"/>
      <c r="AE268" s="24"/>
      <c r="AF268" s="24"/>
      <c r="AG268" s="25"/>
      <c r="AH268" s="26"/>
      <c r="AI268" s="28"/>
      <c r="AJ268" s="28"/>
      <c r="AK268" s="28"/>
      <c r="AL268" s="28"/>
      <c r="AM268" s="26"/>
      <c r="AN268" s="73"/>
      <c r="AO268" s="28"/>
      <c r="AP268" s="26"/>
      <c r="AQ268" s="28"/>
      <c r="AR268" s="26"/>
      <c r="AS268" s="28"/>
      <c r="AT268" s="26"/>
      <c r="AU268" s="28"/>
      <c r="AV268" s="28"/>
      <c r="AW268" s="28"/>
      <c r="AX268" s="26"/>
      <c r="AY268" s="28"/>
      <c r="AZ268" s="26"/>
      <c r="BA268" s="27"/>
      <c r="BB268" s="24"/>
      <c r="BC268" s="24"/>
      <c r="BD268" s="24"/>
      <c r="BE268" s="24"/>
      <c r="BF268" s="24"/>
      <c r="BG268" s="25"/>
      <c r="BH268" s="26"/>
      <c r="BI268" s="27"/>
      <c r="BJ268" s="24"/>
      <c r="BK268" s="24"/>
      <c r="BL268" s="24"/>
      <c r="BM268" s="25"/>
      <c r="BN268" s="26"/>
      <c r="BO268" s="27"/>
      <c r="BP268" s="24"/>
      <c r="BQ268" s="24"/>
      <c r="BR268" s="24"/>
      <c r="BS268" s="24"/>
      <c r="BT268" s="28"/>
      <c r="BU268" s="26"/>
      <c r="BV268" s="27"/>
      <c r="BW268" s="24"/>
      <c r="BX268" s="26"/>
      <c r="BY268" s="27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5"/>
      <c r="CO268" s="26"/>
      <c r="CP268" s="28"/>
      <c r="CQ268" s="26"/>
      <c r="CR268" s="27"/>
      <c r="CS268" s="26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5"/>
      <c r="DG268" s="25"/>
      <c r="DH268" s="25"/>
      <c r="DI268" s="25"/>
      <c r="DJ268" s="25"/>
      <c r="DK268" s="25"/>
      <c r="DL268" s="26"/>
    </row>
    <row r="269" spans="2:116" s="1" customFormat="1">
      <c r="B269" s="22" t="s">
        <v>37</v>
      </c>
      <c r="C269" s="23"/>
      <c r="D269" s="16">
        <f t="shared" si="1814"/>
        <v>0</v>
      </c>
      <c r="E269" s="24"/>
      <c r="F269" s="24"/>
      <c r="G269" s="26"/>
      <c r="H269" s="24"/>
      <c r="I269" s="24"/>
      <c r="J269" s="24"/>
      <c r="K269" s="24"/>
      <c r="L269" s="24"/>
      <c r="M269" s="24"/>
      <c r="N269" s="24"/>
      <c r="O269" s="24"/>
      <c r="P269" s="27"/>
      <c r="Q269" s="27"/>
      <c r="R269" s="24"/>
      <c r="S269" s="24"/>
      <c r="T269" s="24"/>
      <c r="U269" s="25"/>
      <c r="V269" s="26"/>
      <c r="W269" s="27"/>
      <c r="X269" s="24"/>
      <c r="Y269" s="26"/>
      <c r="Z269" s="28"/>
      <c r="AA269" s="27"/>
      <c r="AB269" s="24"/>
      <c r="AC269" s="24"/>
      <c r="AD269" s="24"/>
      <c r="AE269" s="24"/>
      <c r="AF269" s="24"/>
      <c r="AG269" s="25"/>
      <c r="AH269" s="26"/>
      <c r="AI269" s="28"/>
      <c r="AJ269" s="28"/>
      <c r="AK269" s="28"/>
      <c r="AL269" s="28"/>
      <c r="AM269" s="26"/>
      <c r="AN269" s="73"/>
      <c r="AO269" s="28"/>
      <c r="AP269" s="26"/>
      <c r="AQ269" s="28"/>
      <c r="AR269" s="26"/>
      <c r="AS269" s="28"/>
      <c r="AT269" s="26"/>
      <c r="AU269" s="28"/>
      <c r="AV269" s="28"/>
      <c r="AW269" s="28"/>
      <c r="AX269" s="26"/>
      <c r="AY269" s="28"/>
      <c r="AZ269" s="26"/>
      <c r="BA269" s="27"/>
      <c r="BB269" s="24"/>
      <c r="BC269" s="24"/>
      <c r="BD269" s="24"/>
      <c r="BE269" s="24"/>
      <c r="BF269" s="24"/>
      <c r="BG269" s="25"/>
      <c r="BH269" s="26"/>
      <c r="BI269" s="27"/>
      <c r="BJ269" s="24"/>
      <c r="BK269" s="24"/>
      <c r="BL269" s="24"/>
      <c r="BM269" s="25"/>
      <c r="BN269" s="26"/>
      <c r="BO269" s="27"/>
      <c r="BP269" s="24"/>
      <c r="BQ269" s="24"/>
      <c r="BR269" s="24"/>
      <c r="BS269" s="24"/>
      <c r="BT269" s="28"/>
      <c r="BU269" s="26"/>
      <c r="BV269" s="27"/>
      <c r="BW269" s="24"/>
      <c r="BX269" s="26"/>
      <c r="BY269" s="27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5"/>
      <c r="CO269" s="26"/>
      <c r="CP269" s="28"/>
      <c r="CQ269" s="26"/>
      <c r="CR269" s="27"/>
      <c r="CS269" s="26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5"/>
      <c r="DG269" s="25"/>
      <c r="DH269" s="25"/>
      <c r="DI269" s="25"/>
      <c r="DJ269" s="25"/>
      <c r="DK269" s="25"/>
      <c r="DL269" s="26"/>
    </row>
    <row r="270" spans="2:116" s="1" customFormat="1">
      <c r="B270" s="22" t="s">
        <v>15</v>
      </c>
      <c r="C270" s="23"/>
      <c r="D270" s="16">
        <f t="shared" si="1814"/>
        <v>0</v>
      </c>
      <c r="E270" s="24"/>
      <c r="F270" s="24"/>
      <c r="G270" s="26"/>
      <c r="H270" s="24"/>
      <c r="I270" s="24"/>
      <c r="J270" s="24"/>
      <c r="K270" s="24"/>
      <c r="L270" s="24"/>
      <c r="M270" s="24"/>
      <c r="N270" s="24"/>
      <c r="O270" s="24"/>
      <c r="P270" s="27"/>
      <c r="Q270" s="27"/>
      <c r="R270" s="24"/>
      <c r="S270" s="24"/>
      <c r="T270" s="24"/>
      <c r="U270" s="25"/>
      <c r="V270" s="26"/>
      <c r="W270" s="27"/>
      <c r="X270" s="24"/>
      <c r="Y270" s="26"/>
      <c r="Z270" s="28"/>
      <c r="AA270" s="27"/>
      <c r="AB270" s="24"/>
      <c r="AC270" s="24"/>
      <c r="AD270" s="24"/>
      <c r="AE270" s="24"/>
      <c r="AF270" s="24"/>
      <c r="AG270" s="25"/>
      <c r="AH270" s="26"/>
      <c r="AI270" s="28"/>
      <c r="AJ270" s="28"/>
      <c r="AK270" s="28"/>
      <c r="AL270" s="28"/>
      <c r="AM270" s="26"/>
      <c r="AN270" s="73"/>
      <c r="AO270" s="28"/>
      <c r="AP270" s="26"/>
      <c r="AQ270" s="28"/>
      <c r="AR270" s="26"/>
      <c r="AS270" s="28"/>
      <c r="AT270" s="26"/>
      <c r="AU270" s="28"/>
      <c r="AV270" s="28"/>
      <c r="AW270" s="28"/>
      <c r="AX270" s="26"/>
      <c r="AY270" s="28"/>
      <c r="AZ270" s="26"/>
      <c r="BA270" s="27"/>
      <c r="BB270" s="24"/>
      <c r="BC270" s="24"/>
      <c r="BD270" s="24"/>
      <c r="BE270" s="24"/>
      <c r="BF270" s="24"/>
      <c r="BG270" s="25"/>
      <c r="BH270" s="26"/>
      <c r="BI270" s="27"/>
      <c r="BJ270" s="24"/>
      <c r="BK270" s="24"/>
      <c r="BL270" s="24"/>
      <c r="BM270" s="25"/>
      <c r="BN270" s="26"/>
      <c r="BO270" s="27"/>
      <c r="BP270" s="24"/>
      <c r="BQ270" s="24"/>
      <c r="BR270" s="24"/>
      <c r="BS270" s="24"/>
      <c r="BT270" s="28"/>
      <c r="BU270" s="26"/>
      <c r="BV270" s="27"/>
      <c r="BW270" s="24"/>
      <c r="BX270" s="26"/>
      <c r="BY270" s="27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5"/>
      <c r="CO270" s="26"/>
      <c r="CP270" s="28"/>
      <c r="CQ270" s="26"/>
      <c r="CR270" s="27"/>
      <c r="CS270" s="26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5"/>
      <c r="DG270" s="25"/>
      <c r="DH270" s="25"/>
      <c r="DI270" s="25"/>
      <c r="DJ270" s="25"/>
      <c r="DK270" s="25"/>
      <c r="DL270" s="26"/>
    </row>
    <row r="271" spans="2:116" s="1" customFormat="1">
      <c r="B271" s="22" t="s">
        <v>44</v>
      </c>
      <c r="C271" s="23"/>
      <c r="D271" s="16">
        <f t="shared" si="1814"/>
        <v>0</v>
      </c>
      <c r="E271" s="24"/>
      <c r="F271" s="24"/>
      <c r="G271" s="26"/>
      <c r="H271" s="24"/>
      <c r="I271" s="24"/>
      <c r="J271" s="24"/>
      <c r="K271" s="24"/>
      <c r="L271" s="24"/>
      <c r="M271" s="24"/>
      <c r="N271" s="24"/>
      <c r="O271" s="24"/>
      <c r="P271" s="27"/>
      <c r="Q271" s="27"/>
      <c r="R271" s="24"/>
      <c r="S271" s="24"/>
      <c r="T271" s="24"/>
      <c r="U271" s="25"/>
      <c r="V271" s="26"/>
      <c r="W271" s="27"/>
      <c r="X271" s="24"/>
      <c r="Y271" s="26"/>
      <c r="Z271" s="28"/>
      <c r="AA271" s="27"/>
      <c r="AB271" s="24"/>
      <c r="AC271" s="24"/>
      <c r="AD271" s="24"/>
      <c r="AE271" s="24"/>
      <c r="AF271" s="24"/>
      <c r="AG271" s="25"/>
      <c r="AH271" s="26"/>
      <c r="AI271" s="28"/>
      <c r="AJ271" s="28"/>
      <c r="AK271" s="28"/>
      <c r="AL271" s="28"/>
      <c r="AM271" s="26"/>
      <c r="AN271" s="73"/>
      <c r="AO271" s="28"/>
      <c r="AP271" s="26"/>
      <c r="AQ271" s="28"/>
      <c r="AR271" s="26"/>
      <c r="AS271" s="28"/>
      <c r="AT271" s="26"/>
      <c r="AU271" s="28"/>
      <c r="AV271" s="28"/>
      <c r="AW271" s="28"/>
      <c r="AX271" s="26"/>
      <c r="AY271" s="28"/>
      <c r="AZ271" s="26"/>
      <c r="BA271" s="27"/>
      <c r="BB271" s="24"/>
      <c r="BC271" s="24"/>
      <c r="BD271" s="24"/>
      <c r="BE271" s="24"/>
      <c r="BF271" s="24"/>
      <c r="BG271" s="25"/>
      <c r="BH271" s="26"/>
      <c r="BI271" s="27"/>
      <c r="BJ271" s="24"/>
      <c r="BK271" s="24"/>
      <c r="BL271" s="24"/>
      <c r="BM271" s="25"/>
      <c r="BN271" s="26"/>
      <c r="BO271" s="27"/>
      <c r="BP271" s="24"/>
      <c r="BQ271" s="24"/>
      <c r="BR271" s="24"/>
      <c r="BS271" s="24"/>
      <c r="BT271" s="28"/>
      <c r="BU271" s="26"/>
      <c r="BV271" s="27"/>
      <c r="BW271" s="24"/>
      <c r="BX271" s="26"/>
      <c r="BY271" s="27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5"/>
      <c r="CO271" s="26"/>
      <c r="CP271" s="28"/>
      <c r="CQ271" s="26"/>
      <c r="CR271" s="27"/>
      <c r="CS271" s="26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5"/>
      <c r="DG271" s="25"/>
      <c r="DH271" s="25"/>
      <c r="DI271" s="25"/>
      <c r="DJ271" s="25"/>
      <c r="DK271" s="25"/>
      <c r="DL271" s="26"/>
    </row>
    <row r="272" spans="2:116" s="1" customFormat="1">
      <c r="B272" s="22" t="s">
        <v>45</v>
      </c>
      <c r="C272" s="23"/>
      <c r="D272" s="16">
        <f t="shared" si="1814"/>
        <v>0</v>
      </c>
      <c r="E272" s="24"/>
      <c r="F272" s="24"/>
      <c r="G272" s="26"/>
      <c r="H272" s="24"/>
      <c r="I272" s="24"/>
      <c r="J272" s="24"/>
      <c r="K272" s="24"/>
      <c r="L272" s="24"/>
      <c r="M272" s="24"/>
      <c r="N272" s="24"/>
      <c r="O272" s="24"/>
      <c r="P272" s="27"/>
      <c r="Q272" s="27"/>
      <c r="R272" s="24"/>
      <c r="S272" s="24"/>
      <c r="T272" s="24"/>
      <c r="U272" s="25"/>
      <c r="V272" s="26"/>
      <c r="W272" s="27"/>
      <c r="X272" s="24"/>
      <c r="Y272" s="26"/>
      <c r="Z272" s="28"/>
      <c r="AA272" s="27"/>
      <c r="AB272" s="24"/>
      <c r="AC272" s="24"/>
      <c r="AD272" s="24"/>
      <c r="AE272" s="24"/>
      <c r="AF272" s="24"/>
      <c r="AG272" s="25"/>
      <c r="AH272" s="26"/>
      <c r="AI272" s="28"/>
      <c r="AJ272" s="28"/>
      <c r="AK272" s="28"/>
      <c r="AL272" s="28"/>
      <c r="AM272" s="26"/>
      <c r="AN272" s="73"/>
      <c r="AO272" s="28"/>
      <c r="AP272" s="26"/>
      <c r="AQ272" s="28"/>
      <c r="AR272" s="26"/>
      <c r="AS272" s="28"/>
      <c r="AT272" s="26"/>
      <c r="AU272" s="28"/>
      <c r="AV272" s="28"/>
      <c r="AW272" s="28"/>
      <c r="AX272" s="26"/>
      <c r="AY272" s="28"/>
      <c r="AZ272" s="26"/>
      <c r="BA272" s="27"/>
      <c r="BB272" s="24"/>
      <c r="BC272" s="24"/>
      <c r="BD272" s="24"/>
      <c r="BE272" s="24"/>
      <c r="BF272" s="24"/>
      <c r="BG272" s="25"/>
      <c r="BH272" s="26"/>
      <c r="BI272" s="27"/>
      <c r="BJ272" s="24"/>
      <c r="BK272" s="24"/>
      <c r="BL272" s="24"/>
      <c r="BM272" s="25"/>
      <c r="BN272" s="26"/>
      <c r="BO272" s="27"/>
      <c r="BP272" s="24"/>
      <c r="BQ272" s="24"/>
      <c r="BR272" s="24"/>
      <c r="BS272" s="24"/>
      <c r="BT272" s="28"/>
      <c r="BU272" s="26"/>
      <c r="BV272" s="27"/>
      <c r="BW272" s="24"/>
      <c r="BX272" s="26"/>
      <c r="BY272" s="27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5"/>
      <c r="CO272" s="26"/>
      <c r="CP272" s="28"/>
      <c r="CQ272" s="26"/>
      <c r="CR272" s="27"/>
      <c r="CS272" s="26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5"/>
      <c r="DG272" s="25"/>
      <c r="DH272" s="25"/>
      <c r="DI272" s="25"/>
      <c r="DJ272" s="25"/>
      <c r="DK272" s="25"/>
      <c r="DL272" s="26"/>
    </row>
    <row r="273" spans="2:116" s="1" customFormat="1">
      <c r="B273" s="22" t="s">
        <v>46</v>
      </c>
      <c r="C273" s="23"/>
      <c r="D273" s="16">
        <f t="shared" si="1814"/>
        <v>0</v>
      </c>
      <c r="E273" s="24"/>
      <c r="F273" s="24"/>
      <c r="G273" s="26"/>
      <c r="H273" s="24"/>
      <c r="I273" s="24"/>
      <c r="J273" s="24"/>
      <c r="K273" s="24"/>
      <c r="L273" s="24"/>
      <c r="M273" s="24"/>
      <c r="N273" s="24"/>
      <c r="O273" s="24"/>
      <c r="P273" s="27"/>
      <c r="Q273" s="27"/>
      <c r="R273" s="24"/>
      <c r="S273" s="24"/>
      <c r="T273" s="24"/>
      <c r="U273" s="25"/>
      <c r="V273" s="26"/>
      <c r="W273" s="27"/>
      <c r="X273" s="24"/>
      <c r="Y273" s="26"/>
      <c r="Z273" s="28"/>
      <c r="AA273" s="27"/>
      <c r="AB273" s="24"/>
      <c r="AC273" s="24"/>
      <c r="AD273" s="24"/>
      <c r="AE273" s="24"/>
      <c r="AF273" s="24"/>
      <c r="AG273" s="25"/>
      <c r="AH273" s="26"/>
      <c r="AI273" s="28"/>
      <c r="AJ273" s="28"/>
      <c r="AK273" s="28"/>
      <c r="AL273" s="28"/>
      <c r="AM273" s="26"/>
      <c r="AN273" s="73"/>
      <c r="AO273" s="28"/>
      <c r="AP273" s="26"/>
      <c r="AQ273" s="28"/>
      <c r="AR273" s="26"/>
      <c r="AS273" s="28"/>
      <c r="AT273" s="26"/>
      <c r="AU273" s="28"/>
      <c r="AV273" s="28"/>
      <c r="AW273" s="28"/>
      <c r="AX273" s="26"/>
      <c r="AY273" s="28"/>
      <c r="AZ273" s="26"/>
      <c r="BA273" s="27"/>
      <c r="BB273" s="24"/>
      <c r="BC273" s="24"/>
      <c r="BD273" s="24"/>
      <c r="BE273" s="24"/>
      <c r="BF273" s="24"/>
      <c r="BG273" s="25"/>
      <c r="BH273" s="26"/>
      <c r="BI273" s="27"/>
      <c r="BJ273" s="24"/>
      <c r="BK273" s="24"/>
      <c r="BL273" s="24"/>
      <c r="BM273" s="25"/>
      <c r="BN273" s="26"/>
      <c r="BO273" s="27"/>
      <c r="BP273" s="24"/>
      <c r="BQ273" s="24"/>
      <c r="BR273" s="24"/>
      <c r="BS273" s="24"/>
      <c r="BT273" s="28"/>
      <c r="BU273" s="26"/>
      <c r="BV273" s="27"/>
      <c r="BW273" s="24"/>
      <c r="BX273" s="26"/>
      <c r="BY273" s="27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5"/>
      <c r="CO273" s="26"/>
      <c r="CP273" s="28"/>
      <c r="CQ273" s="26"/>
      <c r="CR273" s="27"/>
      <c r="CS273" s="26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5"/>
      <c r="DG273" s="25"/>
      <c r="DH273" s="25"/>
      <c r="DI273" s="25"/>
      <c r="DJ273" s="25"/>
      <c r="DK273" s="25"/>
      <c r="DL273" s="26"/>
    </row>
    <row r="274" spans="2:116" s="1" customFormat="1" ht="15.75" thickBot="1">
      <c r="B274" s="29" t="s">
        <v>47</v>
      </c>
      <c r="C274" s="30"/>
      <c r="D274" s="16">
        <f t="shared" si="1814"/>
        <v>0</v>
      </c>
      <c r="E274" s="31"/>
      <c r="F274" s="31"/>
      <c r="G274" s="33"/>
      <c r="H274" s="31"/>
      <c r="I274" s="31"/>
      <c r="J274" s="31"/>
      <c r="K274" s="31"/>
      <c r="L274" s="31"/>
      <c r="M274" s="31"/>
      <c r="N274" s="31"/>
      <c r="O274" s="31"/>
      <c r="P274" s="34"/>
      <c r="Q274" s="34"/>
      <c r="R274" s="31"/>
      <c r="S274" s="31"/>
      <c r="T274" s="31"/>
      <c r="U274" s="32"/>
      <c r="V274" s="33"/>
      <c r="W274" s="34"/>
      <c r="X274" s="31"/>
      <c r="Y274" s="33"/>
      <c r="Z274" s="35"/>
      <c r="AA274" s="34"/>
      <c r="AB274" s="31"/>
      <c r="AC274" s="31"/>
      <c r="AD274" s="31"/>
      <c r="AE274" s="31"/>
      <c r="AF274" s="31"/>
      <c r="AG274" s="32"/>
      <c r="AH274" s="33"/>
      <c r="AI274" s="35"/>
      <c r="AJ274" s="35"/>
      <c r="AK274" s="35"/>
      <c r="AL274" s="35"/>
      <c r="AM274" s="33"/>
      <c r="AN274" s="74"/>
      <c r="AO274" s="35"/>
      <c r="AP274" s="33"/>
      <c r="AQ274" s="35"/>
      <c r="AR274" s="33"/>
      <c r="AS274" s="35"/>
      <c r="AT274" s="33"/>
      <c r="AU274" s="35"/>
      <c r="AV274" s="35"/>
      <c r="AW274" s="35"/>
      <c r="AX274" s="33"/>
      <c r="AY274" s="35"/>
      <c r="AZ274" s="33"/>
      <c r="BA274" s="34"/>
      <c r="BB274" s="31"/>
      <c r="BC274" s="31"/>
      <c r="BD274" s="31"/>
      <c r="BE274" s="31"/>
      <c r="BF274" s="31"/>
      <c r="BG274" s="32"/>
      <c r="BH274" s="33"/>
      <c r="BI274" s="34"/>
      <c r="BJ274" s="31"/>
      <c r="BK274" s="31"/>
      <c r="BL274" s="31"/>
      <c r="BM274" s="32"/>
      <c r="BN274" s="33"/>
      <c r="BO274" s="34"/>
      <c r="BP274" s="31"/>
      <c r="BQ274" s="31"/>
      <c r="BR274" s="31"/>
      <c r="BS274" s="31"/>
      <c r="BT274" s="35"/>
      <c r="BU274" s="33"/>
      <c r="BV274" s="34"/>
      <c r="BW274" s="31"/>
      <c r="BX274" s="33"/>
      <c r="BY274" s="34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2"/>
      <c r="CO274" s="33"/>
      <c r="CP274" s="35"/>
      <c r="CQ274" s="33"/>
      <c r="CR274" s="34"/>
      <c r="CS274" s="33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2"/>
      <c r="DG274" s="32"/>
      <c r="DH274" s="32"/>
      <c r="DI274" s="32"/>
      <c r="DJ274" s="32"/>
      <c r="DK274" s="32"/>
      <c r="DL274" s="33"/>
    </row>
    <row r="275" spans="2:116" s="1" customFormat="1" ht="15.75" thickBot="1">
      <c r="B275" s="38" t="s">
        <v>48</v>
      </c>
      <c r="C275" s="39"/>
      <c r="D275" s="40">
        <f>SUM(D263:D274)</f>
        <v>4563</v>
      </c>
      <c r="E275" s="40">
        <f t="shared" ref="E275" si="1815">SUM(E263:E274)</f>
        <v>0</v>
      </c>
      <c r="F275" s="40">
        <f t="shared" ref="F275" si="1816">SUM(F263:F274)</f>
        <v>0</v>
      </c>
      <c r="G275" s="40">
        <f t="shared" ref="G275" si="1817">SUM(G263:G274)</f>
        <v>0</v>
      </c>
      <c r="H275" s="40">
        <f t="shared" ref="H275" si="1818">SUM(H263:H274)</f>
        <v>0</v>
      </c>
      <c r="I275" s="40">
        <f t="shared" ref="I275" si="1819">SUM(I263:I274)</f>
        <v>0</v>
      </c>
      <c r="J275" s="40">
        <f t="shared" ref="J275" si="1820">SUM(J263:J274)</f>
        <v>0</v>
      </c>
      <c r="K275" s="40">
        <f t="shared" ref="K275" si="1821">SUM(K263:K274)</f>
        <v>30</v>
      </c>
      <c r="L275" s="40">
        <f t="shared" ref="L275" si="1822">SUM(L263:L274)</f>
        <v>0</v>
      </c>
      <c r="M275" s="40">
        <f t="shared" ref="M275" si="1823">SUM(M263:M274)</f>
        <v>0</v>
      </c>
      <c r="N275" s="40">
        <f t="shared" ref="N275" si="1824">SUM(N263:N274)</f>
        <v>0</v>
      </c>
      <c r="O275" s="40">
        <f t="shared" ref="O275" si="1825">SUM(O263:O274)</f>
        <v>0</v>
      </c>
      <c r="P275" s="40">
        <f t="shared" ref="P275" si="1826">SUM(P263:P274)</f>
        <v>0</v>
      </c>
      <c r="Q275" s="40">
        <f t="shared" ref="Q275" si="1827">SUM(Q263:Q274)</f>
        <v>0</v>
      </c>
      <c r="R275" s="40">
        <f t="shared" ref="R275" si="1828">SUM(R263:R274)</f>
        <v>0</v>
      </c>
      <c r="S275" s="40">
        <f t="shared" ref="S275" si="1829">SUM(S263:S274)</f>
        <v>0</v>
      </c>
      <c r="T275" s="40">
        <f t="shared" ref="T275" si="1830">SUM(T263:T274)</f>
        <v>0</v>
      </c>
      <c r="U275" s="40">
        <f t="shared" ref="U275" si="1831">SUM(U263:U274)</f>
        <v>0</v>
      </c>
      <c r="V275" s="40">
        <f t="shared" ref="V275" si="1832">SUM(V263:V274)</f>
        <v>4563</v>
      </c>
      <c r="W275" s="40">
        <f t="shared" ref="W275" si="1833">SUM(W263:W274)</f>
        <v>0</v>
      </c>
      <c r="X275" s="40">
        <f t="shared" ref="X275" si="1834">SUM(X263:X274)</f>
        <v>0</v>
      </c>
      <c r="Y275" s="40">
        <f t="shared" ref="Y275" si="1835">SUM(Y263:Y274)</f>
        <v>0</v>
      </c>
      <c r="Z275" s="40">
        <f t="shared" ref="Z275" si="1836">SUM(Z263:Z274)</f>
        <v>0</v>
      </c>
      <c r="AA275" s="40">
        <f t="shared" ref="AA275" si="1837">SUM(AA263:AA274)</f>
        <v>0</v>
      </c>
      <c r="AB275" s="40">
        <f t="shared" ref="AB275" si="1838">SUM(AB263:AB274)</f>
        <v>0</v>
      </c>
      <c r="AC275" s="40">
        <f t="shared" ref="AC275" si="1839">SUM(AC263:AC274)</f>
        <v>0</v>
      </c>
      <c r="AD275" s="40">
        <f t="shared" ref="AD275" si="1840">SUM(AD263:AD274)</f>
        <v>0</v>
      </c>
      <c r="AE275" s="40">
        <f t="shared" ref="AE275" si="1841">SUM(AE263:AE274)</f>
        <v>0</v>
      </c>
      <c r="AF275" s="40">
        <f t="shared" ref="AF275" si="1842">SUM(AF263:AF274)</f>
        <v>0</v>
      </c>
      <c r="AG275" s="40">
        <f t="shared" ref="AG275" si="1843">SUM(AG263:AG274)</f>
        <v>0</v>
      </c>
      <c r="AH275" s="40">
        <f t="shared" ref="AH275" si="1844">SUM(AH263:AH274)</f>
        <v>0</v>
      </c>
      <c r="AI275" s="40">
        <f t="shared" ref="AI275" si="1845">SUM(AI263:AI274)</f>
        <v>0</v>
      </c>
      <c r="AJ275" s="40">
        <f t="shared" ref="AJ275" si="1846">SUM(AJ263:AJ274)</f>
        <v>0</v>
      </c>
      <c r="AK275" s="40">
        <f t="shared" ref="AK275" si="1847">SUM(AK263:AK274)</f>
        <v>0</v>
      </c>
      <c r="AL275" s="40">
        <f t="shared" ref="AL275" si="1848">SUM(AL263:AL274)</f>
        <v>0</v>
      </c>
      <c r="AM275" s="40">
        <f t="shared" ref="AM275" si="1849">SUM(AM263:AM274)</f>
        <v>0</v>
      </c>
      <c r="AN275" s="40">
        <f t="shared" ref="AN275" si="1850">SUM(AN263:AN274)</f>
        <v>0</v>
      </c>
      <c r="AO275" s="40">
        <f t="shared" ref="AO275" si="1851">SUM(AO263:AO274)</f>
        <v>0</v>
      </c>
      <c r="AP275" s="40">
        <f t="shared" ref="AP275" si="1852">SUM(AP263:AP274)</f>
        <v>0</v>
      </c>
      <c r="AQ275" s="40">
        <f t="shared" ref="AQ275" si="1853">SUM(AQ263:AQ274)</f>
        <v>0</v>
      </c>
      <c r="AR275" s="40">
        <f t="shared" ref="AR275" si="1854">SUM(AR263:AR274)</f>
        <v>0</v>
      </c>
      <c r="AS275" s="40">
        <f t="shared" ref="AS275" si="1855">SUM(AS263:AS274)</f>
        <v>0</v>
      </c>
      <c r="AT275" s="40">
        <f t="shared" ref="AT275" si="1856">SUM(AT263:AT274)</f>
        <v>0</v>
      </c>
      <c r="AU275" s="40">
        <f t="shared" ref="AU275" si="1857">SUM(AU263:AU274)</f>
        <v>0</v>
      </c>
      <c r="AV275" s="40">
        <f t="shared" ref="AV275" si="1858">SUM(AV263:AV274)</f>
        <v>0</v>
      </c>
      <c r="AW275" s="40">
        <f t="shared" ref="AW275" si="1859">SUM(AW263:AW274)</f>
        <v>0</v>
      </c>
      <c r="AX275" s="40">
        <f t="shared" ref="AX275" si="1860">SUM(AX263:AX274)</f>
        <v>0</v>
      </c>
      <c r="AY275" s="40">
        <f t="shared" ref="AY275" si="1861">SUM(AY263:AY274)</f>
        <v>0</v>
      </c>
      <c r="AZ275" s="40">
        <f t="shared" ref="AZ275" si="1862">SUM(AZ263:AZ274)</f>
        <v>0</v>
      </c>
      <c r="BA275" s="40">
        <f t="shared" ref="BA275" si="1863">SUM(BA263:BA274)</f>
        <v>0</v>
      </c>
      <c r="BB275" s="40">
        <f t="shared" ref="BB275" si="1864">SUM(BB263:BB274)</f>
        <v>0</v>
      </c>
      <c r="BC275" s="40">
        <f t="shared" ref="BC275" si="1865">SUM(BC263:BC274)</f>
        <v>0</v>
      </c>
      <c r="BD275" s="40">
        <f t="shared" ref="BD275" si="1866">SUM(BD263:BD274)</f>
        <v>0</v>
      </c>
      <c r="BE275" s="40">
        <f t="shared" ref="BE275" si="1867">SUM(BE263:BE274)</f>
        <v>0</v>
      </c>
      <c r="BF275" s="40">
        <f t="shared" ref="BF275" si="1868">SUM(BF263:BF274)</f>
        <v>0</v>
      </c>
      <c r="BG275" s="40">
        <f t="shared" ref="BG275" si="1869">SUM(BG263:BG274)</f>
        <v>0</v>
      </c>
      <c r="BH275" s="40">
        <f t="shared" ref="BH275" si="1870">SUM(BH263:BH274)</f>
        <v>0</v>
      </c>
      <c r="BI275" s="40">
        <f t="shared" ref="BI275" si="1871">SUM(BI263:BI274)</f>
        <v>0</v>
      </c>
      <c r="BJ275" s="40">
        <f t="shared" ref="BJ275" si="1872">SUM(BJ263:BJ274)</f>
        <v>0</v>
      </c>
      <c r="BK275" s="40">
        <f t="shared" ref="BK275" si="1873">SUM(BK263:BK274)</f>
        <v>0</v>
      </c>
      <c r="BL275" s="40">
        <f t="shared" ref="BL275" si="1874">SUM(BL263:BL274)</f>
        <v>0</v>
      </c>
      <c r="BM275" s="40">
        <f t="shared" ref="BM275" si="1875">SUM(BM263:BM274)</f>
        <v>0</v>
      </c>
      <c r="BN275" s="40">
        <f t="shared" ref="BN275" si="1876">SUM(BN263:BN274)</f>
        <v>0</v>
      </c>
      <c r="BO275" s="40">
        <f t="shared" ref="BO275" si="1877">SUM(BO263:BO274)</f>
        <v>0</v>
      </c>
      <c r="BP275" s="40">
        <f t="shared" ref="BP275" si="1878">SUM(BP263:BP274)</f>
        <v>0</v>
      </c>
      <c r="BQ275" s="40">
        <f t="shared" ref="BQ275" si="1879">SUM(BQ263:BQ274)</f>
        <v>0</v>
      </c>
      <c r="BR275" s="40">
        <f t="shared" ref="BR275" si="1880">SUM(BR263:BR274)</f>
        <v>0</v>
      </c>
      <c r="BS275" s="40">
        <f t="shared" ref="BS275" si="1881">SUM(BS263:BS274)</f>
        <v>0</v>
      </c>
      <c r="BT275" s="40">
        <f t="shared" ref="BT275" si="1882">SUM(BT263:BT274)</f>
        <v>0</v>
      </c>
      <c r="BU275" s="40">
        <f t="shared" ref="BU275" si="1883">SUM(BU263:BU274)</f>
        <v>0</v>
      </c>
      <c r="BV275" s="40">
        <f t="shared" ref="BV275" si="1884">SUM(BV263:BV274)</f>
        <v>0</v>
      </c>
      <c r="BW275" s="40">
        <f t="shared" ref="BW275" si="1885">SUM(BW263:BW274)</f>
        <v>0</v>
      </c>
      <c r="BX275" s="40">
        <f t="shared" ref="BX275" si="1886">SUM(BX263:BX274)</f>
        <v>0</v>
      </c>
      <c r="BY275" s="40">
        <f t="shared" ref="BY275" si="1887">SUM(BY263:BY274)</f>
        <v>0</v>
      </c>
      <c r="BZ275" s="40">
        <f t="shared" ref="BZ275" si="1888">SUM(BZ263:BZ274)</f>
        <v>0</v>
      </c>
      <c r="CA275" s="40">
        <f t="shared" ref="CA275" si="1889">SUM(CA263:CA274)</f>
        <v>0</v>
      </c>
      <c r="CB275" s="40">
        <f t="shared" ref="CB275" si="1890">SUM(CB263:CB274)</f>
        <v>0</v>
      </c>
      <c r="CC275" s="40">
        <f t="shared" ref="CC275" si="1891">SUM(CC263:CC274)</f>
        <v>0</v>
      </c>
      <c r="CD275" s="40">
        <f t="shared" ref="CD275" si="1892">SUM(CD263:CD274)</f>
        <v>0</v>
      </c>
      <c r="CE275" s="40">
        <f t="shared" ref="CE275" si="1893">SUM(CE263:CE274)</f>
        <v>0</v>
      </c>
      <c r="CF275" s="40">
        <f t="shared" ref="CF275" si="1894">SUM(CF263:CF274)</f>
        <v>0</v>
      </c>
      <c r="CG275" s="40">
        <f t="shared" ref="CG275" si="1895">SUM(CG263:CG274)</f>
        <v>0</v>
      </c>
      <c r="CH275" s="40">
        <f t="shared" ref="CH275" si="1896">SUM(CH263:CH274)</f>
        <v>0</v>
      </c>
      <c r="CI275" s="40">
        <f t="shared" ref="CI275" si="1897">SUM(CI263:CI274)</f>
        <v>0</v>
      </c>
      <c r="CJ275" s="40">
        <f t="shared" ref="CJ275" si="1898">SUM(CJ263:CJ274)</f>
        <v>0</v>
      </c>
      <c r="CK275" s="40">
        <f t="shared" ref="CK275" si="1899">SUM(CK263:CK274)</f>
        <v>0</v>
      </c>
      <c r="CL275" s="40">
        <f t="shared" ref="CL275" si="1900">SUM(CL263:CL274)</f>
        <v>0</v>
      </c>
      <c r="CM275" s="40">
        <f t="shared" ref="CM275" si="1901">SUM(CM263:CM274)</f>
        <v>0</v>
      </c>
      <c r="CN275" s="40">
        <f t="shared" ref="CN275" si="1902">SUM(CN263:CN274)</f>
        <v>0</v>
      </c>
      <c r="CO275" s="40">
        <f t="shared" ref="CO275" si="1903">SUM(CO263:CO274)</f>
        <v>0</v>
      </c>
      <c r="CP275" s="40">
        <f t="shared" ref="CP275" si="1904">SUM(CP263:CP274)</f>
        <v>0</v>
      </c>
      <c r="CQ275" s="40">
        <f t="shared" ref="CQ275" si="1905">SUM(CQ263:CQ274)</f>
        <v>0</v>
      </c>
      <c r="CR275" s="40">
        <f t="shared" ref="CR275" si="1906">SUM(CR263:CR274)</f>
        <v>0</v>
      </c>
      <c r="CS275" s="40">
        <f t="shared" ref="CS275" si="1907">SUM(CS263:CS274)</f>
        <v>0</v>
      </c>
      <c r="CT275" s="40">
        <f t="shared" ref="CT275" si="1908">SUM(CT263:CT274)</f>
        <v>0</v>
      </c>
      <c r="CU275" s="40">
        <f t="shared" ref="CU275" si="1909">SUM(CU263:CU274)</f>
        <v>0</v>
      </c>
      <c r="CV275" s="40">
        <f t="shared" ref="CV275" si="1910">SUM(CV263:CV274)</f>
        <v>0</v>
      </c>
      <c r="CW275" s="40">
        <f t="shared" ref="CW275" si="1911">SUM(CW263:CW274)</f>
        <v>0</v>
      </c>
      <c r="CX275" s="40">
        <f t="shared" ref="CX275" si="1912">SUM(CX263:CX274)</f>
        <v>0</v>
      </c>
      <c r="CY275" s="40">
        <f t="shared" ref="CY275" si="1913">SUM(CY263:CY274)</f>
        <v>0</v>
      </c>
      <c r="CZ275" s="40">
        <f t="shared" ref="CZ275" si="1914">SUM(CZ263:CZ274)</f>
        <v>0</v>
      </c>
      <c r="DA275" s="40">
        <f t="shared" ref="DA275" si="1915">SUM(DA263:DA274)</f>
        <v>0</v>
      </c>
      <c r="DB275" s="40">
        <f t="shared" ref="DB275" si="1916">SUM(DB263:DB274)</f>
        <v>0</v>
      </c>
      <c r="DC275" s="40">
        <f t="shared" ref="DC275" si="1917">SUM(DC263:DC274)</f>
        <v>0</v>
      </c>
      <c r="DD275" s="40">
        <f t="shared" ref="DD275" si="1918">SUM(DD263:DD274)</f>
        <v>0</v>
      </c>
      <c r="DE275" s="40">
        <f t="shared" ref="DE275" si="1919">SUM(DE263:DE274)</f>
        <v>0</v>
      </c>
      <c r="DF275" s="40">
        <f t="shared" ref="DF275" si="1920">SUM(DF263:DF274)</f>
        <v>0</v>
      </c>
      <c r="DG275" s="40">
        <f t="shared" ref="DG275" si="1921">SUM(DG263:DG274)</f>
        <v>0</v>
      </c>
      <c r="DH275" s="40">
        <f t="shared" ref="DH275" si="1922">SUM(DH263:DH274)</f>
        <v>0</v>
      </c>
      <c r="DI275" s="40">
        <f t="shared" ref="DI275" si="1923">SUM(DI263:DI274)</f>
        <v>0</v>
      </c>
      <c r="DJ275" s="40">
        <f t="shared" ref="DJ275" si="1924">SUM(DJ263:DJ274)</f>
        <v>0</v>
      </c>
      <c r="DK275" s="40">
        <f t="shared" ref="DK275" si="1925">SUM(DK263:DK274)</f>
        <v>0</v>
      </c>
      <c r="DL275" s="40">
        <f t="shared" ref="DL275" si="1926">SUM(DL263:DL274)</f>
        <v>0</v>
      </c>
    </row>
    <row r="276" spans="2:116" s="6" customFormat="1" thickBot="1">
      <c r="B276" s="7" t="s">
        <v>51</v>
      </c>
      <c r="C276" s="8">
        <v>62</v>
      </c>
      <c r="D276" s="9"/>
      <c r="E276" s="9"/>
      <c r="F276" s="9"/>
      <c r="G276" s="11"/>
      <c r="H276" s="9"/>
      <c r="I276" s="9"/>
      <c r="J276" s="9"/>
      <c r="K276" s="9"/>
      <c r="L276" s="9"/>
      <c r="M276" s="9"/>
      <c r="N276" s="9"/>
      <c r="O276" s="9"/>
      <c r="P276" s="12"/>
      <c r="Q276" s="12"/>
      <c r="R276" s="9"/>
      <c r="S276" s="9"/>
      <c r="T276" s="9"/>
      <c r="U276" s="10"/>
      <c r="V276" s="11"/>
      <c r="W276" s="12"/>
      <c r="X276" s="9"/>
      <c r="Y276" s="11"/>
      <c r="Z276" s="13"/>
      <c r="AA276" s="12"/>
      <c r="AB276" s="9"/>
      <c r="AC276" s="9"/>
      <c r="AD276" s="9"/>
      <c r="AE276" s="9"/>
      <c r="AF276" s="9"/>
      <c r="AG276" s="10"/>
      <c r="AH276" s="11"/>
      <c r="AI276" s="13"/>
      <c r="AJ276" s="13"/>
      <c r="AK276" s="13"/>
      <c r="AL276" s="13"/>
      <c r="AM276" s="11"/>
      <c r="AN276" s="13"/>
      <c r="AO276" s="13"/>
      <c r="AP276" s="11"/>
      <c r="AQ276" s="13"/>
      <c r="AR276" s="11"/>
      <c r="AS276" s="13"/>
      <c r="AT276" s="11"/>
      <c r="AU276" s="13"/>
      <c r="AV276" s="13"/>
      <c r="AW276" s="13"/>
      <c r="AX276" s="11"/>
      <c r="AY276" s="13"/>
      <c r="AZ276" s="11"/>
      <c r="BA276" s="12"/>
      <c r="BB276" s="9"/>
      <c r="BC276" s="9"/>
      <c r="BD276" s="9"/>
      <c r="BE276" s="9"/>
      <c r="BF276" s="9"/>
      <c r="BG276" s="10"/>
      <c r="BH276" s="11"/>
      <c r="BI276" s="12"/>
      <c r="BJ276" s="9"/>
      <c r="BK276" s="9"/>
      <c r="BL276" s="9"/>
      <c r="BM276" s="10"/>
      <c r="BN276" s="11"/>
      <c r="BO276" s="12"/>
      <c r="BP276" s="9"/>
      <c r="BQ276" s="9"/>
      <c r="BR276" s="9"/>
      <c r="BS276" s="9"/>
      <c r="BT276" s="13"/>
      <c r="BU276" s="11"/>
      <c r="BV276" s="12"/>
      <c r="BW276" s="9"/>
      <c r="BX276" s="11"/>
      <c r="BY276" s="12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10"/>
      <c r="CO276" s="11"/>
      <c r="CP276" s="13"/>
      <c r="CQ276" s="11"/>
      <c r="CR276" s="12"/>
      <c r="CS276" s="11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10"/>
      <c r="DG276" s="10"/>
      <c r="DH276" s="10"/>
      <c r="DI276" s="10"/>
      <c r="DJ276" s="10"/>
      <c r="DK276" s="10"/>
      <c r="DL276" s="11"/>
    </row>
    <row r="277" spans="2:116" s="1" customFormat="1">
      <c r="B277" s="14" t="s">
        <v>13</v>
      </c>
      <c r="C277" s="15"/>
      <c r="D277" s="16">
        <f>G277+V277+Y277+AH277+AM277+AP277+AR277+AT277+AX277+AZ277+BH277+BN277+BU277+BX277+CO277+CQ277+CS277+DL277</f>
        <v>0</v>
      </c>
      <c r="E277" s="17"/>
      <c r="F277" s="17"/>
      <c r="G277" s="19"/>
      <c r="H277" s="17"/>
      <c r="I277" s="17"/>
      <c r="J277" s="17"/>
      <c r="K277" s="17"/>
      <c r="L277" s="17"/>
      <c r="M277" s="17"/>
      <c r="N277" s="17"/>
      <c r="O277" s="17"/>
      <c r="P277" s="20"/>
      <c r="Q277" s="20"/>
      <c r="R277" s="17"/>
      <c r="S277" s="17"/>
      <c r="T277" s="17"/>
      <c r="U277" s="18"/>
      <c r="V277" s="19"/>
      <c r="W277" s="20"/>
      <c r="X277" s="17"/>
      <c r="Y277" s="19"/>
      <c r="Z277" s="21"/>
      <c r="AA277" s="20"/>
      <c r="AB277" s="17"/>
      <c r="AC277" s="17"/>
      <c r="AD277" s="17"/>
      <c r="AE277" s="17"/>
      <c r="AF277" s="17"/>
      <c r="AG277" s="18"/>
      <c r="AH277" s="19"/>
      <c r="AI277" s="21"/>
      <c r="AJ277" s="21"/>
      <c r="AK277" s="21"/>
      <c r="AL277" s="21"/>
      <c r="AM277" s="19"/>
      <c r="AN277" s="72"/>
      <c r="AO277" s="21"/>
      <c r="AP277" s="19"/>
      <c r="AQ277" s="21"/>
      <c r="AR277" s="19"/>
      <c r="AS277" s="21"/>
      <c r="AT277" s="19"/>
      <c r="AU277" s="21"/>
      <c r="AV277" s="21"/>
      <c r="AW277" s="21"/>
      <c r="AX277" s="19"/>
      <c r="AY277" s="21"/>
      <c r="AZ277" s="19"/>
      <c r="BA277" s="20"/>
      <c r="BB277" s="17"/>
      <c r="BC277" s="17"/>
      <c r="BD277" s="17"/>
      <c r="BE277" s="17"/>
      <c r="BF277" s="17"/>
      <c r="BG277" s="18"/>
      <c r="BH277" s="19"/>
      <c r="BI277" s="20"/>
      <c r="BJ277" s="17"/>
      <c r="BK277" s="17"/>
      <c r="BL277" s="17"/>
      <c r="BM277" s="18"/>
      <c r="BN277" s="19"/>
      <c r="BO277" s="20"/>
      <c r="BP277" s="17"/>
      <c r="BQ277" s="17"/>
      <c r="BR277" s="17"/>
      <c r="BS277" s="17"/>
      <c r="BT277" s="21"/>
      <c r="BU277" s="19"/>
      <c r="BV277" s="20"/>
      <c r="BW277" s="17"/>
      <c r="BX277" s="19"/>
      <c r="BY277" s="20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8"/>
      <c r="CO277" s="19"/>
      <c r="CP277" s="21"/>
      <c r="CQ277" s="19"/>
      <c r="CR277" s="20"/>
      <c r="CS277" s="19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8"/>
      <c r="DG277" s="18"/>
      <c r="DH277" s="18"/>
      <c r="DI277" s="18"/>
      <c r="DJ277" s="18"/>
      <c r="DK277" s="18"/>
      <c r="DL277" s="19"/>
    </row>
    <row r="278" spans="2:116" s="1" customFormat="1">
      <c r="B278" s="22" t="s">
        <v>31</v>
      </c>
      <c r="C278" s="23"/>
      <c r="D278" s="16">
        <f t="shared" ref="D278:D288" si="1927">G278+V278+Y278+AH278+AM278+AP278+AR278+AT278+AX278+AZ278+BH278+BN278+BU278+BX278+CO278+CQ278+CS278+DL278</f>
        <v>0</v>
      </c>
      <c r="E278" s="24"/>
      <c r="F278" s="24"/>
      <c r="G278" s="26"/>
      <c r="H278" s="24"/>
      <c r="I278" s="24"/>
      <c r="J278" s="24"/>
      <c r="K278" s="24"/>
      <c r="L278" s="24"/>
      <c r="M278" s="24"/>
      <c r="N278" s="24"/>
      <c r="O278" s="24"/>
      <c r="P278" s="27"/>
      <c r="Q278" s="27"/>
      <c r="R278" s="24"/>
      <c r="S278" s="24"/>
      <c r="T278" s="24"/>
      <c r="U278" s="25"/>
      <c r="V278" s="26"/>
      <c r="W278" s="27"/>
      <c r="X278" s="24"/>
      <c r="Y278" s="26"/>
      <c r="Z278" s="28"/>
      <c r="AA278" s="27"/>
      <c r="AB278" s="24"/>
      <c r="AC278" s="24"/>
      <c r="AD278" s="24"/>
      <c r="AE278" s="24"/>
      <c r="AF278" s="24"/>
      <c r="AG278" s="25"/>
      <c r="AH278" s="26"/>
      <c r="AI278" s="28"/>
      <c r="AJ278" s="28"/>
      <c r="AK278" s="28"/>
      <c r="AL278" s="28"/>
      <c r="AM278" s="26"/>
      <c r="AN278" s="73"/>
      <c r="AO278" s="28"/>
      <c r="AP278" s="26"/>
      <c r="AQ278" s="28"/>
      <c r="AR278" s="26"/>
      <c r="AS278" s="28"/>
      <c r="AT278" s="26"/>
      <c r="AU278" s="28"/>
      <c r="AV278" s="28"/>
      <c r="AW278" s="28"/>
      <c r="AX278" s="26"/>
      <c r="AY278" s="28"/>
      <c r="AZ278" s="26"/>
      <c r="BA278" s="27"/>
      <c r="BB278" s="24"/>
      <c r="BC278" s="24"/>
      <c r="BD278" s="24"/>
      <c r="BE278" s="24"/>
      <c r="BF278" s="24"/>
      <c r="BG278" s="25"/>
      <c r="BH278" s="26"/>
      <c r="BI278" s="27"/>
      <c r="BJ278" s="24"/>
      <c r="BK278" s="24"/>
      <c r="BL278" s="24"/>
      <c r="BM278" s="25"/>
      <c r="BN278" s="26"/>
      <c r="BO278" s="27"/>
      <c r="BP278" s="24"/>
      <c r="BQ278" s="24"/>
      <c r="BR278" s="24"/>
      <c r="BS278" s="24"/>
      <c r="BT278" s="28"/>
      <c r="BU278" s="26"/>
      <c r="BV278" s="27"/>
      <c r="BW278" s="24"/>
      <c r="BX278" s="26"/>
      <c r="BY278" s="27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5"/>
      <c r="CO278" s="26"/>
      <c r="CP278" s="28"/>
      <c r="CQ278" s="26"/>
      <c r="CR278" s="27"/>
      <c r="CS278" s="26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5"/>
      <c r="DG278" s="25"/>
      <c r="DH278" s="25"/>
      <c r="DI278" s="25"/>
      <c r="DJ278" s="25"/>
      <c r="DK278" s="25"/>
      <c r="DL278" s="26"/>
    </row>
    <row r="279" spans="2:116" s="1" customFormat="1">
      <c r="B279" s="22" t="s">
        <v>32</v>
      </c>
      <c r="C279" s="23"/>
      <c r="D279" s="16">
        <f t="shared" si="1927"/>
        <v>0</v>
      </c>
      <c r="E279" s="24"/>
      <c r="F279" s="24"/>
      <c r="G279" s="26"/>
      <c r="H279" s="24"/>
      <c r="I279" s="24"/>
      <c r="J279" s="24"/>
      <c r="K279" s="24"/>
      <c r="L279" s="24"/>
      <c r="M279" s="24"/>
      <c r="N279" s="24"/>
      <c r="O279" s="24"/>
      <c r="P279" s="27"/>
      <c r="Q279" s="27"/>
      <c r="R279" s="24"/>
      <c r="S279" s="24"/>
      <c r="T279" s="24"/>
      <c r="U279" s="25"/>
      <c r="V279" s="26"/>
      <c r="W279" s="27"/>
      <c r="X279" s="24"/>
      <c r="Y279" s="26"/>
      <c r="Z279" s="28"/>
      <c r="AA279" s="27"/>
      <c r="AB279" s="24"/>
      <c r="AC279" s="24"/>
      <c r="AD279" s="24"/>
      <c r="AE279" s="24"/>
      <c r="AF279" s="24"/>
      <c r="AG279" s="25"/>
      <c r="AH279" s="26"/>
      <c r="AI279" s="28"/>
      <c r="AJ279" s="28"/>
      <c r="AK279" s="28"/>
      <c r="AL279" s="28"/>
      <c r="AM279" s="26"/>
      <c r="AN279" s="73"/>
      <c r="AO279" s="28"/>
      <c r="AP279" s="26"/>
      <c r="AQ279" s="28"/>
      <c r="AR279" s="26"/>
      <c r="AS279" s="28"/>
      <c r="AT279" s="26"/>
      <c r="AU279" s="28"/>
      <c r="AV279" s="28"/>
      <c r="AW279" s="28"/>
      <c r="AX279" s="26"/>
      <c r="AY279" s="28"/>
      <c r="AZ279" s="26"/>
      <c r="BA279" s="27"/>
      <c r="BB279" s="24"/>
      <c r="BC279" s="24"/>
      <c r="BD279" s="24"/>
      <c r="BE279" s="24"/>
      <c r="BF279" s="24"/>
      <c r="BG279" s="25"/>
      <c r="BH279" s="26"/>
      <c r="BI279" s="27"/>
      <c r="BJ279" s="24"/>
      <c r="BK279" s="24"/>
      <c r="BL279" s="24"/>
      <c r="BM279" s="25"/>
      <c r="BN279" s="26"/>
      <c r="BO279" s="27"/>
      <c r="BP279" s="24"/>
      <c r="BQ279" s="24"/>
      <c r="BR279" s="24"/>
      <c r="BS279" s="24"/>
      <c r="BT279" s="28"/>
      <c r="BU279" s="26"/>
      <c r="BV279" s="27"/>
      <c r="BW279" s="24"/>
      <c r="BX279" s="26"/>
      <c r="BY279" s="27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5"/>
      <c r="CO279" s="26"/>
      <c r="CP279" s="28"/>
      <c r="CQ279" s="26"/>
      <c r="CR279" s="27"/>
      <c r="CS279" s="26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5"/>
      <c r="DG279" s="25"/>
      <c r="DH279" s="25"/>
      <c r="DI279" s="25"/>
      <c r="DJ279" s="25"/>
      <c r="DK279" s="25"/>
      <c r="DL279" s="26"/>
    </row>
    <row r="280" spans="2:116" s="1" customFormat="1">
      <c r="B280" s="22" t="s">
        <v>34</v>
      </c>
      <c r="C280" s="23"/>
      <c r="D280" s="16">
        <f t="shared" si="1927"/>
        <v>0</v>
      </c>
      <c r="E280" s="24"/>
      <c r="F280" s="24"/>
      <c r="G280" s="26"/>
      <c r="H280" s="24"/>
      <c r="I280" s="24"/>
      <c r="J280" s="24"/>
      <c r="K280" s="24"/>
      <c r="L280" s="24"/>
      <c r="M280" s="24"/>
      <c r="N280" s="24"/>
      <c r="O280" s="24"/>
      <c r="P280" s="27"/>
      <c r="Q280" s="27"/>
      <c r="R280" s="24"/>
      <c r="S280" s="24"/>
      <c r="T280" s="24"/>
      <c r="U280" s="25"/>
      <c r="V280" s="26"/>
      <c r="W280" s="27"/>
      <c r="X280" s="24"/>
      <c r="Y280" s="26"/>
      <c r="Z280" s="28"/>
      <c r="AA280" s="27"/>
      <c r="AB280" s="24"/>
      <c r="AC280" s="24"/>
      <c r="AD280" s="24"/>
      <c r="AE280" s="24"/>
      <c r="AF280" s="24"/>
      <c r="AG280" s="25"/>
      <c r="AH280" s="26"/>
      <c r="AI280" s="28"/>
      <c r="AJ280" s="28"/>
      <c r="AK280" s="28"/>
      <c r="AL280" s="28"/>
      <c r="AM280" s="26"/>
      <c r="AN280" s="73"/>
      <c r="AO280" s="28"/>
      <c r="AP280" s="26"/>
      <c r="AQ280" s="28"/>
      <c r="AR280" s="26"/>
      <c r="AS280" s="28"/>
      <c r="AT280" s="26"/>
      <c r="AU280" s="28"/>
      <c r="AV280" s="28"/>
      <c r="AW280" s="28"/>
      <c r="AX280" s="26"/>
      <c r="AY280" s="28"/>
      <c r="AZ280" s="26"/>
      <c r="BA280" s="27"/>
      <c r="BB280" s="24"/>
      <c r="BC280" s="24"/>
      <c r="BD280" s="24"/>
      <c r="BE280" s="24"/>
      <c r="BF280" s="24"/>
      <c r="BG280" s="25"/>
      <c r="BH280" s="26"/>
      <c r="BI280" s="27"/>
      <c r="BJ280" s="24"/>
      <c r="BK280" s="24"/>
      <c r="BL280" s="24"/>
      <c r="BM280" s="25"/>
      <c r="BN280" s="26"/>
      <c r="BO280" s="27"/>
      <c r="BP280" s="24"/>
      <c r="BQ280" s="24"/>
      <c r="BR280" s="24"/>
      <c r="BS280" s="24"/>
      <c r="BT280" s="28"/>
      <c r="BU280" s="26"/>
      <c r="BV280" s="27"/>
      <c r="BW280" s="24"/>
      <c r="BX280" s="26"/>
      <c r="BY280" s="27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5"/>
      <c r="CO280" s="26"/>
      <c r="CP280" s="28"/>
      <c r="CQ280" s="26"/>
      <c r="CR280" s="27"/>
      <c r="CS280" s="26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5"/>
      <c r="DG280" s="25"/>
      <c r="DH280" s="25"/>
      <c r="DI280" s="25"/>
      <c r="DJ280" s="25"/>
      <c r="DK280" s="25"/>
      <c r="DL280" s="26"/>
    </row>
    <row r="281" spans="2:116" s="1" customFormat="1">
      <c r="B281" s="22" t="s">
        <v>35</v>
      </c>
      <c r="C281" s="23"/>
      <c r="D281" s="16">
        <f t="shared" si="1927"/>
        <v>0</v>
      </c>
      <c r="E281" s="24"/>
      <c r="F281" s="24"/>
      <c r="G281" s="26"/>
      <c r="H281" s="24"/>
      <c r="I281" s="24"/>
      <c r="J281" s="24"/>
      <c r="K281" s="24"/>
      <c r="L281" s="24"/>
      <c r="M281" s="24"/>
      <c r="N281" s="24"/>
      <c r="O281" s="24"/>
      <c r="P281" s="27"/>
      <c r="Q281" s="27"/>
      <c r="R281" s="24"/>
      <c r="S281" s="24"/>
      <c r="T281" s="24"/>
      <c r="U281" s="25"/>
      <c r="V281" s="26"/>
      <c r="W281" s="27"/>
      <c r="X281" s="24"/>
      <c r="Y281" s="26"/>
      <c r="Z281" s="28"/>
      <c r="AA281" s="27"/>
      <c r="AB281" s="24"/>
      <c r="AC281" s="24"/>
      <c r="AD281" s="24"/>
      <c r="AE281" s="24"/>
      <c r="AF281" s="24"/>
      <c r="AG281" s="25"/>
      <c r="AH281" s="26"/>
      <c r="AI281" s="28"/>
      <c r="AJ281" s="28"/>
      <c r="AK281" s="28"/>
      <c r="AL281" s="28"/>
      <c r="AM281" s="26"/>
      <c r="AN281" s="73"/>
      <c r="AO281" s="28"/>
      <c r="AP281" s="26"/>
      <c r="AQ281" s="28"/>
      <c r="AR281" s="26"/>
      <c r="AS281" s="28"/>
      <c r="AT281" s="26"/>
      <c r="AU281" s="28"/>
      <c r="AV281" s="28"/>
      <c r="AW281" s="28"/>
      <c r="AX281" s="26"/>
      <c r="AY281" s="28"/>
      <c r="AZ281" s="26"/>
      <c r="BA281" s="27"/>
      <c r="BB281" s="24"/>
      <c r="BC281" s="24"/>
      <c r="BD281" s="24"/>
      <c r="BE281" s="24"/>
      <c r="BF281" s="24"/>
      <c r="BG281" s="25"/>
      <c r="BH281" s="26"/>
      <c r="BI281" s="27"/>
      <c r="BJ281" s="24"/>
      <c r="BK281" s="24"/>
      <c r="BL281" s="24"/>
      <c r="BM281" s="25"/>
      <c r="BN281" s="26"/>
      <c r="BO281" s="27"/>
      <c r="BP281" s="24"/>
      <c r="BQ281" s="24"/>
      <c r="BR281" s="24"/>
      <c r="BS281" s="24"/>
      <c r="BT281" s="28"/>
      <c r="BU281" s="26"/>
      <c r="BV281" s="27"/>
      <c r="BW281" s="24"/>
      <c r="BX281" s="26"/>
      <c r="BY281" s="27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5"/>
      <c r="CO281" s="26"/>
      <c r="CP281" s="28"/>
      <c r="CQ281" s="26"/>
      <c r="CR281" s="27"/>
      <c r="CS281" s="26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5"/>
      <c r="DG281" s="25"/>
      <c r="DH281" s="25"/>
      <c r="DI281" s="25"/>
      <c r="DJ281" s="25"/>
      <c r="DK281" s="25"/>
      <c r="DL281" s="26"/>
    </row>
    <row r="282" spans="2:116" s="1" customFormat="1">
      <c r="B282" s="22" t="s">
        <v>14</v>
      </c>
      <c r="C282" s="23"/>
      <c r="D282" s="16">
        <f t="shared" si="1927"/>
        <v>0</v>
      </c>
      <c r="E282" s="24"/>
      <c r="F282" s="24"/>
      <c r="G282" s="26"/>
      <c r="H282" s="24"/>
      <c r="I282" s="24"/>
      <c r="J282" s="24"/>
      <c r="K282" s="24"/>
      <c r="L282" s="24"/>
      <c r="M282" s="24"/>
      <c r="N282" s="24"/>
      <c r="O282" s="24"/>
      <c r="P282" s="27"/>
      <c r="Q282" s="27"/>
      <c r="R282" s="24"/>
      <c r="S282" s="24"/>
      <c r="T282" s="24"/>
      <c r="U282" s="25"/>
      <c r="V282" s="26"/>
      <c r="W282" s="27"/>
      <c r="X282" s="24"/>
      <c r="Y282" s="26"/>
      <c r="Z282" s="28"/>
      <c r="AA282" s="27"/>
      <c r="AB282" s="24"/>
      <c r="AC282" s="24"/>
      <c r="AD282" s="24"/>
      <c r="AE282" s="24"/>
      <c r="AF282" s="24"/>
      <c r="AG282" s="25"/>
      <c r="AH282" s="26"/>
      <c r="AI282" s="28"/>
      <c r="AJ282" s="28"/>
      <c r="AK282" s="28"/>
      <c r="AL282" s="28"/>
      <c r="AM282" s="26"/>
      <c r="AN282" s="73"/>
      <c r="AO282" s="28"/>
      <c r="AP282" s="26"/>
      <c r="AQ282" s="28"/>
      <c r="AR282" s="26"/>
      <c r="AS282" s="28"/>
      <c r="AT282" s="26"/>
      <c r="AU282" s="28"/>
      <c r="AV282" s="28"/>
      <c r="AW282" s="28"/>
      <c r="AX282" s="26"/>
      <c r="AY282" s="28"/>
      <c r="AZ282" s="26"/>
      <c r="BA282" s="27"/>
      <c r="BB282" s="24"/>
      <c r="BC282" s="24"/>
      <c r="BD282" s="24"/>
      <c r="BE282" s="24"/>
      <c r="BF282" s="24"/>
      <c r="BG282" s="25"/>
      <c r="BH282" s="26"/>
      <c r="BI282" s="27"/>
      <c r="BJ282" s="24"/>
      <c r="BK282" s="24"/>
      <c r="BL282" s="24"/>
      <c r="BM282" s="25"/>
      <c r="BN282" s="26"/>
      <c r="BO282" s="27"/>
      <c r="BP282" s="24"/>
      <c r="BQ282" s="24"/>
      <c r="BR282" s="24"/>
      <c r="BS282" s="24"/>
      <c r="BT282" s="28"/>
      <c r="BU282" s="26"/>
      <c r="BV282" s="27"/>
      <c r="BW282" s="24"/>
      <c r="BX282" s="26"/>
      <c r="BY282" s="27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5"/>
      <c r="CO282" s="26"/>
      <c r="CP282" s="28"/>
      <c r="CQ282" s="26"/>
      <c r="CR282" s="27"/>
      <c r="CS282" s="26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5"/>
      <c r="DG282" s="25"/>
      <c r="DH282" s="25"/>
      <c r="DI282" s="25"/>
      <c r="DJ282" s="25"/>
      <c r="DK282" s="25"/>
      <c r="DL282" s="26"/>
    </row>
    <row r="283" spans="2:116" s="1" customFormat="1">
      <c r="B283" s="22" t="s">
        <v>37</v>
      </c>
      <c r="C283" s="23"/>
      <c r="D283" s="16">
        <f t="shared" si="1927"/>
        <v>0</v>
      </c>
      <c r="E283" s="24"/>
      <c r="F283" s="24"/>
      <c r="G283" s="26"/>
      <c r="H283" s="24"/>
      <c r="I283" s="24"/>
      <c r="J283" s="24"/>
      <c r="K283" s="24"/>
      <c r="L283" s="24"/>
      <c r="M283" s="24"/>
      <c r="N283" s="24"/>
      <c r="O283" s="24"/>
      <c r="P283" s="27"/>
      <c r="Q283" s="27"/>
      <c r="R283" s="24"/>
      <c r="S283" s="24"/>
      <c r="T283" s="24"/>
      <c r="U283" s="25"/>
      <c r="V283" s="26"/>
      <c r="W283" s="27"/>
      <c r="X283" s="24"/>
      <c r="Y283" s="26"/>
      <c r="Z283" s="28"/>
      <c r="AA283" s="27"/>
      <c r="AB283" s="24"/>
      <c r="AC283" s="24"/>
      <c r="AD283" s="24"/>
      <c r="AE283" s="24"/>
      <c r="AF283" s="24"/>
      <c r="AG283" s="25"/>
      <c r="AH283" s="26"/>
      <c r="AI283" s="28"/>
      <c r="AJ283" s="28"/>
      <c r="AK283" s="28"/>
      <c r="AL283" s="28"/>
      <c r="AM283" s="26"/>
      <c r="AN283" s="73"/>
      <c r="AO283" s="28"/>
      <c r="AP283" s="26"/>
      <c r="AQ283" s="28"/>
      <c r="AR283" s="26"/>
      <c r="AS283" s="28"/>
      <c r="AT283" s="26"/>
      <c r="AU283" s="28"/>
      <c r="AV283" s="28"/>
      <c r="AW283" s="28"/>
      <c r="AX283" s="26"/>
      <c r="AY283" s="28"/>
      <c r="AZ283" s="26"/>
      <c r="BA283" s="27"/>
      <c r="BB283" s="24"/>
      <c r="BC283" s="24"/>
      <c r="BD283" s="24"/>
      <c r="BE283" s="24"/>
      <c r="BF283" s="24"/>
      <c r="BG283" s="25"/>
      <c r="BH283" s="26"/>
      <c r="BI283" s="27"/>
      <c r="BJ283" s="24"/>
      <c r="BK283" s="24"/>
      <c r="BL283" s="24"/>
      <c r="BM283" s="25"/>
      <c r="BN283" s="26"/>
      <c r="BO283" s="27"/>
      <c r="BP283" s="24"/>
      <c r="BQ283" s="24"/>
      <c r="BR283" s="24"/>
      <c r="BS283" s="24"/>
      <c r="BT283" s="28"/>
      <c r="BU283" s="26"/>
      <c r="BV283" s="27"/>
      <c r="BW283" s="24"/>
      <c r="BX283" s="26"/>
      <c r="BY283" s="27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5"/>
      <c r="CO283" s="26"/>
      <c r="CP283" s="28"/>
      <c r="CQ283" s="26"/>
      <c r="CR283" s="27"/>
      <c r="CS283" s="26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5"/>
      <c r="DG283" s="25"/>
      <c r="DH283" s="25"/>
      <c r="DI283" s="25"/>
      <c r="DJ283" s="25"/>
      <c r="DK283" s="25"/>
      <c r="DL283" s="26"/>
    </row>
    <row r="284" spans="2:116" s="1" customFormat="1">
      <c r="B284" s="22" t="s">
        <v>15</v>
      </c>
      <c r="C284" s="23"/>
      <c r="D284" s="16">
        <f t="shared" si="1927"/>
        <v>1570</v>
      </c>
      <c r="E284" s="24"/>
      <c r="F284" s="24"/>
      <c r="G284" s="26"/>
      <c r="H284" s="24"/>
      <c r="I284" s="24"/>
      <c r="J284" s="24"/>
      <c r="K284" s="24"/>
      <c r="L284" s="24"/>
      <c r="M284" s="24"/>
      <c r="N284" s="24"/>
      <c r="O284" s="24"/>
      <c r="P284" s="27"/>
      <c r="Q284" s="27">
        <v>6</v>
      </c>
      <c r="R284" s="24"/>
      <c r="S284" s="24"/>
      <c r="T284" s="24"/>
      <c r="U284" s="25"/>
      <c r="V284" s="26">
        <v>1570</v>
      </c>
      <c r="W284" s="27"/>
      <c r="X284" s="24"/>
      <c r="Y284" s="26"/>
      <c r="Z284" s="28"/>
      <c r="AA284" s="27"/>
      <c r="AB284" s="24"/>
      <c r="AC284" s="24"/>
      <c r="AD284" s="24"/>
      <c r="AE284" s="24"/>
      <c r="AF284" s="24"/>
      <c r="AG284" s="25"/>
      <c r="AH284" s="26"/>
      <c r="AI284" s="28"/>
      <c r="AJ284" s="28"/>
      <c r="AK284" s="28"/>
      <c r="AL284" s="28"/>
      <c r="AM284" s="26"/>
      <c r="AN284" s="73"/>
      <c r="AO284" s="28"/>
      <c r="AP284" s="26"/>
      <c r="AQ284" s="28"/>
      <c r="AR284" s="26"/>
      <c r="AS284" s="28"/>
      <c r="AT284" s="26"/>
      <c r="AU284" s="28"/>
      <c r="AV284" s="28"/>
      <c r="AW284" s="28"/>
      <c r="AX284" s="26"/>
      <c r="AY284" s="28"/>
      <c r="AZ284" s="26"/>
      <c r="BA284" s="27"/>
      <c r="BB284" s="24"/>
      <c r="BC284" s="24"/>
      <c r="BD284" s="24"/>
      <c r="BE284" s="24"/>
      <c r="BF284" s="24"/>
      <c r="BG284" s="25"/>
      <c r="BH284" s="26"/>
      <c r="BI284" s="27"/>
      <c r="BJ284" s="24"/>
      <c r="BK284" s="24"/>
      <c r="BL284" s="24"/>
      <c r="BM284" s="25"/>
      <c r="BN284" s="26"/>
      <c r="BO284" s="27"/>
      <c r="BP284" s="24"/>
      <c r="BQ284" s="24"/>
      <c r="BR284" s="24"/>
      <c r="BS284" s="24"/>
      <c r="BT284" s="28"/>
      <c r="BU284" s="26"/>
      <c r="BV284" s="27"/>
      <c r="BW284" s="24"/>
      <c r="BX284" s="26"/>
      <c r="BY284" s="27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5"/>
      <c r="CO284" s="26"/>
      <c r="CP284" s="28"/>
      <c r="CQ284" s="26"/>
      <c r="CR284" s="27"/>
      <c r="CS284" s="26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5"/>
      <c r="DG284" s="25"/>
      <c r="DH284" s="25"/>
      <c r="DI284" s="25"/>
      <c r="DJ284" s="25"/>
      <c r="DK284" s="25"/>
      <c r="DL284" s="26"/>
    </row>
    <row r="285" spans="2:116" s="1" customFormat="1">
      <c r="B285" s="22" t="s">
        <v>44</v>
      </c>
      <c r="C285" s="23"/>
      <c r="D285" s="16">
        <f t="shared" si="1927"/>
        <v>0</v>
      </c>
      <c r="E285" s="24"/>
      <c r="F285" s="24"/>
      <c r="G285" s="26"/>
      <c r="H285" s="24"/>
      <c r="I285" s="24"/>
      <c r="J285" s="24"/>
      <c r="K285" s="24"/>
      <c r="L285" s="24"/>
      <c r="M285" s="24"/>
      <c r="N285" s="24"/>
      <c r="O285" s="24"/>
      <c r="P285" s="27"/>
      <c r="Q285" s="27"/>
      <c r="R285" s="24"/>
      <c r="S285" s="24"/>
      <c r="T285" s="24"/>
      <c r="U285" s="25"/>
      <c r="V285" s="26"/>
      <c r="W285" s="27"/>
      <c r="X285" s="24"/>
      <c r="Y285" s="26"/>
      <c r="Z285" s="28"/>
      <c r="AA285" s="27"/>
      <c r="AB285" s="24"/>
      <c r="AC285" s="24"/>
      <c r="AD285" s="24"/>
      <c r="AE285" s="24"/>
      <c r="AF285" s="24"/>
      <c r="AG285" s="25"/>
      <c r="AH285" s="26"/>
      <c r="AI285" s="28"/>
      <c r="AJ285" s="28"/>
      <c r="AK285" s="28"/>
      <c r="AL285" s="28"/>
      <c r="AM285" s="26"/>
      <c r="AN285" s="73"/>
      <c r="AO285" s="28"/>
      <c r="AP285" s="26"/>
      <c r="AQ285" s="28"/>
      <c r="AR285" s="26"/>
      <c r="AS285" s="28"/>
      <c r="AT285" s="26"/>
      <c r="AU285" s="28"/>
      <c r="AV285" s="28"/>
      <c r="AW285" s="28"/>
      <c r="AX285" s="26"/>
      <c r="AY285" s="28"/>
      <c r="AZ285" s="26"/>
      <c r="BA285" s="27"/>
      <c r="BB285" s="24"/>
      <c r="BC285" s="24"/>
      <c r="BD285" s="24"/>
      <c r="BE285" s="24"/>
      <c r="BF285" s="24"/>
      <c r="BG285" s="25"/>
      <c r="BH285" s="26"/>
      <c r="BI285" s="27"/>
      <c r="BJ285" s="24"/>
      <c r="BK285" s="24"/>
      <c r="BL285" s="24"/>
      <c r="BM285" s="25"/>
      <c r="BN285" s="26"/>
      <c r="BO285" s="27"/>
      <c r="BP285" s="24"/>
      <c r="BQ285" s="24"/>
      <c r="BR285" s="24"/>
      <c r="BS285" s="24"/>
      <c r="BT285" s="28"/>
      <c r="BU285" s="26"/>
      <c r="BV285" s="27"/>
      <c r="BW285" s="24"/>
      <c r="BX285" s="26"/>
      <c r="BY285" s="27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5"/>
      <c r="CO285" s="26"/>
      <c r="CP285" s="28"/>
      <c r="CQ285" s="26"/>
      <c r="CR285" s="27"/>
      <c r="CS285" s="26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5"/>
      <c r="DG285" s="25"/>
      <c r="DH285" s="25"/>
      <c r="DI285" s="25"/>
      <c r="DJ285" s="25"/>
      <c r="DK285" s="25"/>
      <c r="DL285" s="26"/>
    </row>
    <row r="286" spans="2:116" s="1" customFormat="1">
      <c r="B286" s="22" t="s">
        <v>45</v>
      </c>
      <c r="C286" s="23"/>
      <c r="D286" s="16">
        <f t="shared" si="1927"/>
        <v>0</v>
      </c>
      <c r="E286" s="24"/>
      <c r="F286" s="24"/>
      <c r="G286" s="26"/>
      <c r="H286" s="24"/>
      <c r="I286" s="24"/>
      <c r="J286" s="24"/>
      <c r="K286" s="24"/>
      <c r="L286" s="24"/>
      <c r="M286" s="24"/>
      <c r="N286" s="24"/>
      <c r="O286" s="24"/>
      <c r="P286" s="27"/>
      <c r="Q286" s="27"/>
      <c r="R286" s="24"/>
      <c r="S286" s="24"/>
      <c r="T286" s="24"/>
      <c r="U286" s="25"/>
      <c r="V286" s="26"/>
      <c r="W286" s="27"/>
      <c r="X286" s="24"/>
      <c r="Y286" s="26"/>
      <c r="Z286" s="28"/>
      <c r="AA286" s="27"/>
      <c r="AB286" s="24"/>
      <c r="AC286" s="24"/>
      <c r="AD286" s="24"/>
      <c r="AE286" s="24"/>
      <c r="AF286" s="24"/>
      <c r="AG286" s="25"/>
      <c r="AH286" s="26"/>
      <c r="AI286" s="28"/>
      <c r="AJ286" s="28"/>
      <c r="AK286" s="28"/>
      <c r="AL286" s="28"/>
      <c r="AM286" s="26"/>
      <c r="AN286" s="73"/>
      <c r="AO286" s="28"/>
      <c r="AP286" s="26"/>
      <c r="AQ286" s="28"/>
      <c r="AR286" s="26"/>
      <c r="AS286" s="28"/>
      <c r="AT286" s="26"/>
      <c r="AU286" s="28"/>
      <c r="AV286" s="28"/>
      <c r="AW286" s="28"/>
      <c r="AX286" s="26"/>
      <c r="AY286" s="28"/>
      <c r="AZ286" s="26"/>
      <c r="BA286" s="27"/>
      <c r="BB286" s="24"/>
      <c r="BC286" s="24"/>
      <c r="BD286" s="24"/>
      <c r="BE286" s="24"/>
      <c r="BF286" s="24"/>
      <c r="BG286" s="25"/>
      <c r="BH286" s="26"/>
      <c r="BI286" s="27"/>
      <c r="BJ286" s="24"/>
      <c r="BK286" s="24"/>
      <c r="BL286" s="24"/>
      <c r="BM286" s="25"/>
      <c r="BN286" s="26"/>
      <c r="BO286" s="27"/>
      <c r="BP286" s="24"/>
      <c r="BQ286" s="24"/>
      <c r="BR286" s="24"/>
      <c r="BS286" s="24"/>
      <c r="BT286" s="28"/>
      <c r="BU286" s="26"/>
      <c r="BV286" s="27"/>
      <c r="BW286" s="24"/>
      <c r="BX286" s="26"/>
      <c r="BY286" s="27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5"/>
      <c r="CO286" s="26"/>
      <c r="CP286" s="28"/>
      <c r="CQ286" s="26"/>
      <c r="CR286" s="27"/>
      <c r="CS286" s="26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5"/>
      <c r="DG286" s="25"/>
      <c r="DH286" s="25"/>
      <c r="DI286" s="25"/>
      <c r="DJ286" s="25"/>
      <c r="DK286" s="25"/>
      <c r="DL286" s="26"/>
    </row>
    <row r="287" spans="2:116" s="1" customFormat="1">
      <c r="B287" s="22" t="s">
        <v>46</v>
      </c>
      <c r="C287" s="23"/>
      <c r="D287" s="16">
        <f t="shared" si="1927"/>
        <v>787</v>
      </c>
      <c r="E287" s="24"/>
      <c r="F287" s="24"/>
      <c r="G287" s="26"/>
      <c r="H287" s="24">
        <v>2</v>
      </c>
      <c r="I287" s="24"/>
      <c r="J287" s="24"/>
      <c r="K287" s="24"/>
      <c r="L287" s="24"/>
      <c r="M287" s="24"/>
      <c r="N287" s="24"/>
      <c r="O287" s="24"/>
      <c r="P287" s="27"/>
      <c r="Q287" s="27"/>
      <c r="R287" s="24"/>
      <c r="S287" s="24"/>
      <c r="T287" s="24"/>
      <c r="U287" s="25"/>
      <c r="V287" s="26">
        <v>787</v>
      </c>
      <c r="W287" s="27"/>
      <c r="X287" s="24"/>
      <c r="Y287" s="26"/>
      <c r="Z287" s="28"/>
      <c r="AA287" s="27"/>
      <c r="AB287" s="24"/>
      <c r="AC287" s="24"/>
      <c r="AD287" s="24"/>
      <c r="AE287" s="24"/>
      <c r="AF287" s="24"/>
      <c r="AG287" s="25"/>
      <c r="AH287" s="26"/>
      <c r="AI287" s="28"/>
      <c r="AJ287" s="28"/>
      <c r="AK287" s="28"/>
      <c r="AL287" s="28"/>
      <c r="AM287" s="26"/>
      <c r="AN287" s="73"/>
      <c r="AO287" s="28"/>
      <c r="AP287" s="26"/>
      <c r="AQ287" s="28"/>
      <c r="AR287" s="26"/>
      <c r="AS287" s="28"/>
      <c r="AT287" s="26"/>
      <c r="AU287" s="28"/>
      <c r="AV287" s="28"/>
      <c r="AW287" s="28"/>
      <c r="AX287" s="26"/>
      <c r="AY287" s="28"/>
      <c r="AZ287" s="26"/>
      <c r="BA287" s="27"/>
      <c r="BB287" s="24"/>
      <c r="BC287" s="24"/>
      <c r="BD287" s="24"/>
      <c r="BE287" s="24"/>
      <c r="BF287" s="24"/>
      <c r="BG287" s="25"/>
      <c r="BH287" s="26"/>
      <c r="BI287" s="27"/>
      <c r="BJ287" s="24"/>
      <c r="BK287" s="24"/>
      <c r="BL287" s="24"/>
      <c r="BM287" s="25"/>
      <c r="BN287" s="26"/>
      <c r="BO287" s="27"/>
      <c r="BP287" s="24"/>
      <c r="BQ287" s="24"/>
      <c r="BR287" s="24"/>
      <c r="BS287" s="24"/>
      <c r="BT287" s="28"/>
      <c r="BU287" s="26"/>
      <c r="BV287" s="27"/>
      <c r="BW287" s="24"/>
      <c r="BX287" s="26"/>
      <c r="BY287" s="27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5"/>
      <c r="CO287" s="26"/>
      <c r="CP287" s="28"/>
      <c r="CQ287" s="26"/>
      <c r="CR287" s="27"/>
      <c r="CS287" s="26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5"/>
      <c r="DG287" s="25"/>
      <c r="DH287" s="25"/>
      <c r="DI287" s="25"/>
      <c r="DJ287" s="25"/>
      <c r="DK287" s="25"/>
      <c r="DL287" s="26"/>
    </row>
    <row r="288" spans="2:116" s="1" customFormat="1" ht="15.75" thickBot="1">
      <c r="B288" s="29" t="s">
        <v>47</v>
      </c>
      <c r="C288" s="30"/>
      <c r="D288" s="16">
        <f t="shared" si="1927"/>
        <v>0</v>
      </c>
      <c r="E288" s="31"/>
      <c r="F288" s="31"/>
      <c r="G288" s="33"/>
      <c r="H288" s="31"/>
      <c r="I288" s="31"/>
      <c r="J288" s="31"/>
      <c r="K288" s="31"/>
      <c r="L288" s="31"/>
      <c r="M288" s="31"/>
      <c r="N288" s="31"/>
      <c r="O288" s="31"/>
      <c r="P288" s="34"/>
      <c r="Q288" s="34"/>
      <c r="R288" s="31"/>
      <c r="S288" s="31"/>
      <c r="T288" s="31"/>
      <c r="U288" s="32"/>
      <c r="V288" s="33"/>
      <c r="W288" s="34"/>
      <c r="X288" s="31"/>
      <c r="Y288" s="33"/>
      <c r="Z288" s="35"/>
      <c r="AA288" s="34"/>
      <c r="AB288" s="31"/>
      <c r="AC288" s="31"/>
      <c r="AD288" s="31"/>
      <c r="AE288" s="31"/>
      <c r="AF288" s="31"/>
      <c r="AG288" s="32"/>
      <c r="AH288" s="33"/>
      <c r="AI288" s="35"/>
      <c r="AJ288" s="35"/>
      <c r="AK288" s="35"/>
      <c r="AL288" s="35"/>
      <c r="AM288" s="33"/>
      <c r="AN288" s="74"/>
      <c r="AO288" s="35"/>
      <c r="AP288" s="33"/>
      <c r="AQ288" s="35"/>
      <c r="AR288" s="33"/>
      <c r="AS288" s="35"/>
      <c r="AT288" s="33"/>
      <c r="AU288" s="35"/>
      <c r="AV288" s="35"/>
      <c r="AW288" s="35"/>
      <c r="AX288" s="33"/>
      <c r="AY288" s="35"/>
      <c r="AZ288" s="33"/>
      <c r="BA288" s="34"/>
      <c r="BB288" s="31"/>
      <c r="BC288" s="31"/>
      <c r="BD288" s="31"/>
      <c r="BE288" s="31"/>
      <c r="BF288" s="31"/>
      <c r="BG288" s="32"/>
      <c r="BH288" s="33"/>
      <c r="BI288" s="34"/>
      <c r="BJ288" s="31"/>
      <c r="BK288" s="31"/>
      <c r="BL288" s="31"/>
      <c r="BM288" s="32"/>
      <c r="BN288" s="33"/>
      <c r="BO288" s="34"/>
      <c r="BP288" s="31"/>
      <c r="BQ288" s="31"/>
      <c r="BR288" s="31"/>
      <c r="BS288" s="31"/>
      <c r="BT288" s="35"/>
      <c r="BU288" s="33"/>
      <c r="BV288" s="34"/>
      <c r="BW288" s="31"/>
      <c r="BX288" s="33"/>
      <c r="BY288" s="34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2"/>
      <c r="CO288" s="33"/>
      <c r="CP288" s="35"/>
      <c r="CQ288" s="33"/>
      <c r="CR288" s="34"/>
      <c r="CS288" s="33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2"/>
      <c r="DG288" s="32"/>
      <c r="DH288" s="32"/>
      <c r="DI288" s="32"/>
      <c r="DJ288" s="32"/>
      <c r="DK288" s="32"/>
      <c r="DL288" s="33"/>
    </row>
    <row r="289" spans="2:116" s="1" customFormat="1" ht="15.75" thickBot="1">
      <c r="B289" s="38" t="s">
        <v>48</v>
      </c>
      <c r="C289" s="39"/>
      <c r="D289" s="40">
        <f>SUM(D277:D288)</f>
        <v>2357</v>
      </c>
      <c r="E289" s="40">
        <f t="shared" ref="E289" si="1928">SUM(E277:E288)</f>
        <v>0</v>
      </c>
      <c r="F289" s="40">
        <f t="shared" ref="F289" si="1929">SUM(F277:F288)</f>
        <v>0</v>
      </c>
      <c r="G289" s="40">
        <f t="shared" ref="G289" si="1930">SUM(G277:G288)</f>
        <v>0</v>
      </c>
      <c r="H289" s="40">
        <f t="shared" ref="H289" si="1931">SUM(H277:H288)</f>
        <v>2</v>
      </c>
      <c r="I289" s="40">
        <f t="shared" ref="I289" si="1932">SUM(I277:I288)</f>
        <v>0</v>
      </c>
      <c r="J289" s="40">
        <f t="shared" ref="J289" si="1933">SUM(J277:J288)</f>
        <v>0</v>
      </c>
      <c r="K289" s="40">
        <f t="shared" ref="K289" si="1934">SUM(K277:K288)</f>
        <v>0</v>
      </c>
      <c r="L289" s="40">
        <f t="shared" ref="L289" si="1935">SUM(L277:L288)</f>
        <v>0</v>
      </c>
      <c r="M289" s="40">
        <f t="shared" ref="M289" si="1936">SUM(M277:M288)</f>
        <v>0</v>
      </c>
      <c r="N289" s="40">
        <f t="shared" ref="N289" si="1937">SUM(N277:N288)</f>
        <v>0</v>
      </c>
      <c r="O289" s="40">
        <f t="shared" ref="O289" si="1938">SUM(O277:O288)</f>
        <v>0</v>
      </c>
      <c r="P289" s="40">
        <f t="shared" ref="P289" si="1939">SUM(P277:P288)</f>
        <v>0</v>
      </c>
      <c r="Q289" s="40">
        <f t="shared" ref="Q289" si="1940">SUM(Q277:Q288)</f>
        <v>6</v>
      </c>
      <c r="R289" s="40">
        <f t="shared" ref="R289" si="1941">SUM(R277:R288)</f>
        <v>0</v>
      </c>
      <c r="S289" s="40">
        <f t="shared" ref="S289" si="1942">SUM(S277:S288)</f>
        <v>0</v>
      </c>
      <c r="T289" s="40">
        <f t="shared" ref="T289" si="1943">SUM(T277:T288)</f>
        <v>0</v>
      </c>
      <c r="U289" s="40">
        <f t="shared" ref="U289" si="1944">SUM(U277:U288)</f>
        <v>0</v>
      </c>
      <c r="V289" s="40">
        <f t="shared" ref="V289" si="1945">SUM(V277:V288)</f>
        <v>2357</v>
      </c>
      <c r="W289" s="40">
        <f t="shared" ref="W289" si="1946">SUM(W277:W288)</f>
        <v>0</v>
      </c>
      <c r="X289" s="40">
        <f t="shared" ref="X289" si="1947">SUM(X277:X288)</f>
        <v>0</v>
      </c>
      <c r="Y289" s="40">
        <f t="shared" ref="Y289" si="1948">SUM(Y277:Y288)</f>
        <v>0</v>
      </c>
      <c r="Z289" s="40">
        <f t="shared" ref="Z289" si="1949">SUM(Z277:Z288)</f>
        <v>0</v>
      </c>
      <c r="AA289" s="40">
        <f t="shared" ref="AA289" si="1950">SUM(AA277:AA288)</f>
        <v>0</v>
      </c>
      <c r="AB289" s="40">
        <f t="shared" ref="AB289" si="1951">SUM(AB277:AB288)</f>
        <v>0</v>
      </c>
      <c r="AC289" s="40">
        <f t="shared" ref="AC289" si="1952">SUM(AC277:AC288)</f>
        <v>0</v>
      </c>
      <c r="AD289" s="40">
        <f t="shared" ref="AD289" si="1953">SUM(AD277:AD288)</f>
        <v>0</v>
      </c>
      <c r="AE289" s="40">
        <f t="shared" ref="AE289" si="1954">SUM(AE277:AE288)</f>
        <v>0</v>
      </c>
      <c r="AF289" s="40">
        <f t="shared" ref="AF289" si="1955">SUM(AF277:AF288)</f>
        <v>0</v>
      </c>
      <c r="AG289" s="40">
        <f t="shared" ref="AG289" si="1956">SUM(AG277:AG288)</f>
        <v>0</v>
      </c>
      <c r="AH289" s="40">
        <f t="shared" ref="AH289" si="1957">SUM(AH277:AH288)</f>
        <v>0</v>
      </c>
      <c r="AI289" s="40">
        <f t="shared" ref="AI289" si="1958">SUM(AI277:AI288)</f>
        <v>0</v>
      </c>
      <c r="AJ289" s="40">
        <f t="shared" ref="AJ289" si="1959">SUM(AJ277:AJ288)</f>
        <v>0</v>
      </c>
      <c r="AK289" s="40">
        <f t="shared" ref="AK289" si="1960">SUM(AK277:AK288)</f>
        <v>0</v>
      </c>
      <c r="AL289" s="40">
        <f t="shared" ref="AL289" si="1961">SUM(AL277:AL288)</f>
        <v>0</v>
      </c>
      <c r="AM289" s="40">
        <f t="shared" ref="AM289" si="1962">SUM(AM277:AM288)</f>
        <v>0</v>
      </c>
      <c r="AN289" s="40">
        <f t="shared" ref="AN289" si="1963">SUM(AN277:AN288)</f>
        <v>0</v>
      </c>
      <c r="AO289" s="40">
        <f t="shared" ref="AO289" si="1964">SUM(AO277:AO288)</f>
        <v>0</v>
      </c>
      <c r="AP289" s="40">
        <f t="shared" ref="AP289" si="1965">SUM(AP277:AP288)</f>
        <v>0</v>
      </c>
      <c r="AQ289" s="40">
        <f t="shared" ref="AQ289" si="1966">SUM(AQ277:AQ288)</f>
        <v>0</v>
      </c>
      <c r="AR289" s="40">
        <f t="shared" ref="AR289" si="1967">SUM(AR277:AR288)</f>
        <v>0</v>
      </c>
      <c r="AS289" s="40">
        <f t="shared" ref="AS289" si="1968">SUM(AS277:AS288)</f>
        <v>0</v>
      </c>
      <c r="AT289" s="40">
        <f t="shared" ref="AT289" si="1969">SUM(AT277:AT288)</f>
        <v>0</v>
      </c>
      <c r="AU289" s="40">
        <f t="shared" ref="AU289" si="1970">SUM(AU277:AU288)</f>
        <v>0</v>
      </c>
      <c r="AV289" s="40">
        <f t="shared" ref="AV289" si="1971">SUM(AV277:AV288)</f>
        <v>0</v>
      </c>
      <c r="AW289" s="40">
        <f t="shared" ref="AW289" si="1972">SUM(AW277:AW288)</f>
        <v>0</v>
      </c>
      <c r="AX289" s="40">
        <f t="shared" ref="AX289" si="1973">SUM(AX277:AX288)</f>
        <v>0</v>
      </c>
      <c r="AY289" s="40">
        <f t="shared" ref="AY289" si="1974">SUM(AY277:AY288)</f>
        <v>0</v>
      </c>
      <c r="AZ289" s="40">
        <f t="shared" ref="AZ289" si="1975">SUM(AZ277:AZ288)</f>
        <v>0</v>
      </c>
      <c r="BA289" s="40">
        <f t="shared" ref="BA289" si="1976">SUM(BA277:BA288)</f>
        <v>0</v>
      </c>
      <c r="BB289" s="40">
        <f t="shared" ref="BB289" si="1977">SUM(BB277:BB288)</f>
        <v>0</v>
      </c>
      <c r="BC289" s="40">
        <f t="shared" ref="BC289" si="1978">SUM(BC277:BC288)</f>
        <v>0</v>
      </c>
      <c r="BD289" s="40">
        <f t="shared" ref="BD289" si="1979">SUM(BD277:BD288)</f>
        <v>0</v>
      </c>
      <c r="BE289" s="40">
        <f t="shared" ref="BE289" si="1980">SUM(BE277:BE288)</f>
        <v>0</v>
      </c>
      <c r="BF289" s="40">
        <f t="shared" ref="BF289" si="1981">SUM(BF277:BF288)</f>
        <v>0</v>
      </c>
      <c r="BG289" s="40">
        <f t="shared" ref="BG289" si="1982">SUM(BG277:BG288)</f>
        <v>0</v>
      </c>
      <c r="BH289" s="40">
        <f t="shared" ref="BH289" si="1983">SUM(BH277:BH288)</f>
        <v>0</v>
      </c>
      <c r="BI289" s="40">
        <f t="shared" ref="BI289" si="1984">SUM(BI277:BI288)</f>
        <v>0</v>
      </c>
      <c r="BJ289" s="40">
        <f t="shared" ref="BJ289" si="1985">SUM(BJ277:BJ288)</f>
        <v>0</v>
      </c>
      <c r="BK289" s="40">
        <f t="shared" ref="BK289" si="1986">SUM(BK277:BK288)</f>
        <v>0</v>
      </c>
      <c r="BL289" s="40">
        <f t="shared" ref="BL289" si="1987">SUM(BL277:BL288)</f>
        <v>0</v>
      </c>
      <c r="BM289" s="40">
        <f t="shared" ref="BM289" si="1988">SUM(BM277:BM288)</f>
        <v>0</v>
      </c>
      <c r="BN289" s="40">
        <f t="shared" ref="BN289" si="1989">SUM(BN277:BN288)</f>
        <v>0</v>
      </c>
      <c r="BO289" s="40">
        <f t="shared" ref="BO289" si="1990">SUM(BO277:BO288)</f>
        <v>0</v>
      </c>
      <c r="BP289" s="40">
        <f t="shared" ref="BP289" si="1991">SUM(BP277:BP288)</f>
        <v>0</v>
      </c>
      <c r="BQ289" s="40">
        <f t="shared" ref="BQ289" si="1992">SUM(BQ277:BQ288)</f>
        <v>0</v>
      </c>
      <c r="BR289" s="40">
        <f t="shared" ref="BR289" si="1993">SUM(BR277:BR288)</f>
        <v>0</v>
      </c>
      <c r="BS289" s="40">
        <f t="shared" ref="BS289" si="1994">SUM(BS277:BS288)</f>
        <v>0</v>
      </c>
      <c r="BT289" s="40">
        <f t="shared" ref="BT289" si="1995">SUM(BT277:BT288)</f>
        <v>0</v>
      </c>
      <c r="BU289" s="40">
        <f t="shared" ref="BU289" si="1996">SUM(BU277:BU288)</f>
        <v>0</v>
      </c>
      <c r="BV289" s="40">
        <f t="shared" ref="BV289" si="1997">SUM(BV277:BV288)</f>
        <v>0</v>
      </c>
      <c r="BW289" s="40">
        <f t="shared" ref="BW289" si="1998">SUM(BW277:BW288)</f>
        <v>0</v>
      </c>
      <c r="BX289" s="40">
        <f t="shared" ref="BX289" si="1999">SUM(BX277:BX288)</f>
        <v>0</v>
      </c>
      <c r="BY289" s="40">
        <f t="shared" ref="BY289" si="2000">SUM(BY277:BY288)</f>
        <v>0</v>
      </c>
      <c r="BZ289" s="40">
        <f t="shared" ref="BZ289" si="2001">SUM(BZ277:BZ288)</f>
        <v>0</v>
      </c>
      <c r="CA289" s="40">
        <f t="shared" ref="CA289" si="2002">SUM(CA277:CA288)</f>
        <v>0</v>
      </c>
      <c r="CB289" s="40">
        <f t="shared" ref="CB289" si="2003">SUM(CB277:CB288)</f>
        <v>0</v>
      </c>
      <c r="CC289" s="40">
        <f t="shared" ref="CC289" si="2004">SUM(CC277:CC288)</f>
        <v>0</v>
      </c>
      <c r="CD289" s="40">
        <f t="shared" ref="CD289" si="2005">SUM(CD277:CD288)</f>
        <v>0</v>
      </c>
      <c r="CE289" s="40">
        <f t="shared" ref="CE289" si="2006">SUM(CE277:CE288)</f>
        <v>0</v>
      </c>
      <c r="CF289" s="40">
        <f t="shared" ref="CF289" si="2007">SUM(CF277:CF288)</f>
        <v>0</v>
      </c>
      <c r="CG289" s="40">
        <f t="shared" ref="CG289" si="2008">SUM(CG277:CG288)</f>
        <v>0</v>
      </c>
      <c r="CH289" s="40">
        <f t="shared" ref="CH289" si="2009">SUM(CH277:CH288)</f>
        <v>0</v>
      </c>
      <c r="CI289" s="40">
        <f t="shared" ref="CI289" si="2010">SUM(CI277:CI288)</f>
        <v>0</v>
      </c>
      <c r="CJ289" s="40">
        <f t="shared" ref="CJ289" si="2011">SUM(CJ277:CJ288)</f>
        <v>0</v>
      </c>
      <c r="CK289" s="40">
        <f t="shared" ref="CK289" si="2012">SUM(CK277:CK288)</f>
        <v>0</v>
      </c>
      <c r="CL289" s="40">
        <f t="shared" ref="CL289" si="2013">SUM(CL277:CL288)</f>
        <v>0</v>
      </c>
      <c r="CM289" s="40">
        <f t="shared" ref="CM289" si="2014">SUM(CM277:CM288)</f>
        <v>0</v>
      </c>
      <c r="CN289" s="40">
        <f t="shared" ref="CN289" si="2015">SUM(CN277:CN288)</f>
        <v>0</v>
      </c>
      <c r="CO289" s="40">
        <f t="shared" ref="CO289" si="2016">SUM(CO277:CO288)</f>
        <v>0</v>
      </c>
      <c r="CP289" s="40">
        <f t="shared" ref="CP289" si="2017">SUM(CP277:CP288)</f>
        <v>0</v>
      </c>
      <c r="CQ289" s="40">
        <f t="shared" ref="CQ289" si="2018">SUM(CQ277:CQ288)</f>
        <v>0</v>
      </c>
      <c r="CR289" s="40">
        <f t="shared" ref="CR289" si="2019">SUM(CR277:CR288)</f>
        <v>0</v>
      </c>
      <c r="CS289" s="40">
        <f t="shared" ref="CS289" si="2020">SUM(CS277:CS288)</f>
        <v>0</v>
      </c>
      <c r="CT289" s="40">
        <f t="shared" ref="CT289" si="2021">SUM(CT277:CT288)</f>
        <v>0</v>
      </c>
      <c r="CU289" s="40">
        <f t="shared" ref="CU289" si="2022">SUM(CU277:CU288)</f>
        <v>0</v>
      </c>
      <c r="CV289" s="40">
        <f t="shared" ref="CV289" si="2023">SUM(CV277:CV288)</f>
        <v>0</v>
      </c>
      <c r="CW289" s="40">
        <f t="shared" ref="CW289" si="2024">SUM(CW277:CW288)</f>
        <v>0</v>
      </c>
      <c r="CX289" s="40">
        <f t="shared" ref="CX289" si="2025">SUM(CX277:CX288)</f>
        <v>0</v>
      </c>
      <c r="CY289" s="40">
        <f t="shared" ref="CY289" si="2026">SUM(CY277:CY288)</f>
        <v>0</v>
      </c>
      <c r="CZ289" s="40">
        <f t="shared" ref="CZ289" si="2027">SUM(CZ277:CZ288)</f>
        <v>0</v>
      </c>
      <c r="DA289" s="40">
        <f t="shared" ref="DA289" si="2028">SUM(DA277:DA288)</f>
        <v>0</v>
      </c>
      <c r="DB289" s="40">
        <f t="shared" ref="DB289" si="2029">SUM(DB277:DB288)</f>
        <v>0</v>
      </c>
      <c r="DC289" s="40">
        <f t="shared" ref="DC289" si="2030">SUM(DC277:DC288)</f>
        <v>0</v>
      </c>
      <c r="DD289" s="40">
        <f t="shared" ref="DD289" si="2031">SUM(DD277:DD288)</f>
        <v>0</v>
      </c>
      <c r="DE289" s="40">
        <f t="shared" ref="DE289" si="2032">SUM(DE277:DE288)</f>
        <v>0</v>
      </c>
      <c r="DF289" s="40">
        <f t="shared" ref="DF289" si="2033">SUM(DF277:DF288)</f>
        <v>0</v>
      </c>
      <c r="DG289" s="40">
        <f t="shared" ref="DG289" si="2034">SUM(DG277:DG288)</f>
        <v>0</v>
      </c>
      <c r="DH289" s="40">
        <f t="shared" ref="DH289" si="2035">SUM(DH277:DH288)</f>
        <v>0</v>
      </c>
      <c r="DI289" s="40">
        <f t="shared" ref="DI289" si="2036">SUM(DI277:DI288)</f>
        <v>0</v>
      </c>
      <c r="DJ289" s="40">
        <f t="shared" ref="DJ289" si="2037">SUM(DJ277:DJ288)</f>
        <v>0</v>
      </c>
      <c r="DK289" s="40">
        <f t="shared" ref="DK289" si="2038">SUM(DK277:DK288)</f>
        <v>0</v>
      </c>
      <c r="DL289" s="40">
        <f t="shared" ref="DL289" si="2039">SUM(DL277:DL288)</f>
        <v>0</v>
      </c>
    </row>
    <row r="290" spans="2:116" s="6" customFormat="1" thickBot="1">
      <c r="B290" s="7" t="s">
        <v>23</v>
      </c>
      <c r="C290" s="8">
        <v>19</v>
      </c>
      <c r="D290" s="9"/>
      <c r="E290" s="9"/>
      <c r="F290" s="9"/>
      <c r="G290" s="11"/>
      <c r="H290" s="9"/>
      <c r="I290" s="9"/>
      <c r="J290" s="9"/>
      <c r="K290" s="9"/>
      <c r="L290" s="9"/>
      <c r="M290" s="9"/>
      <c r="N290" s="9"/>
      <c r="O290" s="9"/>
      <c r="P290" s="12"/>
      <c r="Q290" s="12"/>
      <c r="R290" s="9"/>
      <c r="S290" s="9"/>
      <c r="T290" s="9"/>
      <c r="U290" s="10"/>
      <c r="V290" s="11"/>
      <c r="W290" s="12"/>
      <c r="X290" s="9"/>
      <c r="Y290" s="11"/>
      <c r="Z290" s="13"/>
      <c r="AA290" s="12"/>
      <c r="AB290" s="9"/>
      <c r="AC290" s="9"/>
      <c r="AD290" s="9"/>
      <c r="AE290" s="9"/>
      <c r="AF290" s="9"/>
      <c r="AG290" s="10"/>
      <c r="AH290" s="11"/>
      <c r="AI290" s="13"/>
      <c r="AJ290" s="13"/>
      <c r="AK290" s="13"/>
      <c r="AL290" s="13"/>
      <c r="AM290" s="11"/>
      <c r="AN290" s="13"/>
      <c r="AO290" s="13"/>
      <c r="AP290" s="11"/>
      <c r="AQ290" s="13"/>
      <c r="AR290" s="11"/>
      <c r="AS290" s="13"/>
      <c r="AT290" s="11"/>
      <c r="AU290" s="13"/>
      <c r="AV290" s="13"/>
      <c r="AW290" s="13"/>
      <c r="AX290" s="11"/>
      <c r="AY290" s="13"/>
      <c r="AZ290" s="11"/>
      <c r="BA290" s="12"/>
      <c r="BB290" s="9"/>
      <c r="BC290" s="9"/>
      <c r="BD290" s="9"/>
      <c r="BE290" s="9"/>
      <c r="BF290" s="9"/>
      <c r="BG290" s="10"/>
      <c r="BH290" s="11"/>
      <c r="BI290" s="12"/>
      <c r="BJ290" s="9"/>
      <c r="BK290" s="9"/>
      <c r="BL290" s="9"/>
      <c r="BM290" s="10"/>
      <c r="BN290" s="11"/>
      <c r="BO290" s="12"/>
      <c r="BP290" s="9"/>
      <c r="BQ290" s="9"/>
      <c r="BR290" s="9"/>
      <c r="BS290" s="9"/>
      <c r="BT290" s="13"/>
      <c r="BU290" s="11"/>
      <c r="BV290" s="12"/>
      <c r="BW290" s="9"/>
      <c r="BX290" s="11"/>
      <c r="BY290" s="12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10"/>
      <c r="CO290" s="11"/>
      <c r="CP290" s="13"/>
      <c r="CQ290" s="11"/>
      <c r="CR290" s="12"/>
      <c r="CS290" s="11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10"/>
      <c r="DG290" s="10"/>
      <c r="DH290" s="10"/>
      <c r="DI290" s="10"/>
      <c r="DJ290" s="10"/>
      <c r="DK290" s="10"/>
      <c r="DL290" s="11"/>
    </row>
    <row r="291" spans="2:116" s="1" customFormat="1">
      <c r="B291" s="14" t="s">
        <v>13</v>
      </c>
      <c r="C291" s="15"/>
      <c r="D291" s="16">
        <f>G291+V291+Y291+AH291+AM291+AP291+AR291+AT291+AX291+AZ291+BH291+BN291+BU291+BX291+CO291+CQ291+CS291+DL291</f>
        <v>0</v>
      </c>
      <c r="E291" s="17"/>
      <c r="F291" s="17"/>
      <c r="G291" s="19"/>
      <c r="H291" s="17"/>
      <c r="I291" s="17"/>
      <c r="J291" s="17"/>
      <c r="K291" s="17"/>
      <c r="L291" s="17"/>
      <c r="M291" s="17"/>
      <c r="N291" s="17"/>
      <c r="O291" s="17"/>
      <c r="P291" s="20"/>
      <c r="Q291" s="20"/>
      <c r="R291" s="17"/>
      <c r="S291" s="17"/>
      <c r="T291" s="17"/>
      <c r="U291" s="18"/>
      <c r="V291" s="19"/>
      <c r="W291" s="20"/>
      <c r="X291" s="17"/>
      <c r="Y291" s="19"/>
      <c r="Z291" s="21"/>
      <c r="AA291" s="20"/>
      <c r="AB291" s="17"/>
      <c r="AC291" s="17"/>
      <c r="AD291" s="17"/>
      <c r="AE291" s="17"/>
      <c r="AF291" s="17"/>
      <c r="AG291" s="18"/>
      <c r="AH291" s="19"/>
      <c r="AI291" s="21"/>
      <c r="AJ291" s="21"/>
      <c r="AK291" s="21"/>
      <c r="AL291" s="21"/>
      <c r="AM291" s="19"/>
      <c r="AN291" s="72"/>
      <c r="AO291" s="21"/>
      <c r="AP291" s="19"/>
      <c r="AQ291" s="21"/>
      <c r="AR291" s="19"/>
      <c r="AS291" s="21"/>
      <c r="AT291" s="19"/>
      <c r="AU291" s="21"/>
      <c r="AV291" s="21"/>
      <c r="AW291" s="21"/>
      <c r="AX291" s="19"/>
      <c r="AY291" s="21"/>
      <c r="AZ291" s="19"/>
      <c r="BA291" s="20"/>
      <c r="BB291" s="17"/>
      <c r="BC291" s="17"/>
      <c r="BD291" s="17"/>
      <c r="BE291" s="17"/>
      <c r="BF291" s="17"/>
      <c r="BG291" s="18"/>
      <c r="BH291" s="19"/>
      <c r="BI291" s="20"/>
      <c r="BJ291" s="17"/>
      <c r="BK291" s="17"/>
      <c r="BL291" s="17"/>
      <c r="BM291" s="18"/>
      <c r="BN291" s="19"/>
      <c r="BO291" s="20"/>
      <c r="BP291" s="17"/>
      <c r="BQ291" s="17"/>
      <c r="BR291" s="17"/>
      <c r="BS291" s="17"/>
      <c r="BT291" s="21"/>
      <c r="BU291" s="19"/>
      <c r="BV291" s="20"/>
      <c r="BW291" s="17"/>
      <c r="BX291" s="19"/>
      <c r="BY291" s="20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8"/>
      <c r="CO291" s="19"/>
      <c r="CP291" s="21"/>
      <c r="CQ291" s="19"/>
      <c r="CR291" s="20"/>
      <c r="CS291" s="19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8"/>
      <c r="DG291" s="18"/>
      <c r="DH291" s="18"/>
      <c r="DI291" s="18"/>
      <c r="DJ291" s="18"/>
      <c r="DK291" s="18"/>
      <c r="DL291" s="19"/>
    </row>
    <row r="292" spans="2:116" s="1" customFormat="1">
      <c r="B292" s="22" t="s">
        <v>31</v>
      </c>
      <c r="C292" s="23"/>
      <c r="D292" s="16">
        <f t="shared" ref="D292:D302" si="2040">G292+V292+Y292+AH292+AM292+AP292+AR292+AT292+AX292+AZ292+BH292+BN292+BU292+BX292+CO292+CQ292+CS292+DL292</f>
        <v>0</v>
      </c>
      <c r="E292" s="24"/>
      <c r="F292" s="24"/>
      <c r="G292" s="26"/>
      <c r="H292" s="24"/>
      <c r="I292" s="24"/>
      <c r="J292" s="24"/>
      <c r="K292" s="24"/>
      <c r="L292" s="24"/>
      <c r="M292" s="24"/>
      <c r="N292" s="24"/>
      <c r="O292" s="24"/>
      <c r="P292" s="27"/>
      <c r="Q292" s="27"/>
      <c r="R292" s="24"/>
      <c r="S292" s="24"/>
      <c r="T292" s="24"/>
      <c r="U292" s="25"/>
      <c r="V292" s="26"/>
      <c r="W292" s="27"/>
      <c r="X292" s="24"/>
      <c r="Y292" s="26"/>
      <c r="Z292" s="28"/>
      <c r="AA292" s="27"/>
      <c r="AB292" s="24"/>
      <c r="AC292" s="24"/>
      <c r="AD292" s="24"/>
      <c r="AE292" s="24"/>
      <c r="AF292" s="24"/>
      <c r="AG292" s="25"/>
      <c r="AH292" s="26"/>
      <c r="AI292" s="28"/>
      <c r="AJ292" s="28"/>
      <c r="AK292" s="28"/>
      <c r="AL292" s="28"/>
      <c r="AM292" s="26"/>
      <c r="AN292" s="73"/>
      <c r="AO292" s="28"/>
      <c r="AP292" s="26"/>
      <c r="AQ292" s="28"/>
      <c r="AR292" s="26"/>
      <c r="AS292" s="28"/>
      <c r="AT292" s="26"/>
      <c r="AU292" s="28"/>
      <c r="AV292" s="28"/>
      <c r="AW292" s="28"/>
      <c r="AX292" s="26"/>
      <c r="AY292" s="28"/>
      <c r="AZ292" s="26"/>
      <c r="BA292" s="27"/>
      <c r="BB292" s="24"/>
      <c r="BC292" s="24"/>
      <c r="BD292" s="24"/>
      <c r="BE292" s="24"/>
      <c r="BF292" s="24"/>
      <c r="BG292" s="25"/>
      <c r="BH292" s="26"/>
      <c r="BI292" s="27"/>
      <c r="BJ292" s="24"/>
      <c r="BK292" s="24"/>
      <c r="BL292" s="24"/>
      <c r="BM292" s="25"/>
      <c r="BN292" s="26"/>
      <c r="BO292" s="27"/>
      <c r="BP292" s="24"/>
      <c r="BQ292" s="24"/>
      <c r="BR292" s="24"/>
      <c r="BS292" s="24"/>
      <c r="BT292" s="28"/>
      <c r="BU292" s="26"/>
      <c r="BV292" s="27"/>
      <c r="BW292" s="24"/>
      <c r="BX292" s="26"/>
      <c r="BY292" s="27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5"/>
      <c r="CO292" s="26"/>
      <c r="CP292" s="28"/>
      <c r="CQ292" s="26"/>
      <c r="CR292" s="27"/>
      <c r="CS292" s="26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5"/>
      <c r="DG292" s="25"/>
      <c r="DH292" s="25"/>
      <c r="DI292" s="25"/>
      <c r="DJ292" s="25"/>
      <c r="DK292" s="25"/>
      <c r="DL292" s="26"/>
    </row>
    <row r="293" spans="2:116" s="1" customFormat="1">
      <c r="B293" s="22" t="s">
        <v>32</v>
      </c>
      <c r="C293" s="23"/>
      <c r="D293" s="16">
        <f t="shared" si="2040"/>
        <v>0</v>
      </c>
      <c r="E293" s="24"/>
      <c r="F293" s="24"/>
      <c r="G293" s="26"/>
      <c r="H293" s="24"/>
      <c r="I293" s="24"/>
      <c r="J293" s="24"/>
      <c r="K293" s="24"/>
      <c r="L293" s="24"/>
      <c r="M293" s="24"/>
      <c r="N293" s="24"/>
      <c r="O293" s="24"/>
      <c r="P293" s="27"/>
      <c r="Q293" s="27"/>
      <c r="R293" s="24"/>
      <c r="S293" s="24"/>
      <c r="T293" s="24"/>
      <c r="U293" s="25"/>
      <c r="V293" s="26"/>
      <c r="W293" s="27"/>
      <c r="X293" s="24"/>
      <c r="Y293" s="26"/>
      <c r="Z293" s="28"/>
      <c r="AA293" s="27"/>
      <c r="AB293" s="24"/>
      <c r="AC293" s="24"/>
      <c r="AD293" s="24"/>
      <c r="AE293" s="24"/>
      <c r="AF293" s="24"/>
      <c r="AG293" s="25"/>
      <c r="AH293" s="26"/>
      <c r="AI293" s="28"/>
      <c r="AJ293" s="28"/>
      <c r="AK293" s="28"/>
      <c r="AL293" s="28"/>
      <c r="AM293" s="26"/>
      <c r="AN293" s="73"/>
      <c r="AO293" s="28"/>
      <c r="AP293" s="26"/>
      <c r="AQ293" s="28"/>
      <c r="AR293" s="26"/>
      <c r="AS293" s="28"/>
      <c r="AT293" s="26"/>
      <c r="AU293" s="28"/>
      <c r="AV293" s="28"/>
      <c r="AW293" s="28"/>
      <c r="AX293" s="26"/>
      <c r="AY293" s="28"/>
      <c r="AZ293" s="26"/>
      <c r="BA293" s="27"/>
      <c r="BB293" s="24"/>
      <c r="BC293" s="24"/>
      <c r="BD293" s="24"/>
      <c r="BE293" s="24"/>
      <c r="BF293" s="24"/>
      <c r="BG293" s="25"/>
      <c r="BH293" s="26"/>
      <c r="BI293" s="27"/>
      <c r="BJ293" s="24"/>
      <c r="BK293" s="24"/>
      <c r="BL293" s="24"/>
      <c r="BM293" s="25"/>
      <c r="BN293" s="26"/>
      <c r="BO293" s="27"/>
      <c r="BP293" s="24"/>
      <c r="BQ293" s="24"/>
      <c r="BR293" s="24"/>
      <c r="BS293" s="24"/>
      <c r="BT293" s="28"/>
      <c r="BU293" s="26"/>
      <c r="BV293" s="27"/>
      <c r="BW293" s="24"/>
      <c r="BX293" s="26"/>
      <c r="BY293" s="27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5"/>
      <c r="CO293" s="26"/>
      <c r="CP293" s="28"/>
      <c r="CQ293" s="26"/>
      <c r="CR293" s="27"/>
      <c r="CS293" s="26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5"/>
      <c r="DG293" s="25"/>
      <c r="DH293" s="25"/>
      <c r="DI293" s="25"/>
      <c r="DJ293" s="25"/>
      <c r="DK293" s="25"/>
      <c r="DL293" s="26"/>
    </row>
    <row r="294" spans="2:116" s="1" customFormat="1">
      <c r="B294" s="22" t="s">
        <v>34</v>
      </c>
      <c r="C294" s="23"/>
      <c r="D294" s="16">
        <f t="shared" si="2040"/>
        <v>0</v>
      </c>
      <c r="E294" s="24"/>
      <c r="F294" s="24"/>
      <c r="G294" s="26"/>
      <c r="H294" s="24"/>
      <c r="I294" s="24"/>
      <c r="J294" s="24"/>
      <c r="K294" s="24"/>
      <c r="L294" s="24"/>
      <c r="M294" s="24"/>
      <c r="N294" s="24"/>
      <c r="O294" s="24"/>
      <c r="P294" s="27"/>
      <c r="Q294" s="27"/>
      <c r="R294" s="24"/>
      <c r="S294" s="24"/>
      <c r="T294" s="24"/>
      <c r="U294" s="25"/>
      <c r="V294" s="26"/>
      <c r="W294" s="27"/>
      <c r="X294" s="24"/>
      <c r="Y294" s="26"/>
      <c r="Z294" s="28"/>
      <c r="AA294" s="27"/>
      <c r="AB294" s="24"/>
      <c r="AC294" s="24"/>
      <c r="AD294" s="24"/>
      <c r="AE294" s="24"/>
      <c r="AF294" s="24"/>
      <c r="AG294" s="25"/>
      <c r="AH294" s="26"/>
      <c r="AI294" s="28"/>
      <c r="AJ294" s="28"/>
      <c r="AK294" s="28"/>
      <c r="AL294" s="28"/>
      <c r="AM294" s="26"/>
      <c r="AN294" s="73"/>
      <c r="AO294" s="28"/>
      <c r="AP294" s="26"/>
      <c r="AQ294" s="28"/>
      <c r="AR294" s="26"/>
      <c r="AS294" s="28"/>
      <c r="AT294" s="26"/>
      <c r="AU294" s="28"/>
      <c r="AV294" s="28"/>
      <c r="AW294" s="28"/>
      <c r="AX294" s="26"/>
      <c r="AY294" s="28"/>
      <c r="AZ294" s="26"/>
      <c r="BA294" s="27"/>
      <c r="BB294" s="24"/>
      <c r="BC294" s="24"/>
      <c r="BD294" s="24"/>
      <c r="BE294" s="24"/>
      <c r="BF294" s="24"/>
      <c r="BG294" s="25"/>
      <c r="BH294" s="26"/>
      <c r="BI294" s="27"/>
      <c r="BJ294" s="24"/>
      <c r="BK294" s="24"/>
      <c r="BL294" s="24"/>
      <c r="BM294" s="25"/>
      <c r="BN294" s="26"/>
      <c r="BO294" s="27"/>
      <c r="BP294" s="24"/>
      <c r="BQ294" s="24"/>
      <c r="BR294" s="24"/>
      <c r="BS294" s="24"/>
      <c r="BT294" s="28"/>
      <c r="BU294" s="26"/>
      <c r="BV294" s="27"/>
      <c r="BW294" s="24"/>
      <c r="BX294" s="26"/>
      <c r="BY294" s="27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5"/>
      <c r="CO294" s="26"/>
      <c r="CP294" s="28"/>
      <c r="CQ294" s="26"/>
      <c r="CR294" s="27"/>
      <c r="CS294" s="26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5"/>
      <c r="DG294" s="25"/>
      <c r="DH294" s="25"/>
      <c r="DI294" s="25"/>
      <c r="DJ294" s="25"/>
      <c r="DK294" s="25"/>
      <c r="DL294" s="26"/>
    </row>
    <row r="295" spans="2:116" s="1" customFormat="1">
      <c r="B295" s="22" t="s">
        <v>35</v>
      </c>
      <c r="C295" s="23"/>
      <c r="D295" s="16">
        <f t="shared" si="2040"/>
        <v>0</v>
      </c>
      <c r="E295" s="24"/>
      <c r="F295" s="24"/>
      <c r="G295" s="26"/>
      <c r="H295" s="24"/>
      <c r="I295" s="24"/>
      <c r="J295" s="24"/>
      <c r="K295" s="24"/>
      <c r="L295" s="24"/>
      <c r="M295" s="24"/>
      <c r="N295" s="24"/>
      <c r="O295" s="24"/>
      <c r="P295" s="27"/>
      <c r="Q295" s="27"/>
      <c r="R295" s="24"/>
      <c r="S295" s="24"/>
      <c r="T295" s="24"/>
      <c r="U295" s="25"/>
      <c r="V295" s="26"/>
      <c r="W295" s="27"/>
      <c r="X295" s="24"/>
      <c r="Y295" s="26"/>
      <c r="Z295" s="28"/>
      <c r="AA295" s="27"/>
      <c r="AB295" s="24"/>
      <c r="AC295" s="24"/>
      <c r="AD295" s="24"/>
      <c r="AE295" s="24"/>
      <c r="AF295" s="24"/>
      <c r="AG295" s="25"/>
      <c r="AH295" s="26"/>
      <c r="AI295" s="28"/>
      <c r="AJ295" s="28"/>
      <c r="AK295" s="28"/>
      <c r="AL295" s="28"/>
      <c r="AM295" s="26"/>
      <c r="AN295" s="73"/>
      <c r="AO295" s="28"/>
      <c r="AP295" s="26"/>
      <c r="AQ295" s="28"/>
      <c r="AR295" s="26"/>
      <c r="AS295" s="28"/>
      <c r="AT295" s="26"/>
      <c r="AU295" s="28"/>
      <c r="AV295" s="28"/>
      <c r="AW295" s="28"/>
      <c r="AX295" s="26"/>
      <c r="AY295" s="28"/>
      <c r="AZ295" s="26"/>
      <c r="BA295" s="27"/>
      <c r="BB295" s="24"/>
      <c r="BC295" s="24"/>
      <c r="BD295" s="24"/>
      <c r="BE295" s="24"/>
      <c r="BF295" s="24"/>
      <c r="BG295" s="25"/>
      <c r="BH295" s="26"/>
      <c r="BI295" s="27"/>
      <c r="BJ295" s="24"/>
      <c r="BK295" s="24"/>
      <c r="BL295" s="24"/>
      <c r="BM295" s="25"/>
      <c r="BN295" s="26"/>
      <c r="BO295" s="27"/>
      <c r="BP295" s="24"/>
      <c r="BQ295" s="24"/>
      <c r="BR295" s="24"/>
      <c r="BS295" s="24"/>
      <c r="BT295" s="28"/>
      <c r="BU295" s="26"/>
      <c r="BV295" s="27"/>
      <c r="BW295" s="24"/>
      <c r="BX295" s="26"/>
      <c r="BY295" s="27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5"/>
      <c r="CO295" s="26"/>
      <c r="CP295" s="28"/>
      <c r="CQ295" s="26"/>
      <c r="CR295" s="27"/>
      <c r="CS295" s="26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5"/>
      <c r="DG295" s="25"/>
      <c r="DH295" s="25"/>
      <c r="DI295" s="25"/>
      <c r="DJ295" s="25"/>
      <c r="DK295" s="25"/>
      <c r="DL295" s="26"/>
    </row>
    <row r="296" spans="2:116" s="1" customFormat="1">
      <c r="B296" s="22" t="s">
        <v>14</v>
      </c>
      <c r="C296" s="23"/>
      <c r="D296" s="16">
        <f t="shared" si="2040"/>
        <v>6530</v>
      </c>
      <c r="E296" s="24"/>
      <c r="F296" s="24"/>
      <c r="G296" s="26"/>
      <c r="H296" s="24"/>
      <c r="I296" s="24"/>
      <c r="J296" s="24"/>
      <c r="K296" s="24"/>
      <c r="L296" s="24"/>
      <c r="M296" s="24"/>
      <c r="N296" s="24"/>
      <c r="O296" s="24"/>
      <c r="P296" s="27"/>
      <c r="Q296" s="27"/>
      <c r="R296" s="24"/>
      <c r="S296" s="24"/>
      <c r="T296" s="24"/>
      <c r="U296" s="25"/>
      <c r="V296" s="26"/>
      <c r="W296" s="27"/>
      <c r="X296" s="24"/>
      <c r="Y296" s="26"/>
      <c r="Z296" s="28"/>
      <c r="AA296" s="27"/>
      <c r="AB296" s="24"/>
      <c r="AC296" s="24"/>
      <c r="AD296" s="24"/>
      <c r="AE296" s="24"/>
      <c r="AF296" s="24"/>
      <c r="AG296" s="25"/>
      <c r="AH296" s="26"/>
      <c r="AI296" s="28"/>
      <c r="AJ296" s="28"/>
      <c r="AK296" s="28"/>
      <c r="AL296" s="28"/>
      <c r="AM296" s="26"/>
      <c r="AN296" s="73"/>
      <c r="AO296" s="28"/>
      <c r="AP296" s="26"/>
      <c r="AQ296" s="28"/>
      <c r="AR296" s="26"/>
      <c r="AS296" s="28"/>
      <c r="AT296" s="26"/>
      <c r="AU296" s="28"/>
      <c r="AV296" s="28"/>
      <c r="AW296" s="28"/>
      <c r="AX296" s="26"/>
      <c r="AY296" s="28"/>
      <c r="AZ296" s="26"/>
      <c r="BA296" s="27"/>
      <c r="BB296" s="24"/>
      <c r="BC296" s="24"/>
      <c r="BD296" s="24"/>
      <c r="BE296" s="24"/>
      <c r="BF296" s="24"/>
      <c r="BG296" s="25"/>
      <c r="BH296" s="26"/>
      <c r="BI296" s="27"/>
      <c r="BJ296" s="24"/>
      <c r="BK296" s="24"/>
      <c r="BL296" s="24"/>
      <c r="BM296" s="25"/>
      <c r="BN296" s="26"/>
      <c r="BO296" s="27"/>
      <c r="BP296" s="24"/>
      <c r="BQ296" s="24"/>
      <c r="BR296" s="24"/>
      <c r="BS296" s="24"/>
      <c r="BT296" s="28"/>
      <c r="BU296" s="26"/>
      <c r="BV296" s="27">
        <v>11.7</v>
      </c>
      <c r="BW296" s="24">
        <v>26</v>
      </c>
      <c r="BX296" s="26">
        <v>6530</v>
      </c>
      <c r="BY296" s="27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5"/>
      <c r="CO296" s="26"/>
      <c r="CP296" s="28"/>
      <c r="CQ296" s="26"/>
      <c r="CR296" s="27"/>
      <c r="CS296" s="26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5"/>
      <c r="DG296" s="25"/>
      <c r="DH296" s="25"/>
      <c r="DI296" s="25"/>
      <c r="DJ296" s="25"/>
      <c r="DK296" s="25"/>
      <c r="DL296" s="26"/>
    </row>
    <row r="297" spans="2:116" s="1" customFormat="1">
      <c r="B297" s="22" t="s">
        <v>37</v>
      </c>
      <c r="C297" s="23"/>
      <c r="D297" s="16">
        <f t="shared" si="2040"/>
        <v>0</v>
      </c>
      <c r="E297" s="24"/>
      <c r="F297" s="24"/>
      <c r="G297" s="26"/>
      <c r="H297" s="24"/>
      <c r="I297" s="24"/>
      <c r="J297" s="24"/>
      <c r="K297" s="24"/>
      <c r="L297" s="24"/>
      <c r="M297" s="24"/>
      <c r="N297" s="24"/>
      <c r="O297" s="24"/>
      <c r="P297" s="27"/>
      <c r="Q297" s="27"/>
      <c r="R297" s="24"/>
      <c r="S297" s="24"/>
      <c r="T297" s="24"/>
      <c r="U297" s="25"/>
      <c r="V297" s="26"/>
      <c r="W297" s="27"/>
      <c r="X297" s="24"/>
      <c r="Y297" s="26"/>
      <c r="Z297" s="28"/>
      <c r="AA297" s="27"/>
      <c r="AB297" s="24"/>
      <c r="AC297" s="24"/>
      <c r="AD297" s="24"/>
      <c r="AE297" s="24"/>
      <c r="AF297" s="24"/>
      <c r="AG297" s="25"/>
      <c r="AH297" s="26"/>
      <c r="AI297" s="28"/>
      <c r="AJ297" s="28"/>
      <c r="AK297" s="28"/>
      <c r="AL297" s="28"/>
      <c r="AM297" s="26"/>
      <c r="AN297" s="73"/>
      <c r="AO297" s="28"/>
      <c r="AP297" s="26"/>
      <c r="AQ297" s="28"/>
      <c r="AR297" s="26"/>
      <c r="AS297" s="28"/>
      <c r="AT297" s="26"/>
      <c r="AU297" s="28"/>
      <c r="AV297" s="28"/>
      <c r="AW297" s="28"/>
      <c r="AX297" s="26"/>
      <c r="AY297" s="28"/>
      <c r="AZ297" s="26"/>
      <c r="BA297" s="27"/>
      <c r="BB297" s="24"/>
      <c r="BC297" s="24"/>
      <c r="BD297" s="24"/>
      <c r="BE297" s="24"/>
      <c r="BF297" s="24"/>
      <c r="BG297" s="25"/>
      <c r="BH297" s="26"/>
      <c r="BI297" s="27"/>
      <c r="BJ297" s="24"/>
      <c r="BK297" s="24"/>
      <c r="BL297" s="24"/>
      <c r="BM297" s="25"/>
      <c r="BN297" s="26"/>
      <c r="BO297" s="27"/>
      <c r="BP297" s="24"/>
      <c r="BQ297" s="24"/>
      <c r="BR297" s="24"/>
      <c r="BS297" s="24"/>
      <c r="BT297" s="28"/>
      <c r="BU297" s="26"/>
      <c r="BV297" s="27"/>
      <c r="BW297" s="24"/>
      <c r="BX297" s="26"/>
      <c r="BY297" s="27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5"/>
      <c r="CO297" s="26"/>
      <c r="CP297" s="28"/>
      <c r="CQ297" s="26"/>
      <c r="CR297" s="27"/>
      <c r="CS297" s="26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5"/>
      <c r="DG297" s="25"/>
      <c r="DH297" s="25"/>
      <c r="DI297" s="25"/>
      <c r="DJ297" s="25"/>
      <c r="DK297" s="25"/>
      <c r="DL297" s="26"/>
    </row>
    <row r="298" spans="2:116" s="1" customFormat="1">
      <c r="B298" s="22" t="s">
        <v>15</v>
      </c>
      <c r="C298" s="23"/>
      <c r="D298" s="16">
        <f t="shared" si="2040"/>
        <v>2478</v>
      </c>
      <c r="E298" s="24"/>
      <c r="F298" s="24"/>
      <c r="G298" s="26"/>
      <c r="H298" s="24"/>
      <c r="I298" s="24"/>
      <c r="J298" s="24"/>
      <c r="K298" s="24"/>
      <c r="L298" s="24"/>
      <c r="M298" s="24"/>
      <c r="N298" s="24"/>
      <c r="O298" s="24"/>
      <c r="P298" s="27"/>
      <c r="Q298" s="27"/>
      <c r="R298" s="24"/>
      <c r="S298" s="24"/>
      <c r="T298" s="24"/>
      <c r="U298" s="25"/>
      <c r="V298" s="26"/>
      <c r="W298" s="27"/>
      <c r="X298" s="24"/>
      <c r="Y298" s="26"/>
      <c r="Z298" s="28"/>
      <c r="AA298" s="27"/>
      <c r="AB298" s="24"/>
      <c r="AC298" s="24"/>
      <c r="AD298" s="24"/>
      <c r="AE298" s="24"/>
      <c r="AF298" s="24"/>
      <c r="AG298" s="25"/>
      <c r="AH298" s="26"/>
      <c r="AI298" s="28">
        <v>2.5</v>
      </c>
      <c r="AJ298" s="28"/>
      <c r="AK298" s="28"/>
      <c r="AL298" s="28"/>
      <c r="AM298" s="26">
        <v>1518.25</v>
      </c>
      <c r="AN298" s="73"/>
      <c r="AO298" s="28"/>
      <c r="AP298" s="26"/>
      <c r="AQ298" s="28">
        <v>3.5</v>
      </c>
      <c r="AR298" s="26">
        <v>959.75</v>
      </c>
      <c r="AS298" s="28"/>
      <c r="AT298" s="26"/>
      <c r="AU298" s="28"/>
      <c r="AV298" s="28"/>
      <c r="AW298" s="28"/>
      <c r="AX298" s="26"/>
      <c r="AY298" s="28"/>
      <c r="AZ298" s="26"/>
      <c r="BA298" s="27"/>
      <c r="BB298" s="24"/>
      <c r="BC298" s="24"/>
      <c r="BD298" s="24"/>
      <c r="BE298" s="24"/>
      <c r="BF298" s="24"/>
      <c r="BG298" s="25"/>
      <c r="BH298" s="26"/>
      <c r="BI298" s="27"/>
      <c r="BJ298" s="24"/>
      <c r="BK298" s="24"/>
      <c r="BL298" s="24"/>
      <c r="BM298" s="25"/>
      <c r="BN298" s="26"/>
      <c r="BO298" s="27"/>
      <c r="BP298" s="24"/>
      <c r="BQ298" s="24"/>
      <c r="BR298" s="24"/>
      <c r="BS298" s="24"/>
      <c r="BT298" s="28"/>
      <c r="BU298" s="26"/>
      <c r="BV298" s="27"/>
      <c r="BW298" s="24"/>
      <c r="BX298" s="26"/>
      <c r="BY298" s="27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5"/>
      <c r="CO298" s="26"/>
      <c r="CP298" s="28"/>
      <c r="CQ298" s="26"/>
      <c r="CR298" s="27"/>
      <c r="CS298" s="26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5"/>
      <c r="DG298" s="25"/>
      <c r="DH298" s="25"/>
      <c r="DI298" s="25"/>
      <c r="DJ298" s="25"/>
      <c r="DK298" s="25"/>
      <c r="DL298" s="26"/>
    </row>
    <row r="299" spans="2:116" s="1" customFormat="1">
      <c r="B299" s="22" t="s">
        <v>44</v>
      </c>
      <c r="C299" s="23"/>
      <c r="D299" s="16">
        <f t="shared" si="2040"/>
        <v>0</v>
      </c>
      <c r="E299" s="24"/>
      <c r="F299" s="24"/>
      <c r="G299" s="26"/>
      <c r="H299" s="24"/>
      <c r="I299" s="24"/>
      <c r="J299" s="24"/>
      <c r="K299" s="24"/>
      <c r="L299" s="24"/>
      <c r="M299" s="24"/>
      <c r="N299" s="24"/>
      <c r="O299" s="24"/>
      <c r="P299" s="27"/>
      <c r="Q299" s="27"/>
      <c r="R299" s="24"/>
      <c r="S299" s="24"/>
      <c r="T299" s="24"/>
      <c r="U299" s="25"/>
      <c r="V299" s="26"/>
      <c r="W299" s="27"/>
      <c r="X299" s="24"/>
      <c r="Y299" s="26"/>
      <c r="Z299" s="28"/>
      <c r="AA299" s="27"/>
      <c r="AB299" s="24"/>
      <c r="AC299" s="24"/>
      <c r="AD299" s="24"/>
      <c r="AE299" s="24"/>
      <c r="AF299" s="24"/>
      <c r="AG299" s="25"/>
      <c r="AH299" s="26"/>
      <c r="AI299" s="28"/>
      <c r="AJ299" s="28"/>
      <c r="AK299" s="28"/>
      <c r="AL299" s="28"/>
      <c r="AM299" s="26"/>
      <c r="AN299" s="73"/>
      <c r="AO299" s="28"/>
      <c r="AP299" s="26"/>
      <c r="AQ299" s="28"/>
      <c r="AR299" s="26"/>
      <c r="AS299" s="28"/>
      <c r="AT299" s="26"/>
      <c r="AU299" s="28"/>
      <c r="AV299" s="28"/>
      <c r="AW299" s="28"/>
      <c r="AX299" s="26"/>
      <c r="AY299" s="28"/>
      <c r="AZ299" s="26"/>
      <c r="BA299" s="27"/>
      <c r="BB299" s="24"/>
      <c r="BC299" s="24"/>
      <c r="BD299" s="24"/>
      <c r="BE299" s="24"/>
      <c r="BF299" s="24"/>
      <c r="BG299" s="25"/>
      <c r="BH299" s="26"/>
      <c r="BI299" s="27"/>
      <c r="BJ299" s="24"/>
      <c r="BK299" s="24"/>
      <c r="BL299" s="24"/>
      <c r="BM299" s="25"/>
      <c r="BN299" s="26"/>
      <c r="BO299" s="27"/>
      <c r="BP299" s="24"/>
      <c r="BQ299" s="24"/>
      <c r="BR299" s="24"/>
      <c r="BS299" s="24"/>
      <c r="BT299" s="28"/>
      <c r="BU299" s="26"/>
      <c r="BV299" s="27"/>
      <c r="BW299" s="24"/>
      <c r="BX299" s="26"/>
      <c r="BY299" s="27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5"/>
      <c r="CO299" s="26"/>
      <c r="CP299" s="28"/>
      <c r="CQ299" s="26"/>
      <c r="CR299" s="27"/>
      <c r="CS299" s="26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5"/>
      <c r="DG299" s="25"/>
      <c r="DH299" s="25"/>
      <c r="DI299" s="25"/>
      <c r="DJ299" s="25"/>
      <c r="DK299" s="25"/>
      <c r="DL299" s="26"/>
    </row>
    <row r="300" spans="2:116" s="1" customFormat="1">
      <c r="B300" s="22" t="s">
        <v>45</v>
      </c>
      <c r="C300" s="23"/>
      <c r="D300" s="16">
        <f t="shared" si="2040"/>
        <v>0</v>
      </c>
      <c r="E300" s="24"/>
      <c r="F300" s="24"/>
      <c r="G300" s="26"/>
      <c r="H300" s="24"/>
      <c r="I300" s="24"/>
      <c r="J300" s="24"/>
      <c r="K300" s="24"/>
      <c r="L300" s="24"/>
      <c r="M300" s="24"/>
      <c r="N300" s="24"/>
      <c r="O300" s="24"/>
      <c r="P300" s="27"/>
      <c r="Q300" s="27"/>
      <c r="R300" s="24"/>
      <c r="S300" s="24"/>
      <c r="T300" s="24"/>
      <c r="U300" s="25"/>
      <c r="V300" s="26"/>
      <c r="W300" s="27"/>
      <c r="X300" s="24"/>
      <c r="Y300" s="26"/>
      <c r="Z300" s="28"/>
      <c r="AA300" s="27"/>
      <c r="AB300" s="24"/>
      <c r="AC300" s="24"/>
      <c r="AD300" s="24"/>
      <c r="AE300" s="24"/>
      <c r="AF300" s="24"/>
      <c r="AG300" s="25"/>
      <c r="AH300" s="26"/>
      <c r="AI300" s="28"/>
      <c r="AJ300" s="28"/>
      <c r="AK300" s="28"/>
      <c r="AL300" s="28"/>
      <c r="AM300" s="26"/>
      <c r="AN300" s="73"/>
      <c r="AO300" s="28"/>
      <c r="AP300" s="26"/>
      <c r="AQ300" s="28"/>
      <c r="AR300" s="26"/>
      <c r="AS300" s="28"/>
      <c r="AT300" s="26"/>
      <c r="AU300" s="28"/>
      <c r="AV300" s="28"/>
      <c r="AW300" s="28"/>
      <c r="AX300" s="26"/>
      <c r="AY300" s="28"/>
      <c r="AZ300" s="26"/>
      <c r="BA300" s="27"/>
      <c r="BB300" s="24"/>
      <c r="BC300" s="24"/>
      <c r="BD300" s="24"/>
      <c r="BE300" s="24"/>
      <c r="BF300" s="24"/>
      <c r="BG300" s="25"/>
      <c r="BH300" s="26"/>
      <c r="BI300" s="27"/>
      <c r="BJ300" s="24"/>
      <c r="BK300" s="24"/>
      <c r="BL300" s="24"/>
      <c r="BM300" s="25"/>
      <c r="BN300" s="26"/>
      <c r="BO300" s="27"/>
      <c r="BP300" s="24"/>
      <c r="BQ300" s="24"/>
      <c r="BR300" s="24"/>
      <c r="BS300" s="24"/>
      <c r="BT300" s="28"/>
      <c r="BU300" s="26"/>
      <c r="BV300" s="27"/>
      <c r="BW300" s="24"/>
      <c r="BX300" s="26"/>
      <c r="BY300" s="27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5"/>
      <c r="CO300" s="26"/>
      <c r="CP300" s="28"/>
      <c r="CQ300" s="26"/>
      <c r="CR300" s="27"/>
      <c r="CS300" s="26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5"/>
      <c r="DG300" s="25"/>
      <c r="DH300" s="25"/>
      <c r="DI300" s="25"/>
      <c r="DJ300" s="25"/>
      <c r="DK300" s="25"/>
      <c r="DL300" s="26"/>
    </row>
    <row r="301" spans="2:116" s="1" customFormat="1">
      <c r="B301" s="22" t="s">
        <v>46</v>
      </c>
      <c r="C301" s="23"/>
      <c r="D301" s="16">
        <f t="shared" si="2040"/>
        <v>0</v>
      </c>
      <c r="E301" s="24"/>
      <c r="F301" s="24"/>
      <c r="G301" s="26"/>
      <c r="H301" s="24"/>
      <c r="I301" s="24"/>
      <c r="J301" s="24"/>
      <c r="K301" s="24"/>
      <c r="L301" s="24"/>
      <c r="M301" s="24"/>
      <c r="N301" s="24"/>
      <c r="O301" s="24"/>
      <c r="P301" s="27"/>
      <c r="Q301" s="27"/>
      <c r="R301" s="24"/>
      <c r="S301" s="24"/>
      <c r="T301" s="24"/>
      <c r="U301" s="25"/>
      <c r="V301" s="26"/>
      <c r="W301" s="27"/>
      <c r="X301" s="24"/>
      <c r="Y301" s="26"/>
      <c r="Z301" s="28"/>
      <c r="AA301" s="27"/>
      <c r="AB301" s="24"/>
      <c r="AC301" s="24"/>
      <c r="AD301" s="24"/>
      <c r="AE301" s="24"/>
      <c r="AF301" s="24"/>
      <c r="AG301" s="25"/>
      <c r="AH301" s="26"/>
      <c r="AI301" s="28"/>
      <c r="AJ301" s="28"/>
      <c r="AK301" s="28"/>
      <c r="AL301" s="28"/>
      <c r="AM301" s="26"/>
      <c r="AN301" s="73"/>
      <c r="AO301" s="28"/>
      <c r="AP301" s="26"/>
      <c r="AQ301" s="28"/>
      <c r="AR301" s="26"/>
      <c r="AS301" s="28"/>
      <c r="AT301" s="26"/>
      <c r="AU301" s="28"/>
      <c r="AV301" s="28"/>
      <c r="AW301" s="28"/>
      <c r="AX301" s="26"/>
      <c r="AY301" s="28"/>
      <c r="AZ301" s="26"/>
      <c r="BA301" s="27"/>
      <c r="BB301" s="24"/>
      <c r="BC301" s="24"/>
      <c r="BD301" s="24"/>
      <c r="BE301" s="24"/>
      <c r="BF301" s="24"/>
      <c r="BG301" s="25"/>
      <c r="BH301" s="26"/>
      <c r="BI301" s="27"/>
      <c r="BJ301" s="24"/>
      <c r="BK301" s="24"/>
      <c r="BL301" s="24"/>
      <c r="BM301" s="25"/>
      <c r="BN301" s="26"/>
      <c r="BO301" s="27"/>
      <c r="BP301" s="24"/>
      <c r="BQ301" s="24"/>
      <c r="BR301" s="24"/>
      <c r="BS301" s="24"/>
      <c r="BT301" s="28"/>
      <c r="BU301" s="26"/>
      <c r="BV301" s="27"/>
      <c r="BW301" s="24"/>
      <c r="BX301" s="26"/>
      <c r="BY301" s="27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5"/>
      <c r="CO301" s="26"/>
      <c r="CP301" s="28"/>
      <c r="CQ301" s="26"/>
      <c r="CR301" s="27"/>
      <c r="CS301" s="26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5"/>
      <c r="DG301" s="25"/>
      <c r="DH301" s="25"/>
      <c r="DI301" s="25"/>
      <c r="DJ301" s="25"/>
      <c r="DK301" s="25"/>
      <c r="DL301" s="26"/>
    </row>
    <row r="302" spans="2:116" s="1" customFormat="1" ht="15.75" thickBot="1">
      <c r="B302" s="29" t="s">
        <v>47</v>
      </c>
      <c r="C302" s="30"/>
      <c r="D302" s="16">
        <f t="shared" si="2040"/>
        <v>0</v>
      </c>
      <c r="E302" s="31"/>
      <c r="F302" s="31"/>
      <c r="G302" s="33"/>
      <c r="H302" s="31"/>
      <c r="I302" s="31"/>
      <c r="J302" s="31"/>
      <c r="K302" s="31"/>
      <c r="L302" s="31"/>
      <c r="M302" s="31"/>
      <c r="N302" s="31"/>
      <c r="O302" s="31"/>
      <c r="P302" s="34"/>
      <c r="Q302" s="34"/>
      <c r="R302" s="31"/>
      <c r="S302" s="31"/>
      <c r="T302" s="31"/>
      <c r="U302" s="32"/>
      <c r="V302" s="33"/>
      <c r="W302" s="34"/>
      <c r="X302" s="31"/>
      <c r="Y302" s="33"/>
      <c r="Z302" s="35"/>
      <c r="AA302" s="34"/>
      <c r="AB302" s="31"/>
      <c r="AC302" s="31"/>
      <c r="AD302" s="31"/>
      <c r="AE302" s="31"/>
      <c r="AF302" s="31"/>
      <c r="AG302" s="32"/>
      <c r="AH302" s="33"/>
      <c r="AI302" s="35"/>
      <c r="AJ302" s="35"/>
      <c r="AK302" s="35"/>
      <c r="AL302" s="35"/>
      <c r="AM302" s="33"/>
      <c r="AN302" s="74"/>
      <c r="AO302" s="35"/>
      <c r="AP302" s="33"/>
      <c r="AQ302" s="35"/>
      <c r="AR302" s="33"/>
      <c r="AS302" s="35"/>
      <c r="AT302" s="33"/>
      <c r="AU302" s="35"/>
      <c r="AV302" s="35"/>
      <c r="AW302" s="35"/>
      <c r="AX302" s="33"/>
      <c r="AY302" s="35"/>
      <c r="AZ302" s="33"/>
      <c r="BA302" s="34"/>
      <c r="BB302" s="31"/>
      <c r="BC302" s="31"/>
      <c r="BD302" s="31"/>
      <c r="BE302" s="31"/>
      <c r="BF302" s="31"/>
      <c r="BG302" s="32"/>
      <c r="BH302" s="33"/>
      <c r="BI302" s="34"/>
      <c r="BJ302" s="31"/>
      <c r="BK302" s="31"/>
      <c r="BL302" s="31"/>
      <c r="BM302" s="32"/>
      <c r="BN302" s="33"/>
      <c r="BO302" s="34"/>
      <c r="BP302" s="31"/>
      <c r="BQ302" s="31"/>
      <c r="BR302" s="31"/>
      <c r="BS302" s="31"/>
      <c r="BT302" s="35"/>
      <c r="BU302" s="33"/>
      <c r="BV302" s="34"/>
      <c r="BW302" s="31"/>
      <c r="BX302" s="33"/>
      <c r="BY302" s="34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2"/>
      <c r="CO302" s="33"/>
      <c r="CP302" s="35"/>
      <c r="CQ302" s="33"/>
      <c r="CR302" s="34"/>
      <c r="CS302" s="33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2"/>
      <c r="DG302" s="32"/>
      <c r="DH302" s="32"/>
      <c r="DI302" s="32"/>
      <c r="DJ302" s="32"/>
      <c r="DK302" s="32"/>
      <c r="DL302" s="33"/>
    </row>
    <row r="303" spans="2:116" s="1" customFormat="1" ht="15.75" thickBot="1">
      <c r="B303" s="38" t="s">
        <v>48</v>
      </c>
      <c r="C303" s="39"/>
      <c r="D303" s="40">
        <f>SUM(D291:D302)</f>
        <v>9008</v>
      </c>
      <c r="E303" s="40">
        <f t="shared" ref="E303" si="2041">SUM(E291:E302)</f>
        <v>0</v>
      </c>
      <c r="F303" s="40">
        <f t="shared" ref="F303" si="2042">SUM(F291:F302)</f>
        <v>0</v>
      </c>
      <c r="G303" s="40">
        <f t="shared" ref="G303" si="2043">SUM(G291:G302)</f>
        <v>0</v>
      </c>
      <c r="H303" s="40">
        <f t="shared" ref="H303" si="2044">SUM(H291:H302)</f>
        <v>0</v>
      </c>
      <c r="I303" s="40">
        <f t="shared" ref="I303" si="2045">SUM(I291:I302)</f>
        <v>0</v>
      </c>
      <c r="J303" s="40">
        <f t="shared" ref="J303" si="2046">SUM(J291:J302)</f>
        <v>0</v>
      </c>
      <c r="K303" s="40">
        <f t="shared" ref="K303" si="2047">SUM(K291:K302)</f>
        <v>0</v>
      </c>
      <c r="L303" s="40">
        <f t="shared" ref="L303" si="2048">SUM(L291:L302)</f>
        <v>0</v>
      </c>
      <c r="M303" s="40">
        <f t="shared" ref="M303" si="2049">SUM(M291:M302)</f>
        <v>0</v>
      </c>
      <c r="N303" s="40">
        <f t="shared" ref="N303" si="2050">SUM(N291:N302)</f>
        <v>0</v>
      </c>
      <c r="O303" s="40">
        <f t="shared" ref="O303" si="2051">SUM(O291:O302)</f>
        <v>0</v>
      </c>
      <c r="P303" s="40">
        <f t="shared" ref="P303" si="2052">SUM(P291:P302)</f>
        <v>0</v>
      </c>
      <c r="Q303" s="40">
        <f t="shared" ref="Q303" si="2053">SUM(Q291:Q302)</f>
        <v>0</v>
      </c>
      <c r="R303" s="40">
        <f t="shared" ref="R303" si="2054">SUM(R291:R302)</f>
        <v>0</v>
      </c>
      <c r="S303" s="40">
        <f t="shared" ref="S303" si="2055">SUM(S291:S302)</f>
        <v>0</v>
      </c>
      <c r="T303" s="40">
        <f t="shared" ref="T303" si="2056">SUM(T291:T302)</f>
        <v>0</v>
      </c>
      <c r="U303" s="40">
        <f t="shared" ref="U303" si="2057">SUM(U291:U302)</f>
        <v>0</v>
      </c>
      <c r="V303" s="40">
        <f t="shared" ref="V303" si="2058">SUM(V291:V302)</f>
        <v>0</v>
      </c>
      <c r="W303" s="40">
        <f t="shared" ref="W303" si="2059">SUM(W291:W302)</f>
        <v>0</v>
      </c>
      <c r="X303" s="40">
        <f t="shared" ref="X303" si="2060">SUM(X291:X302)</f>
        <v>0</v>
      </c>
      <c r="Y303" s="40">
        <f t="shared" ref="Y303" si="2061">SUM(Y291:Y302)</f>
        <v>0</v>
      </c>
      <c r="Z303" s="40">
        <f t="shared" ref="Z303" si="2062">SUM(Z291:Z302)</f>
        <v>0</v>
      </c>
      <c r="AA303" s="40">
        <f t="shared" ref="AA303" si="2063">SUM(AA291:AA302)</f>
        <v>0</v>
      </c>
      <c r="AB303" s="40">
        <f t="shared" ref="AB303" si="2064">SUM(AB291:AB302)</f>
        <v>0</v>
      </c>
      <c r="AC303" s="40">
        <f t="shared" ref="AC303" si="2065">SUM(AC291:AC302)</f>
        <v>0</v>
      </c>
      <c r="AD303" s="40">
        <f t="shared" ref="AD303" si="2066">SUM(AD291:AD302)</f>
        <v>0</v>
      </c>
      <c r="AE303" s="40">
        <f t="shared" ref="AE303" si="2067">SUM(AE291:AE302)</f>
        <v>0</v>
      </c>
      <c r="AF303" s="40">
        <f t="shared" ref="AF303" si="2068">SUM(AF291:AF302)</f>
        <v>0</v>
      </c>
      <c r="AG303" s="40">
        <f t="shared" ref="AG303" si="2069">SUM(AG291:AG302)</f>
        <v>0</v>
      </c>
      <c r="AH303" s="40">
        <f t="shared" ref="AH303" si="2070">SUM(AH291:AH302)</f>
        <v>0</v>
      </c>
      <c r="AI303" s="40">
        <f t="shared" ref="AI303" si="2071">SUM(AI291:AI302)</f>
        <v>2.5</v>
      </c>
      <c r="AJ303" s="40">
        <f t="shared" ref="AJ303" si="2072">SUM(AJ291:AJ302)</f>
        <v>0</v>
      </c>
      <c r="AK303" s="40">
        <f t="shared" ref="AK303" si="2073">SUM(AK291:AK302)</f>
        <v>0</v>
      </c>
      <c r="AL303" s="40">
        <f t="shared" ref="AL303" si="2074">SUM(AL291:AL302)</f>
        <v>0</v>
      </c>
      <c r="AM303" s="40">
        <f t="shared" ref="AM303" si="2075">SUM(AM291:AM302)</f>
        <v>1518.25</v>
      </c>
      <c r="AN303" s="40">
        <f t="shared" ref="AN303" si="2076">SUM(AN291:AN302)</f>
        <v>0</v>
      </c>
      <c r="AO303" s="40">
        <f t="shared" ref="AO303" si="2077">SUM(AO291:AO302)</f>
        <v>0</v>
      </c>
      <c r="AP303" s="40">
        <f t="shared" ref="AP303" si="2078">SUM(AP291:AP302)</f>
        <v>0</v>
      </c>
      <c r="AQ303" s="40">
        <f t="shared" ref="AQ303" si="2079">SUM(AQ291:AQ302)</f>
        <v>3.5</v>
      </c>
      <c r="AR303" s="40">
        <f t="shared" ref="AR303" si="2080">SUM(AR291:AR302)</f>
        <v>959.75</v>
      </c>
      <c r="AS303" s="40">
        <f t="shared" ref="AS303" si="2081">SUM(AS291:AS302)</f>
        <v>0</v>
      </c>
      <c r="AT303" s="40">
        <f t="shared" ref="AT303" si="2082">SUM(AT291:AT302)</f>
        <v>0</v>
      </c>
      <c r="AU303" s="40">
        <f t="shared" ref="AU303" si="2083">SUM(AU291:AU302)</f>
        <v>0</v>
      </c>
      <c r="AV303" s="40">
        <f t="shared" ref="AV303" si="2084">SUM(AV291:AV302)</f>
        <v>0</v>
      </c>
      <c r="AW303" s="40">
        <f t="shared" ref="AW303" si="2085">SUM(AW291:AW302)</f>
        <v>0</v>
      </c>
      <c r="AX303" s="40">
        <f t="shared" ref="AX303" si="2086">SUM(AX291:AX302)</f>
        <v>0</v>
      </c>
      <c r="AY303" s="40">
        <f t="shared" ref="AY303" si="2087">SUM(AY291:AY302)</f>
        <v>0</v>
      </c>
      <c r="AZ303" s="40">
        <f t="shared" ref="AZ303" si="2088">SUM(AZ291:AZ302)</f>
        <v>0</v>
      </c>
      <c r="BA303" s="40">
        <f t="shared" ref="BA303" si="2089">SUM(BA291:BA302)</f>
        <v>0</v>
      </c>
      <c r="BB303" s="40">
        <f t="shared" ref="BB303" si="2090">SUM(BB291:BB302)</f>
        <v>0</v>
      </c>
      <c r="BC303" s="40">
        <f t="shared" ref="BC303" si="2091">SUM(BC291:BC302)</f>
        <v>0</v>
      </c>
      <c r="BD303" s="40">
        <f t="shared" ref="BD303" si="2092">SUM(BD291:BD302)</f>
        <v>0</v>
      </c>
      <c r="BE303" s="40">
        <f t="shared" ref="BE303" si="2093">SUM(BE291:BE302)</f>
        <v>0</v>
      </c>
      <c r="BF303" s="40">
        <f t="shared" ref="BF303" si="2094">SUM(BF291:BF302)</f>
        <v>0</v>
      </c>
      <c r="BG303" s="40">
        <f t="shared" ref="BG303" si="2095">SUM(BG291:BG302)</f>
        <v>0</v>
      </c>
      <c r="BH303" s="40">
        <f t="shared" ref="BH303" si="2096">SUM(BH291:BH302)</f>
        <v>0</v>
      </c>
      <c r="BI303" s="40">
        <f t="shared" ref="BI303" si="2097">SUM(BI291:BI302)</f>
        <v>0</v>
      </c>
      <c r="BJ303" s="40">
        <f t="shared" ref="BJ303" si="2098">SUM(BJ291:BJ302)</f>
        <v>0</v>
      </c>
      <c r="BK303" s="40">
        <f t="shared" ref="BK303" si="2099">SUM(BK291:BK302)</f>
        <v>0</v>
      </c>
      <c r="BL303" s="40">
        <f t="shared" ref="BL303" si="2100">SUM(BL291:BL302)</f>
        <v>0</v>
      </c>
      <c r="BM303" s="40">
        <f t="shared" ref="BM303" si="2101">SUM(BM291:BM302)</f>
        <v>0</v>
      </c>
      <c r="BN303" s="40">
        <f t="shared" ref="BN303" si="2102">SUM(BN291:BN302)</f>
        <v>0</v>
      </c>
      <c r="BO303" s="40">
        <f t="shared" ref="BO303" si="2103">SUM(BO291:BO302)</f>
        <v>0</v>
      </c>
      <c r="BP303" s="40">
        <f t="shared" ref="BP303" si="2104">SUM(BP291:BP302)</f>
        <v>0</v>
      </c>
      <c r="BQ303" s="40">
        <f t="shared" ref="BQ303" si="2105">SUM(BQ291:BQ302)</f>
        <v>0</v>
      </c>
      <c r="BR303" s="40">
        <f t="shared" ref="BR303" si="2106">SUM(BR291:BR302)</f>
        <v>0</v>
      </c>
      <c r="BS303" s="40">
        <f t="shared" ref="BS303" si="2107">SUM(BS291:BS302)</f>
        <v>0</v>
      </c>
      <c r="BT303" s="40">
        <f t="shared" ref="BT303" si="2108">SUM(BT291:BT302)</f>
        <v>0</v>
      </c>
      <c r="BU303" s="40">
        <f t="shared" ref="BU303" si="2109">SUM(BU291:BU302)</f>
        <v>0</v>
      </c>
      <c r="BV303" s="40">
        <f t="shared" ref="BV303" si="2110">SUM(BV291:BV302)</f>
        <v>11.7</v>
      </c>
      <c r="BW303" s="40">
        <f t="shared" ref="BW303" si="2111">SUM(BW291:BW302)</f>
        <v>26</v>
      </c>
      <c r="BX303" s="40">
        <f t="shared" ref="BX303" si="2112">SUM(BX291:BX302)</f>
        <v>6530</v>
      </c>
      <c r="BY303" s="40">
        <f t="shared" ref="BY303" si="2113">SUM(BY291:BY302)</f>
        <v>0</v>
      </c>
      <c r="BZ303" s="40">
        <f t="shared" ref="BZ303" si="2114">SUM(BZ291:BZ302)</f>
        <v>0</v>
      </c>
      <c r="CA303" s="40">
        <f t="shared" ref="CA303" si="2115">SUM(CA291:CA302)</f>
        <v>0</v>
      </c>
      <c r="CB303" s="40">
        <f t="shared" ref="CB303" si="2116">SUM(CB291:CB302)</f>
        <v>0</v>
      </c>
      <c r="CC303" s="40">
        <f t="shared" ref="CC303" si="2117">SUM(CC291:CC302)</f>
        <v>0</v>
      </c>
      <c r="CD303" s="40">
        <f t="shared" ref="CD303" si="2118">SUM(CD291:CD302)</f>
        <v>0</v>
      </c>
      <c r="CE303" s="40">
        <f t="shared" ref="CE303" si="2119">SUM(CE291:CE302)</f>
        <v>0</v>
      </c>
      <c r="CF303" s="40">
        <f t="shared" ref="CF303" si="2120">SUM(CF291:CF302)</f>
        <v>0</v>
      </c>
      <c r="CG303" s="40">
        <f t="shared" ref="CG303" si="2121">SUM(CG291:CG302)</f>
        <v>0</v>
      </c>
      <c r="CH303" s="40">
        <f t="shared" ref="CH303" si="2122">SUM(CH291:CH302)</f>
        <v>0</v>
      </c>
      <c r="CI303" s="40">
        <f t="shared" ref="CI303" si="2123">SUM(CI291:CI302)</f>
        <v>0</v>
      </c>
      <c r="CJ303" s="40">
        <f t="shared" ref="CJ303" si="2124">SUM(CJ291:CJ302)</f>
        <v>0</v>
      </c>
      <c r="CK303" s="40">
        <f t="shared" ref="CK303" si="2125">SUM(CK291:CK302)</f>
        <v>0</v>
      </c>
      <c r="CL303" s="40">
        <f t="shared" ref="CL303" si="2126">SUM(CL291:CL302)</f>
        <v>0</v>
      </c>
      <c r="CM303" s="40">
        <f t="shared" ref="CM303" si="2127">SUM(CM291:CM302)</f>
        <v>0</v>
      </c>
      <c r="CN303" s="40">
        <f t="shared" ref="CN303" si="2128">SUM(CN291:CN302)</f>
        <v>0</v>
      </c>
      <c r="CO303" s="40">
        <f t="shared" ref="CO303" si="2129">SUM(CO291:CO302)</f>
        <v>0</v>
      </c>
      <c r="CP303" s="40">
        <f t="shared" ref="CP303" si="2130">SUM(CP291:CP302)</f>
        <v>0</v>
      </c>
      <c r="CQ303" s="40">
        <f t="shared" ref="CQ303" si="2131">SUM(CQ291:CQ302)</f>
        <v>0</v>
      </c>
      <c r="CR303" s="40">
        <f t="shared" ref="CR303" si="2132">SUM(CR291:CR302)</f>
        <v>0</v>
      </c>
      <c r="CS303" s="40">
        <f t="shared" ref="CS303" si="2133">SUM(CS291:CS302)</f>
        <v>0</v>
      </c>
      <c r="CT303" s="40">
        <f t="shared" ref="CT303" si="2134">SUM(CT291:CT302)</f>
        <v>0</v>
      </c>
      <c r="CU303" s="40">
        <f t="shared" ref="CU303" si="2135">SUM(CU291:CU302)</f>
        <v>0</v>
      </c>
      <c r="CV303" s="40">
        <f t="shared" ref="CV303" si="2136">SUM(CV291:CV302)</f>
        <v>0</v>
      </c>
      <c r="CW303" s="40">
        <f t="shared" ref="CW303" si="2137">SUM(CW291:CW302)</f>
        <v>0</v>
      </c>
      <c r="CX303" s="40">
        <f t="shared" ref="CX303" si="2138">SUM(CX291:CX302)</f>
        <v>0</v>
      </c>
      <c r="CY303" s="40">
        <f t="shared" ref="CY303" si="2139">SUM(CY291:CY302)</f>
        <v>0</v>
      </c>
      <c r="CZ303" s="40">
        <f t="shared" ref="CZ303" si="2140">SUM(CZ291:CZ302)</f>
        <v>0</v>
      </c>
      <c r="DA303" s="40">
        <f t="shared" ref="DA303" si="2141">SUM(DA291:DA302)</f>
        <v>0</v>
      </c>
      <c r="DB303" s="40">
        <f t="shared" ref="DB303" si="2142">SUM(DB291:DB302)</f>
        <v>0</v>
      </c>
      <c r="DC303" s="40">
        <f t="shared" ref="DC303" si="2143">SUM(DC291:DC302)</f>
        <v>0</v>
      </c>
      <c r="DD303" s="40">
        <f t="shared" ref="DD303" si="2144">SUM(DD291:DD302)</f>
        <v>0</v>
      </c>
      <c r="DE303" s="40">
        <f t="shared" ref="DE303" si="2145">SUM(DE291:DE302)</f>
        <v>0</v>
      </c>
      <c r="DF303" s="40">
        <f t="shared" ref="DF303" si="2146">SUM(DF291:DF302)</f>
        <v>0</v>
      </c>
      <c r="DG303" s="40">
        <f t="shared" ref="DG303" si="2147">SUM(DG291:DG302)</f>
        <v>0</v>
      </c>
      <c r="DH303" s="40">
        <f t="shared" ref="DH303" si="2148">SUM(DH291:DH302)</f>
        <v>0</v>
      </c>
      <c r="DI303" s="40">
        <f t="shared" ref="DI303" si="2149">SUM(DI291:DI302)</f>
        <v>0</v>
      </c>
      <c r="DJ303" s="40">
        <f t="shared" ref="DJ303" si="2150">SUM(DJ291:DJ302)</f>
        <v>0</v>
      </c>
      <c r="DK303" s="40">
        <f t="shared" ref="DK303" si="2151">SUM(DK291:DK302)</f>
        <v>0</v>
      </c>
      <c r="DL303" s="40">
        <f t="shared" ref="DL303" si="2152">SUM(DL291:DL302)</f>
        <v>0</v>
      </c>
    </row>
    <row r="304" spans="2:116" s="6" customFormat="1" thickBot="1">
      <c r="B304" s="7" t="s">
        <v>23</v>
      </c>
      <c r="C304" s="8">
        <v>21</v>
      </c>
      <c r="D304" s="9"/>
      <c r="E304" s="9"/>
      <c r="F304" s="9"/>
      <c r="G304" s="11"/>
      <c r="H304" s="9"/>
      <c r="I304" s="9"/>
      <c r="J304" s="9"/>
      <c r="K304" s="9"/>
      <c r="L304" s="9"/>
      <c r="M304" s="9"/>
      <c r="N304" s="9"/>
      <c r="O304" s="9"/>
      <c r="P304" s="12"/>
      <c r="Q304" s="12"/>
      <c r="R304" s="9"/>
      <c r="S304" s="9"/>
      <c r="T304" s="9"/>
      <c r="U304" s="10"/>
      <c r="V304" s="11"/>
      <c r="W304" s="12"/>
      <c r="X304" s="9"/>
      <c r="Y304" s="11"/>
      <c r="Z304" s="13"/>
      <c r="AA304" s="12"/>
      <c r="AB304" s="9"/>
      <c r="AC304" s="9"/>
      <c r="AD304" s="9"/>
      <c r="AE304" s="9"/>
      <c r="AF304" s="9"/>
      <c r="AG304" s="10"/>
      <c r="AH304" s="11"/>
      <c r="AI304" s="13"/>
      <c r="AJ304" s="13"/>
      <c r="AK304" s="13"/>
      <c r="AL304" s="13"/>
      <c r="AM304" s="11"/>
      <c r="AN304" s="13"/>
      <c r="AO304" s="13"/>
      <c r="AP304" s="11"/>
      <c r="AQ304" s="13"/>
      <c r="AR304" s="11"/>
      <c r="AS304" s="13"/>
      <c r="AT304" s="11"/>
      <c r="AU304" s="13"/>
      <c r="AV304" s="13"/>
      <c r="AW304" s="13"/>
      <c r="AX304" s="11"/>
      <c r="AY304" s="13"/>
      <c r="AZ304" s="11"/>
      <c r="BA304" s="12"/>
      <c r="BB304" s="9"/>
      <c r="BC304" s="9"/>
      <c r="BD304" s="9"/>
      <c r="BE304" s="9"/>
      <c r="BF304" s="9"/>
      <c r="BG304" s="10"/>
      <c r="BH304" s="11"/>
      <c r="BI304" s="12"/>
      <c r="BJ304" s="9"/>
      <c r="BK304" s="9"/>
      <c r="BL304" s="9"/>
      <c r="BM304" s="10"/>
      <c r="BN304" s="11"/>
      <c r="BO304" s="12"/>
      <c r="BP304" s="9"/>
      <c r="BQ304" s="9"/>
      <c r="BR304" s="9"/>
      <c r="BS304" s="9"/>
      <c r="BT304" s="13"/>
      <c r="BU304" s="11"/>
      <c r="BV304" s="12"/>
      <c r="BW304" s="9"/>
      <c r="BX304" s="11"/>
      <c r="BY304" s="12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10"/>
      <c r="CO304" s="11"/>
      <c r="CP304" s="13"/>
      <c r="CQ304" s="11"/>
      <c r="CR304" s="12"/>
      <c r="CS304" s="11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10"/>
      <c r="DG304" s="10"/>
      <c r="DH304" s="10"/>
      <c r="DI304" s="10"/>
      <c r="DJ304" s="10"/>
      <c r="DK304" s="10"/>
      <c r="DL304" s="11"/>
    </row>
    <row r="305" spans="2:116" s="1" customFormat="1">
      <c r="B305" s="14" t="s">
        <v>13</v>
      </c>
      <c r="C305" s="15"/>
      <c r="D305" s="16">
        <f>G305+V305+Y305+AH305+AM305+AP305+AR305+AT305+AX305+AZ305+BH305+BN305+BU305+BX305+CO305+CQ305+CS305+DL305</f>
        <v>809</v>
      </c>
      <c r="E305" s="17"/>
      <c r="F305" s="17"/>
      <c r="G305" s="19"/>
      <c r="H305" s="17"/>
      <c r="I305" s="17"/>
      <c r="J305" s="17"/>
      <c r="K305" s="17"/>
      <c r="L305" s="17"/>
      <c r="M305" s="17"/>
      <c r="N305" s="17"/>
      <c r="O305" s="17"/>
      <c r="P305" s="20"/>
      <c r="Q305" s="20"/>
      <c r="R305" s="17"/>
      <c r="S305" s="17"/>
      <c r="T305" s="17"/>
      <c r="U305" s="18"/>
      <c r="V305" s="19"/>
      <c r="W305" s="20"/>
      <c r="X305" s="17"/>
      <c r="Y305" s="19"/>
      <c r="Z305" s="21"/>
      <c r="AA305" s="20"/>
      <c r="AB305" s="17"/>
      <c r="AC305" s="17"/>
      <c r="AD305" s="17"/>
      <c r="AE305" s="17"/>
      <c r="AF305" s="17"/>
      <c r="AG305" s="18"/>
      <c r="AH305" s="19"/>
      <c r="AI305" s="21"/>
      <c r="AJ305" s="21"/>
      <c r="AK305" s="21"/>
      <c r="AL305" s="21"/>
      <c r="AM305" s="19"/>
      <c r="AN305" s="72"/>
      <c r="AO305" s="21"/>
      <c r="AP305" s="19"/>
      <c r="AQ305" s="21"/>
      <c r="AR305" s="19"/>
      <c r="AS305" s="21"/>
      <c r="AT305" s="19"/>
      <c r="AU305" s="21"/>
      <c r="AV305" s="21"/>
      <c r="AW305" s="21"/>
      <c r="AX305" s="19"/>
      <c r="AY305" s="21"/>
      <c r="AZ305" s="19"/>
      <c r="BA305" s="20"/>
      <c r="BB305" s="17"/>
      <c r="BC305" s="17"/>
      <c r="BD305" s="17"/>
      <c r="BE305" s="17"/>
      <c r="BF305" s="17"/>
      <c r="BG305" s="18"/>
      <c r="BH305" s="19"/>
      <c r="BI305" s="20"/>
      <c r="BJ305" s="17"/>
      <c r="BK305" s="17"/>
      <c r="BL305" s="17"/>
      <c r="BM305" s="18"/>
      <c r="BN305" s="19"/>
      <c r="BO305" s="20"/>
      <c r="BP305" s="17"/>
      <c r="BQ305" s="17"/>
      <c r="BR305" s="17"/>
      <c r="BS305" s="17"/>
      <c r="BT305" s="21"/>
      <c r="BU305" s="19"/>
      <c r="BV305" s="20"/>
      <c r="BW305" s="17"/>
      <c r="BX305" s="19"/>
      <c r="BY305" s="20"/>
      <c r="BZ305" s="17">
        <v>2</v>
      </c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8"/>
      <c r="CO305" s="19">
        <v>809</v>
      </c>
      <c r="CP305" s="21"/>
      <c r="CQ305" s="19"/>
      <c r="CR305" s="20"/>
      <c r="CS305" s="19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8"/>
      <c r="DG305" s="18"/>
      <c r="DH305" s="18"/>
      <c r="DI305" s="18"/>
      <c r="DJ305" s="18"/>
      <c r="DK305" s="18"/>
      <c r="DL305" s="19"/>
    </row>
    <row r="306" spans="2:116" s="1" customFormat="1">
      <c r="B306" s="22" t="s">
        <v>31</v>
      </c>
      <c r="C306" s="23"/>
      <c r="D306" s="16">
        <f t="shared" ref="D306:D316" si="2153">G306+V306+Y306+AH306+AM306+AP306+AR306+AT306+AX306+AZ306+BH306+BN306+BU306+BX306+CO306+CQ306+CS306+DL306</f>
        <v>0</v>
      </c>
      <c r="E306" s="24"/>
      <c r="F306" s="24"/>
      <c r="G306" s="26"/>
      <c r="H306" s="24"/>
      <c r="I306" s="24"/>
      <c r="J306" s="24"/>
      <c r="K306" s="24"/>
      <c r="L306" s="24"/>
      <c r="M306" s="24"/>
      <c r="N306" s="24"/>
      <c r="O306" s="24"/>
      <c r="P306" s="27"/>
      <c r="Q306" s="27"/>
      <c r="R306" s="24"/>
      <c r="S306" s="24"/>
      <c r="T306" s="24"/>
      <c r="U306" s="25"/>
      <c r="V306" s="26"/>
      <c r="W306" s="27"/>
      <c r="X306" s="24"/>
      <c r="Y306" s="26"/>
      <c r="Z306" s="28"/>
      <c r="AA306" s="27"/>
      <c r="AB306" s="24"/>
      <c r="AC306" s="24"/>
      <c r="AD306" s="24"/>
      <c r="AE306" s="24"/>
      <c r="AF306" s="24"/>
      <c r="AG306" s="25"/>
      <c r="AH306" s="26"/>
      <c r="AI306" s="28"/>
      <c r="AJ306" s="28"/>
      <c r="AK306" s="28"/>
      <c r="AL306" s="28"/>
      <c r="AM306" s="26"/>
      <c r="AN306" s="73"/>
      <c r="AO306" s="28"/>
      <c r="AP306" s="26"/>
      <c r="AQ306" s="28"/>
      <c r="AR306" s="26"/>
      <c r="AS306" s="28"/>
      <c r="AT306" s="26"/>
      <c r="AU306" s="28"/>
      <c r="AV306" s="28"/>
      <c r="AW306" s="28"/>
      <c r="AX306" s="26"/>
      <c r="AY306" s="28"/>
      <c r="AZ306" s="26"/>
      <c r="BA306" s="27"/>
      <c r="BB306" s="24"/>
      <c r="BC306" s="24"/>
      <c r="BD306" s="24"/>
      <c r="BE306" s="24"/>
      <c r="BF306" s="24"/>
      <c r="BG306" s="25"/>
      <c r="BH306" s="26"/>
      <c r="BI306" s="27"/>
      <c r="BJ306" s="24"/>
      <c r="BK306" s="24"/>
      <c r="BL306" s="24"/>
      <c r="BM306" s="25"/>
      <c r="BN306" s="26"/>
      <c r="BO306" s="27"/>
      <c r="BP306" s="24"/>
      <c r="BQ306" s="24"/>
      <c r="BR306" s="24"/>
      <c r="BS306" s="24"/>
      <c r="BT306" s="28"/>
      <c r="BU306" s="26"/>
      <c r="BV306" s="27"/>
      <c r="BW306" s="24"/>
      <c r="BX306" s="26"/>
      <c r="BY306" s="27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5"/>
      <c r="CO306" s="26"/>
      <c r="CP306" s="28"/>
      <c r="CQ306" s="26"/>
      <c r="CR306" s="27"/>
      <c r="CS306" s="26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5"/>
      <c r="DG306" s="25"/>
      <c r="DH306" s="25"/>
      <c r="DI306" s="25"/>
      <c r="DJ306" s="25"/>
      <c r="DK306" s="25"/>
      <c r="DL306" s="26"/>
    </row>
    <row r="307" spans="2:116" s="1" customFormat="1">
      <c r="B307" s="22" t="s">
        <v>32</v>
      </c>
      <c r="C307" s="23"/>
      <c r="D307" s="16">
        <f t="shared" si="2153"/>
        <v>0</v>
      </c>
      <c r="E307" s="24"/>
      <c r="F307" s="24"/>
      <c r="G307" s="26"/>
      <c r="H307" s="24"/>
      <c r="I307" s="24"/>
      <c r="J307" s="24"/>
      <c r="K307" s="24"/>
      <c r="L307" s="24"/>
      <c r="M307" s="24"/>
      <c r="N307" s="24"/>
      <c r="O307" s="24"/>
      <c r="P307" s="27"/>
      <c r="Q307" s="27"/>
      <c r="R307" s="24"/>
      <c r="S307" s="24"/>
      <c r="T307" s="24"/>
      <c r="U307" s="25"/>
      <c r="V307" s="26"/>
      <c r="W307" s="27"/>
      <c r="X307" s="24"/>
      <c r="Y307" s="26"/>
      <c r="Z307" s="28"/>
      <c r="AA307" s="27"/>
      <c r="AB307" s="24"/>
      <c r="AC307" s="24"/>
      <c r="AD307" s="24"/>
      <c r="AE307" s="24"/>
      <c r="AF307" s="24"/>
      <c r="AG307" s="25"/>
      <c r="AH307" s="26"/>
      <c r="AI307" s="28"/>
      <c r="AJ307" s="28"/>
      <c r="AK307" s="28"/>
      <c r="AL307" s="28"/>
      <c r="AM307" s="26"/>
      <c r="AN307" s="73"/>
      <c r="AO307" s="28"/>
      <c r="AP307" s="26"/>
      <c r="AQ307" s="28"/>
      <c r="AR307" s="26"/>
      <c r="AS307" s="28"/>
      <c r="AT307" s="26"/>
      <c r="AU307" s="28"/>
      <c r="AV307" s="28"/>
      <c r="AW307" s="28"/>
      <c r="AX307" s="26"/>
      <c r="AY307" s="28"/>
      <c r="AZ307" s="26"/>
      <c r="BA307" s="27"/>
      <c r="BB307" s="24"/>
      <c r="BC307" s="24"/>
      <c r="BD307" s="24"/>
      <c r="BE307" s="24"/>
      <c r="BF307" s="24"/>
      <c r="BG307" s="25"/>
      <c r="BH307" s="26"/>
      <c r="BI307" s="27"/>
      <c r="BJ307" s="24"/>
      <c r="BK307" s="24"/>
      <c r="BL307" s="24"/>
      <c r="BM307" s="25"/>
      <c r="BN307" s="26"/>
      <c r="BO307" s="27"/>
      <c r="BP307" s="24"/>
      <c r="BQ307" s="24"/>
      <c r="BR307" s="24"/>
      <c r="BS307" s="24"/>
      <c r="BT307" s="28"/>
      <c r="BU307" s="26"/>
      <c r="BV307" s="27"/>
      <c r="BW307" s="24"/>
      <c r="BX307" s="26"/>
      <c r="BY307" s="27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5"/>
      <c r="CO307" s="26"/>
      <c r="CP307" s="28"/>
      <c r="CQ307" s="26"/>
      <c r="CR307" s="27"/>
      <c r="CS307" s="26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5"/>
      <c r="DG307" s="25"/>
      <c r="DH307" s="25"/>
      <c r="DI307" s="25"/>
      <c r="DJ307" s="25"/>
      <c r="DK307" s="25"/>
      <c r="DL307" s="26"/>
    </row>
    <row r="308" spans="2:116" s="1" customFormat="1">
      <c r="B308" s="22" t="s">
        <v>34</v>
      </c>
      <c r="C308" s="23"/>
      <c r="D308" s="16">
        <f t="shared" si="2153"/>
        <v>0</v>
      </c>
      <c r="E308" s="24"/>
      <c r="F308" s="24"/>
      <c r="G308" s="26"/>
      <c r="H308" s="24"/>
      <c r="I308" s="24"/>
      <c r="J308" s="24"/>
      <c r="K308" s="24"/>
      <c r="L308" s="24"/>
      <c r="M308" s="24"/>
      <c r="N308" s="24"/>
      <c r="O308" s="24"/>
      <c r="P308" s="27"/>
      <c r="Q308" s="27"/>
      <c r="R308" s="24"/>
      <c r="S308" s="24"/>
      <c r="T308" s="24"/>
      <c r="U308" s="25"/>
      <c r="V308" s="26"/>
      <c r="W308" s="27"/>
      <c r="X308" s="24"/>
      <c r="Y308" s="26"/>
      <c r="Z308" s="28"/>
      <c r="AA308" s="27"/>
      <c r="AB308" s="24"/>
      <c r="AC308" s="24"/>
      <c r="AD308" s="24"/>
      <c r="AE308" s="24"/>
      <c r="AF308" s="24"/>
      <c r="AG308" s="25"/>
      <c r="AH308" s="26"/>
      <c r="AI308" s="28"/>
      <c r="AJ308" s="28"/>
      <c r="AK308" s="28"/>
      <c r="AL308" s="28"/>
      <c r="AM308" s="26"/>
      <c r="AN308" s="73"/>
      <c r="AO308" s="28"/>
      <c r="AP308" s="26"/>
      <c r="AQ308" s="28"/>
      <c r="AR308" s="26"/>
      <c r="AS308" s="28"/>
      <c r="AT308" s="26"/>
      <c r="AU308" s="28"/>
      <c r="AV308" s="28"/>
      <c r="AW308" s="28"/>
      <c r="AX308" s="26"/>
      <c r="AY308" s="28"/>
      <c r="AZ308" s="26"/>
      <c r="BA308" s="27"/>
      <c r="BB308" s="24"/>
      <c r="BC308" s="24"/>
      <c r="BD308" s="24"/>
      <c r="BE308" s="24"/>
      <c r="BF308" s="24"/>
      <c r="BG308" s="25"/>
      <c r="BH308" s="26"/>
      <c r="BI308" s="27"/>
      <c r="BJ308" s="24"/>
      <c r="BK308" s="24"/>
      <c r="BL308" s="24"/>
      <c r="BM308" s="25"/>
      <c r="BN308" s="26"/>
      <c r="BO308" s="27"/>
      <c r="BP308" s="24"/>
      <c r="BQ308" s="24"/>
      <c r="BR308" s="24"/>
      <c r="BS308" s="24"/>
      <c r="BT308" s="28"/>
      <c r="BU308" s="26"/>
      <c r="BV308" s="27"/>
      <c r="BW308" s="24"/>
      <c r="BX308" s="26"/>
      <c r="BY308" s="27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5"/>
      <c r="CO308" s="26"/>
      <c r="CP308" s="28"/>
      <c r="CQ308" s="26"/>
      <c r="CR308" s="27"/>
      <c r="CS308" s="26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5"/>
      <c r="DG308" s="25"/>
      <c r="DH308" s="25"/>
      <c r="DI308" s="25"/>
      <c r="DJ308" s="25"/>
      <c r="DK308" s="25"/>
      <c r="DL308" s="26"/>
    </row>
    <row r="309" spans="2:116" s="1" customFormat="1">
      <c r="B309" s="22" t="s">
        <v>35</v>
      </c>
      <c r="C309" s="23"/>
      <c r="D309" s="16">
        <f t="shared" si="2153"/>
        <v>0</v>
      </c>
      <c r="E309" s="24"/>
      <c r="F309" s="24"/>
      <c r="G309" s="26"/>
      <c r="H309" s="24"/>
      <c r="I309" s="24"/>
      <c r="J309" s="24"/>
      <c r="K309" s="24"/>
      <c r="L309" s="24"/>
      <c r="M309" s="24"/>
      <c r="N309" s="24"/>
      <c r="O309" s="24"/>
      <c r="P309" s="27"/>
      <c r="Q309" s="27"/>
      <c r="R309" s="24"/>
      <c r="S309" s="24"/>
      <c r="T309" s="24"/>
      <c r="U309" s="25"/>
      <c r="V309" s="26"/>
      <c r="W309" s="27"/>
      <c r="X309" s="24"/>
      <c r="Y309" s="26"/>
      <c r="Z309" s="28"/>
      <c r="AA309" s="27"/>
      <c r="AB309" s="24"/>
      <c r="AC309" s="24"/>
      <c r="AD309" s="24"/>
      <c r="AE309" s="24"/>
      <c r="AF309" s="24"/>
      <c r="AG309" s="25"/>
      <c r="AH309" s="26"/>
      <c r="AI309" s="28"/>
      <c r="AJ309" s="28"/>
      <c r="AK309" s="28"/>
      <c r="AL309" s="28"/>
      <c r="AM309" s="26"/>
      <c r="AN309" s="73"/>
      <c r="AO309" s="28"/>
      <c r="AP309" s="26"/>
      <c r="AQ309" s="28"/>
      <c r="AR309" s="26"/>
      <c r="AS309" s="28"/>
      <c r="AT309" s="26"/>
      <c r="AU309" s="28"/>
      <c r="AV309" s="28"/>
      <c r="AW309" s="28"/>
      <c r="AX309" s="26"/>
      <c r="AY309" s="28"/>
      <c r="AZ309" s="26"/>
      <c r="BA309" s="27"/>
      <c r="BB309" s="24"/>
      <c r="BC309" s="24"/>
      <c r="BD309" s="24"/>
      <c r="BE309" s="24"/>
      <c r="BF309" s="24"/>
      <c r="BG309" s="25"/>
      <c r="BH309" s="26"/>
      <c r="BI309" s="27"/>
      <c r="BJ309" s="24"/>
      <c r="BK309" s="24"/>
      <c r="BL309" s="24"/>
      <c r="BM309" s="25"/>
      <c r="BN309" s="26"/>
      <c r="BO309" s="27"/>
      <c r="BP309" s="24"/>
      <c r="BQ309" s="24"/>
      <c r="BR309" s="24"/>
      <c r="BS309" s="24"/>
      <c r="BT309" s="28"/>
      <c r="BU309" s="26"/>
      <c r="BV309" s="27"/>
      <c r="BW309" s="24"/>
      <c r="BX309" s="26"/>
      <c r="BY309" s="27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5"/>
      <c r="CO309" s="26"/>
      <c r="CP309" s="28"/>
      <c r="CQ309" s="26"/>
      <c r="CR309" s="27"/>
      <c r="CS309" s="26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5"/>
      <c r="DG309" s="25"/>
      <c r="DH309" s="25"/>
      <c r="DI309" s="25"/>
      <c r="DJ309" s="25"/>
      <c r="DK309" s="25"/>
      <c r="DL309" s="26"/>
    </row>
    <row r="310" spans="2:116" s="1" customFormat="1">
      <c r="B310" s="22" t="s">
        <v>14</v>
      </c>
      <c r="C310" s="23"/>
      <c r="D310" s="16">
        <f t="shared" si="2153"/>
        <v>0</v>
      </c>
      <c r="E310" s="24"/>
      <c r="F310" s="24"/>
      <c r="G310" s="26"/>
      <c r="H310" s="24"/>
      <c r="I310" s="24"/>
      <c r="J310" s="24"/>
      <c r="K310" s="24"/>
      <c r="L310" s="24"/>
      <c r="M310" s="24"/>
      <c r="N310" s="24"/>
      <c r="O310" s="24"/>
      <c r="P310" s="27"/>
      <c r="Q310" s="27"/>
      <c r="R310" s="24"/>
      <c r="S310" s="24"/>
      <c r="T310" s="24"/>
      <c r="U310" s="25"/>
      <c r="V310" s="26"/>
      <c r="W310" s="27"/>
      <c r="X310" s="24"/>
      <c r="Y310" s="26"/>
      <c r="Z310" s="28"/>
      <c r="AA310" s="27"/>
      <c r="AB310" s="24"/>
      <c r="AC310" s="24"/>
      <c r="AD310" s="24"/>
      <c r="AE310" s="24"/>
      <c r="AF310" s="24"/>
      <c r="AG310" s="25"/>
      <c r="AH310" s="26"/>
      <c r="AI310" s="28"/>
      <c r="AJ310" s="28"/>
      <c r="AK310" s="28"/>
      <c r="AL310" s="28"/>
      <c r="AM310" s="26"/>
      <c r="AN310" s="73"/>
      <c r="AO310" s="28"/>
      <c r="AP310" s="26"/>
      <c r="AQ310" s="28"/>
      <c r="AR310" s="26"/>
      <c r="AS310" s="28"/>
      <c r="AT310" s="26"/>
      <c r="AU310" s="28"/>
      <c r="AV310" s="28"/>
      <c r="AW310" s="28"/>
      <c r="AX310" s="26"/>
      <c r="AY310" s="28"/>
      <c r="AZ310" s="26"/>
      <c r="BA310" s="27"/>
      <c r="BB310" s="24"/>
      <c r="BC310" s="24"/>
      <c r="BD310" s="24"/>
      <c r="BE310" s="24"/>
      <c r="BF310" s="24"/>
      <c r="BG310" s="25"/>
      <c r="BH310" s="26"/>
      <c r="BI310" s="27"/>
      <c r="BJ310" s="24"/>
      <c r="BK310" s="24"/>
      <c r="BL310" s="24"/>
      <c r="BM310" s="25"/>
      <c r="BN310" s="26"/>
      <c r="BO310" s="27"/>
      <c r="BP310" s="24"/>
      <c r="BQ310" s="24"/>
      <c r="BR310" s="24"/>
      <c r="BS310" s="24"/>
      <c r="BT310" s="28"/>
      <c r="BU310" s="26"/>
      <c r="BV310" s="27"/>
      <c r="BW310" s="24"/>
      <c r="BX310" s="26"/>
      <c r="BY310" s="27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5"/>
      <c r="CO310" s="26"/>
      <c r="CP310" s="28"/>
      <c r="CQ310" s="26"/>
      <c r="CR310" s="27"/>
      <c r="CS310" s="26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5"/>
      <c r="DG310" s="25"/>
      <c r="DH310" s="25"/>
      <c r="DI310" s="25"/>
      <c r="DJ310" s="25"/>
      <c r="DK310" s="25"/>
      <c r="DL310" s="26"/>
    </row>
    <row r="311" spans="2:116" s="1" customFormat="1">
      <c r="B311" s="22" t="s">
        <v>37</v>
      </c>
      <c r="C311" s="23"/>
      <c r="D311" s="16">
        <f t="shared" si="2153"/>
        <v>0</v>
      </c>
      <c r="E311" s="24"/>
      <c r="F311" s="24"/>
      <c r="G311" s="26"/>
      <c r="H311" s="24"/>
      <c r="I311" s="24"/>
      <c r="J311" s="24"/>
      <c r="K311" s="24"/>
      <c r="L311" s="24"/>
      <c r="M311" s="24"/>
      <c r="N311" s="24"/>
      <c r="O311" s="24"/>
      <c r="P311" s="27"/>
      <c r="Q311" s="27"/>
      <c r="R311" s="24"/>
      <c r="S311" s="24"/>
      <c r="T311" s="24"/>
      <c r="U311" s="25"/>
      <c r="V311" s="26"/>
      <c r="W311" s="27"/>
      <c r="X311" s="24"/>
      <c r="Y311" s="26"/>
      <c r="Z311" s="28"/>
      <c r="AA311" s="27"/>
      <c r="AB311" s="24"/>
      <c r="AC311" s="24"/>
      <c r="AD311" s="24"/>
      <c r="AE311" s="24"/>
      <c r="AF311" s="24"/>
      <c r="AG311" s="25"/>
      <c r="AH311" s="26"/>
      <c r="AI311" s="28"/>
      <c r="AJ311" s="28"/>
      <c r="AK311" s="28"/>
      <c r="AL311" s="28"/>
      <c r="AM311" s="26"/>
      <c r="AN311" s="73"/>
      <c r="AO311" s="28"/>
      <c r="AP311" s="26"/>
      <c r="AQ311" s="28"/>
      <c r="AR311" s="26"/>
      <c r="AS311" s="28"/>
      <c r="AT311" s="26"/>
      <c r="AU311" s="28"/>
      <c r="AV311" s="28"/>
      <c r="AW311" s="28"/>
      <c r="AX311" s="26"/>
      <c r="AY311" s="28"/>
      <c r="AZ311" s="26"/>
      <c r="BA311" s="27"/>
      <c r="BB311" s="24"/>
      <c r="BC311" s="24"/>
      <c r="BD311" s="24"/>
      <c r="BE311" s="24"/>
      <c r="BF311" s="24"/>
      <c r="BG311" s="25"/>
      <c r="BH311" s="26"/>
      <c r="BI311" s="27"/>
      <c r="BJ311" s="24"/>
      <c r="BK311" s="24"/>
      <c r="BL311" s="24"/>
      <c r="BM311" s="25"/>
      <c r="BN311" s="26"/>
      <c r="BO311" s="27"/>
      <c r="BP311" s="24"/>
      <c r="BQ311" s="24"/>
      <c r="BR311" s="24"/>
      <c r="BS311" s="24"/>
      <c r="BT311" s="28"/>
      <c r="BU311" s="26"/>
      <c r="BV311" s="27"/>
      <c r="BW311" s="24"/>
      <c r="BX311" s="26"/>
      <c r="BY311" s="27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5"/>
      <c r="CO311" s="26"/>
      <c r="CP311" s="28"/>
      <c r="CQ311" s="26"/>
      <c r="CR311" s="27"/>
      <c r="CS311" s="26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5"/>
      <c r="DG311" s="25"/>
      <c r="DH311" s="25"/>
      <c r="DI311" s="25"/>
      <c r="DJ311" s="25"/>
      <c r="DK311" s="25"/>
      <c r="DL311" s="26"/>
    </row>
    <row r="312" spans="2:116" s="1" customFormat="1">
      <c r="B312" s="22" t="s">
        <v>15</v>
      </c>
      <c r="C312" s="23"/>
      <c r="D312" s="16">
        <f t="shared" si="2153"/>
        <v>0</v>
      </c>
      <c r="E312" s="24"/>
      <c r="F312" s="24"/>
      <c r="G312" s="26"/>
      <c r="H312" s="24"/>
      <c r="I312" s="24"/>
      <c r="J312" s="24"/>
      <c r="K312" s="24"/>
      <c r="L312" s="24"/>
      <c r="M312" s="24"/>
      <c r="N312" s="24"/>
      <c r="O312" s="24"/>
      <c r="P312" s="27"/>
      <c r="Q312" s="27"/>
      <c r="R312" s="24"/>
      <c r="S312" s="24"/>
      <c r="T312" s="24"/>
      <c r="U312" s="25"/>
      <c r="V312" s="26"/>
      <c r="W312" s="27"/>
      <c r="X312" s="24"/>
      <c r="Y312" s="26"/>
      <c r="Z312" s="28"/>
      <c r="AA312" s="27"/>
      <c r="AB312" s="24"/>
      <c r="AC312" s="24"/>
      <c r="AD312" s="24"/>
      <c r="AE312" s="24"/>
      <c r="AF312" s="24"/>
      <c r="AG312" s="25"/>
      <c r="AH312" s="26"/>
      <c r="AI312" s="28"/>
      <c r="AJ312" s="28"/>
      <c r="AK312" s="28"/>
      <c r="AL312" s="28"/>
      <c r="AM312" s="26"/>
      <c r="AN312" s="73"/>
      <c r="AO312" s="28"/>
      <c r="AP312" s="26"/>
      <c r="AQ312" s="28"/>
      <c r="AR312" s="26"/>
      <c r="AS312" s="28"/>
      <c r="AT312" s="26"/>
      <c r="AU312" s="28"/>
      <c r="AV312" s="28"/>
      <c r="AW312" s="28"/>
      <c r="AX312" s="26"/>
      <c r="AY312" s="28"/>
      <c r="AZ312" s="26"/>
      <c r="BA312" s="27"/>
      <c r="BB312" s="24"/>
      <c r="BC312" s="24"/>
      <c r="BD312" s="24"/>
      <c r="BE312" s="24"/>
      <c r="BF312" s="24"/>
      <c r="BG312" s="25"/>
      <c r="BH312" s="26"/>
      <c r="BI312" s="27"/>
      <c r="BJ312" s="24"/>
      <c r="BK312" s="24"/>
      <c r="BL312" s="24"/>
      <c r="BM312" s="25"/>
      <c r="BN312" s="26"/>
      <c r="BO312" s="27"/>
      <c r="BP312" s="24"/>
      <c r="BQ312" s="24"/>
      <c r="BR312" s="24"/>
      <c r="BS312" s="24"/>
      <c r="BT312" s="28"/>
      <c r="BU312" s="26"/>
      <c r="BV312" s="27"/>
      <c r="BW312" s="24"/>
      <c r="BX312" s="26"/>
      <c r="BY312" s="27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5"/>
      <c r="CO312" s="26"/>
      <c r="CP312" s="28"/>
      <c r="CQ312" s="26"/>
      <c r="CR312" s="27"/>
      <c r="CS312" s="26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5"/>
      <c r="DG312" s="25"/>
      <c r="DH312" s="25"/>
      <c r="DI312" s="25"/>
      <c r="DJ312" s="25"/>
      <c r="DK312" s="25"/>
      <c r="DL312" s="26"/>
    </row>
    <row r="313" spans="2:116" s="1" customFormat="1">
      <c r="B313" s="22" t="s">
        <v>44</v>
      </c>
      <c r="C313" s="23"/>
      <c r="D313" s="16">
        <f t="shared" si="2153"/>
        <v>0</v>
      </c>
      <c r="E313" s="24"/>
      <c r="F313" s="24"/>
      <c r="G313" s="26"/>
      <c r="H313" s="24"/>
      <c r="I313" s="24"/>
      <c r="J313" s="24"/>
      <c r="K313" s="24"/>
      <c r="L313" s="24"/>
      <c r="M313" s="24"/>
      <c r="N313" s="24"/>
      <c r="O313" s="24"/>
      <c r="P313" s="27"/>
      <c r="Q313" s="27"/>
      <c r="R313" s="24"/>
      <c r="S313" s="24"/>
      <c r="T313" s="24"/>
      <c r="U313" s="25"/>
      <c r="V313" s="26"/>
      <c r="W313" s="27"/>
      <c r="X313" s="24"/>
      <c r="Y313" s="26"/>
      <c r="Z313" s="28"/>
      <c r="AA313" s="27"/>
      <c r="AB313" s="24"/>
      <c r="AC313" s="24"/>
      <c r="AD313" s="24"/>
      <c r="AE313" s="24"/>
      <c r="AF313" s="24"/>
      <c r="AG313" s="25"/>
      <c r="AH313" s="26"/>
      <c r="AI313" s="28"/>
      <c r="AJ313" s="28"/>
      <c r="AK313" s="28"/>
      <c r="AL313" s="28"/>
      <c r="AM313" s="26"/>
      <c r="AN313" s="73"/>
      <c r="AO313" s="28"/>
      <c r="AP313" s="26"/>
      <c r="AQ313" s="28"/>
      <c r="AR313" s="26"/>
      <c r="AS313" s="28"/>
      <c r="AT313" s="26"/>
      <c r="AU313" s="28"/>
      <c r="AV313" s="28"/>
      <c r="AW313" s="28"/>
      <c r="AX313" s="26"/>
      <c r="AY313" s="28"/>
      <c r="AZ313" s="26"/>
      <c r="BA313" s="27"/>
      <c r="BB313" s="24"/>
      <c r="BC313" s="24"/>
      <c r="BD313" s="24"/>
      <c r="BE313" s="24"/>
      <c r="BF313" s="24"/>
      <c r="BG313" s="25"/>
      <c r="BH313" s="26"/>
      <c r="BI313" s="27"/>
      <c r="BJ313" s="24"/>
      <c r="BK313" s="24"/>
      <c r="BL313" s="24"/>
      <c r="BM313" s="25"/>
      <c r="BN313" s="26"/>
      <c r="BO313" s="27"/>
      <c r="BP313" s="24"/>
      <c r="BQ313" s="24"/>
      <c r="BR313" s="24"/>
      <c r="BS313" s="24"/>
      <c r="BT313" s="28"/>
      <c r="BU313" s="26"/>
      <c r="BV313" s="27"/>
      <c r="BW313" s="24"/>
      <c r="BX313" s="26"/>
      <c r="BY313" s="27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5"/>
      <c r="CO313" s="26"/>
      <c r="CP313" s="28"/>
      <c r="CQ313" s="26"/>
      <c r="CR313" s="27"/>
      <c r="CS313" s="26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5"/>
      <c r="DG313" s="25"/>
      <c r="DH313" s="25"/>
      <c r="DI313" s="25"/>
      <c r="DJ313" s="25"/>
      <c r="DK313" s="25"/>
      <c r="DL313" s="26"/>
    </row>
    <row r="314" spans="2:116" s="1" customFormat="1">
      <c r="B314" s="22" t="s">
        <v>45</v>
      </c>
      <c r="C314" s="23"/>
      <c r="D314" s="16">
        <f t="shared" si="2153"/>
        <v>491</v>
      </c>
      <c r="E314" s="24"/>
      <c r="F314" s="24"/>
      <c r="G314" s="26"/>
      <c r="H314" s="24"/>
      <c r="I314" s="24"/>
      <c r="J314" s="24"/>
      <c r="K314" s="24"/>
      <c r="L314" s="24"/>
      <c r="M314" s="24">
        <v>2</v>
      </c>
      <c r="N314" s="24"/>
      <c r="O314" s="24"/>
      <c r="P314" s="27"/>
      <c r="Q314" s="27"/>
      <c r="R314" s="24"/>
      <c r="S314" s="24"/>
      <c r="T314" s="24"/>
      <c r="U314" s="25"/>
      <c r="V314" s="26">
        <v>491</v>
      </c>
      <c r="W314" s="27"/>
      <c r="X314" s="24"/>
      <c r="Y314" s="26"/>
      <c r="Z314" s="28"/>
      <c r="AA314" s="27"/>
      <c r="AB314" s="24"/>
      <c r="AC314" s="24"/>
      <c r="AD314" s="24"/>
      <c r="AE314" s="24"/>
      <c r="AF314" s="24"/>
      <c r="AG314" s="25"/>
      <c r="AH314" s="26"/>
      <c r="AI314" s="28"/>
      <c r="AJ314" s="28"/>
      <c r="AK314" s="28"/>
      <c r="AL314" s="28"/>
      <c r="AM314" s="26"/>
      <c r="AN314" s="73"/>
      <c r="AO314" s="28"/>
      <c r="AP314" s="26"/>
      <c r="AQ314" s="28"/>
      <c r="AR314" s="26"/>
      <c r="AS314" s="28"/>
      <c r="AT314" s="26"/>
      <c r="AU314" s="28"/>
      <c r="AV314" s="28"/>
      <c r="AW314" s="28"/>
      <c r="AX314" s="26"/>
      <c r="AY314" s="28"/>
      <c r="AZ314" s="26"/>
      <c r="BA314" s="27"/>
      <c r="BB314" s="24"/>
      <c r="BC314" s="24"/>
      <c r="BD314" s="24"/>
      <c r="BE314" s="24"/>
      <c r="BF314" s="24"/>
      <c r="BG314" s="25"/>
      <c r="BH314" s="26"/>
      <c r="BI314" s="27"/>
      <c r="BJ314" s="24"/>
      <c r="BK314" s="24"/>
      <c r="BL314" s="24"/>
      <c r="BM314" s="25"/>
      <c r="BN314" s="26"/>
      <c r="BO314" s="27"/>
      <c r="BP314" s="24"/>
      <c r="BQ314" s="24"/>
      <c r="BR314" s="24"/>
      <c r="BS314" s="24"/>
      <c r="BT314" s="28"/>
      <c r="BU314" s="26"/>
      <c r="BV314" s="27"/>
      <c r="BW314" s="24"/>
      <c r="BX314" s="26"/>
      <c r="BY314" s="27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5"/>
      <c r="CO314" s="26"/>
      <c r="CP314" s="28"/>
      <c r="CQ314" s="26"/>
      <c r="CR314" s="27"/>
      <c r="CS314" s="26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5"/>
      <c r="DG314" s="25"/>
      <c r="DH314" s="25"/>
      <c r="DI314" s="25"/>
      <c r="DJ314" s="25"/>
      <c r="DK314" s="25"/>
      <c r="DL314" s="26"/>
    </row>
    <row r="315" spans="2:116" s="1" customFormat="1">
      <c r="B315" s="22" t="s">
        <v>46</v>
      </c>
      <c r="C315" s="23"/>
      <c r="D315" s="16">
        <f t="shared" si="2153"/>
        <v>0</v>
      </c>
      <c r="E315" s="24"/>
      <c r="F315" s="24"/>
      <c r="G315" s="26"/>
      <c r="H315" s="24"/>
      <c r="I315" s="24"/>
      <c r="J315" s="24"/>
      <c r="K315" s="24"/>
      <c r="L315" s="24"/>
      <c r="M315" s="24"/>
      <c r="N315" s="24"/>
      <c r="O315" s="24"/>
      <c r="P315" s="27"/>
      <c r="Q315" s="27"/>
      <c r="R315" s="24"/>
      <c r="S315" s="24"/>
      <c r="T315" s="24"/>
      <c r="U315" s="25"/>
      <c r="V315" s="26"/>
      <c r="W315" s="27"/>
      <c r="X315" s="24"/>
      <c r="Y315" s="26"/>
      <c r="Z315" s="28"/>
      <c r="AA315" s="27"/>
      <c r="AB315" s="24"/>
      <c r="AC315" s="24"/>
      <c r="AD315" s="24"/>
      <c r="AE315" s="24"/>
      <c r="AF315" s="24"/>
      <c r="AG315" s="25"/>
      <c r="AH315" s="26"/>
      <c r="AI315" s="28"/>
      <c r="AJ315" s="28"/>
      <c r="AK315" s="28"/>
      <c r="AL315" s="28"/>
      <c r="AM315" s="26"/>
      <c r="AN315" s="73"/>
      <c r="AO315" s="28"/>
      <c r="AP315" s="26"/>
      <c r="AQ315" s="28"/>
      <c r="AR315" s="26"/>
      <c r="AS315" s="28"/>
      <c r="AT315" s="26"/>
      <c r="AU315" s="28"/>
      <c r="AV315" s="28"/>
      <c r="AW315" s="28"/>
      <c r="AX315" s="26"/>
      <c r="AY315" s="28"/>
      <c r="AZ315" s="26"/>
      <c r="BA315" s="27"/>
      <c r="BB315" s="24"/>
      <c r="BC315" s="24"/>
      <c r="BD315" s="24"/>
      <c r="BE315" s="24"/>
      <c r="BF315" s="24"/>
      <c r="BG315" s="25"/>
      <c r="BH315" s="26"/>
      <c r="BI315" s="27"/>
      <c r="BJ315" s="24"/>
      <c r="BK315" s="24"/>
      <c r="BL315" s="24"/>
      <c r="BM315" s="25"/>
      <c r="BN315" s="26"/>
      <c r="BO315" s="27"/>
      <c r="BP315" s="24"/>
      <c r="BQ315" s="24"/>
      <c r="BR315" s="24"/>
      <c r="BS315" s="24"/>
      <c r="BT315" s="28"/>
      <c r="BU315" s="26"/>
      <c r="BV315" s="27"/>
      <c r="BW315" s="24"/>
      <c r="BX315" s="26"/>
      <c r="BY315" s="27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5"/>
      <c r="CO315" s="26"/>
      <c r="CP315" s="28"/>
      <c r="CQ315" s="26"/>
      <c r="CR315" s="27"/>
      <c r="CS315" s="26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5"/>
      <c r="DG315" s="25"/>
      <c r="DH315" s="25"/>
      <c r="DI315" s="25"/>
      <c r="DJ315" s="25"/>
      <c r="DK315" s="25"/>
      <c r="DL315" s="26"/>
    </row>
    <row r="316" spans="2:116" s="1" customFormat="1" ht="15.75" thickBot="1">
      <c r="B316" s="29" t="s">
        <v>47</v>
      </c>
      <c r="C316" s="30"/>
      <c r="D316" s="16">
        <f t="shared" si="2153"/>
        <v>0</v>
      </c>
      <c r="E316" s="31"/>
      <c r="F316" s="31"/>
      <c r="G316" s="33"/>
      <c r="H316" s="31"/>
      <c r="I316" s="31"/>
      <c r="J316" s="31"/>
      <c r="K316" s="31"/>
      <c r="L316" s="31"/>
      <c r="M316" s="31"/>
      <c r="N316" s="31"/>
      <c r="O316" s="31"/>
      <c r="P316" s="34"/>
      <c r="Q316" s="34"/>
      <c r="R316" s="31"/>
      <c r="S316" s="31"/>
      <c r="T316" s="31"/>
      <c r="U316" s="32"/>
      <c r="V316" s="33"/>
      <c r="W316" s="34"/>
      <c r="X316" s="31"/>
      <c r="Y316" s="33"/>
      <c r="Z316" s="35"/>
      <c r="AA316" s="34"/>
      <c r="AB316" s="31"/>
      <c r="AC316" s="31"/>
      <c r="AD316" s="31"/>
      <c r="AE316" s="31"/>
      <c r="AF316" s="31"/>
      <c r="AG316" s="32"/>
      <c r="AH316" s="33"/>
      <c r="AI316" s="35"/>
      <c r="AJ316" s="35"/>
      <c r="AK316" s="35"/>
      <c r="AL316" s="35"/>
      <c r="AM316" s="33"/>
      <c r="AN316" s="74"/>
      <c r="AO316" s="35"/>
      <c r="AP316" s="33"/>
      <c r="AQ316" s="35"/>
      <c r="AR316" s="33"/>
      <c r="AS316" s="35"/>
      <c r="AT316" s="33"/>
      <c r="AU316" s="35"/>
      <c r="AV316" s="35"/>
      <c r="AW316" s="35"/>
      <c r="AX316" s="33"/>
      <c r="AY316" s="35"/>
      <c r="AZ316" s="33"/>
      <c r="BA316" s="34"/>
      <c r="BB316" s="31"/>
      <c r="BC316" s="31"/>
      <c r="BD316" s="31"/>
      <c r="BE316" s="31"/>
      <c r="BF316" s="31"/>
      <c r="BG316" s="32"/>
      <c r="BH316" s="33"/>
      <c r="BI316" s="34"/>
      <c r="BJ316" s="31"/>
      <c r="BK316" s="31"/>
      <c r="BL316" s="31"/>
      <c r="BM316" s="32"/>
      <c r="BN316" s="33"/>
      <c r="BO316" s="34"/>
      <c r="BP316" s="31"/>
      <c r="BQ316" s="31"/>
      <c r="BR316" s="31"/>
      <c r="BS316" s="31"/>
      <c r="BT316" s="35"/>
      <c r="BU316" s="33"/>
      <c r="BV316" s="34"/>
      <c r="BW316" s="31"/>
      <c r="BX316" s="33"/>
      <c r="BY316" s="34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2"/>
      <c r="CO316" s="33"/>
      <c r="CP316" s="35"/>
      <c r="CQ316" s="33"/>
      <c r="CR316" s="34"/>
      <c r="CS316" s="33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2"/>
      <c r="DG316" s="32"/>
      <c r="DH316" s="32"/>
      <c r="DI316" s="32"/>
      <c r="DJ316" s="32"/>
      <c r="DK316" s="32"/>
      <c r="DL316" s="33"/>
    </row>
    <row r="317" spans="2:116" s="1" customFormat="1" ht="15.75" thickBot="1">
      <c r="B317" s="38" t="s">
        <v>48</v>
      </c>
      <c r="C317" s="39"/>
      <c r="D317" s="40">
        <f>SUM(D305:D316)</f>
        <v>1300</v>
      </c>
      <c r="E317" s="40">
        <f t="shared" ref="E317" si="2154">SUM(E305:E316)</f>
        <v>0</v>
      </c>
      <c r="F317" s="40">
        <f t="shared" ref="F317" si="2155">SUM(F305:F316)</f>
        <v>0</v>
      </c>
      <c r="G317" s="40">
        <f t="shared" ref="G317" si="2156">SUM(G305:G316)</f>
        <v>0</v>
      </c>
      <c r="H317" s="40">
        <f t="shared" ref="H317" si="2157">SUM(H305:H316)</f>
        <v>0</v>
      </c>
      <c r="I317" s="40">
        <f t="shared" ref="I317" si="2158">SUM(I305:I316)</f>
        <v>0</v>
      </c>
      <c r="J317" s="40">
        <f t="shared" ref="J317" si="2159">SUM(J305:J316)</f>
        <v>0</v>
      </c>
      <c r="K317" s="40">
        <f t="shared" ref="K317" si="2160">SUM(K305:K316)</f>
        <v>0</v>
      </c>
      <c r="L317" s="40">
        <f t="shared" ref="L317" si="2161">SUM(L305:L316)</f>
        <v>0</v>
      </c>
      <c r="M317" s="40">
        <f t="shared" ref="M317" si="2162">SUM(M305:M316)</f>
        <v>2</v>
      </c>
      <c r="N317" s="40">
        <f t="shared" ref="N317" si="2163">SUM(N305:N316)</f>
        <v>0</v>
      </c>
      <c r="O317" s="40">
        <f t="shared" ref="O317" si="2164">SUM(O305:O316)</f>
        <v>0</v>
      </c>
      <c r="P317" s="40">
        <f t="shared" ref="P317" si="2165">SUM(P305:P316)</f>
        <v>0</v>
      </c>
      <c r="Q317" s="40">
        <f t="shared" ref="Q317" si="2166">SUM(Q305:Q316)</f>
        <v>0</v>
      </c>
      <c r="R317" s="40">
        <f t="shared" ref="R317" si="2167">SUM(R305:R316)</f>
        <v>0</v>
      </c>
      <c r="S317" s="40">
        <f t="shared" ref="S317" si="2168">SUM(S305:S316)</f>
        <v>0</v>
      </c>
      <c r="T317" s="40">
        <f t="shared" ref="T317" si="2169">SUM(T305:T316)</f>
        <v>0</v>
      </c>
      <c r="U317" s="40">
        <f t="shared" ref="U317" si="2170">SUM(U305:U316)</f>
        <v>0</v>
      </c>
      <c r="V317" s="40">
        <f t="shared" ref="V317" si="2171">SUM(V305:V316)</f>
        <v>491</v>
      </c>
      <c r="W317" s="40">
        <f t="shared" ref="W317" si="2172">SUM(W305:W316)</f>
        <v>0</v>
      </c>
      <c r="X317" s="40">
        <f t="shared" ref="X317" si="2173">SUM(X305:X316)</f>
        <v>0</v>
      </c>
      <c r="Y317" s="40">
        <f t="shared" ref="Y317" si="2174">SUM(Y305:Y316)</f>
        <v>0</v>
      </c>
      <c r="Z317" s="40">
        <f t="shared" ref="Z317" si="2175">SUM(Z305:Z316)</f>
        <v>0</v>
      </c>
      <c r="AA317" s="40">
        <f t="shared" ref="AA317" si="2176">SUM(AA305:AA316)</f>
        <v>0</v>
      </c>
      <c r="AB317" s="40">
        <f t="shared" ref="AB317" si="2177">SUM(AB305:AB316)</f>
        <v>0</v>
      </c>
      <c r="AC317" s="40">
        <f t="shared" ref="AC317" si="2178">SUM(AC305:AC316)</f>
        <v>0</v>
      </c>
      <c r="AD317" s="40">
        <f t="shared" ref="AD317" si="2179">SUM(AD305:AD316)</f>
        <v>0</v>
      </c>
      <c r="AE317" s="40">
        <f t="shared" ref="AE317" si="2180">SUM(AE305:AE316)</f>
        <v>0</v>
      </c>
      <c r="AF317" s="40">
        <f t="shared" ref="AF317" si="2181">SUM(AF305:AF316)</f>
        <v>0</v>
      </c>
      <c r="AG317" s="40">
        <f t="shared" ref="AG317" si="2182">SUM(AG305:AG316)</f>
        <v>0</v>
      </c>
      <c r="AH317" s="40">
        <f t="shared" ref="AH317" si="2183">SUM(AH305:AH316)</f>
        <v>0</v>
      </c>
      <c r="AI317" s="40">
        <f t="shared" ref="AI317" si="2184">SUM(AI305:AI316)</f>
        <v>0</v>
      </c>
      <c r="AJ317" s="40">
        <f t="shared" ref="AJ317" si="2185">SUM(AJ305:AJ316)</f>
        <v>0</v>
      </c>
      <c r="AK317" s="40">
        <f t="shared" ref="AK317" si="2186">SUM(AK305:AK316)</f>
        <v>0</v>
      </c>
      <c r="AL317" s="40">
        <f t="shared" ref="AL317" si="2187">SUM(AL305:AL316)</f>
        <v>0</v>
      </c>
      <c r="AM317" s="40">
        <f t="shared" ref="AM317" si="2188">SUM(AM305:AM316)</f>
        <v>0</v>
      </c>
      <c r="AN317" s="40">
        <f t="shared" ref="AN317" si="2189">SUM(AN305:AN316)</f>
        <v>0</v>
      </c>
      <c r="AO317" s="40">
        <f t="shared" ref="AO317" si="2190">SUM(AO305:AO316)</f>
        <v>0</v>
      </c>
      <c r="AP317" s="40">
        <f t="shared" ref="AP317" si="2191">SUM(AP305:AP316)</f>
        <v>0</v>
      </c>
      <c r="AQ317" s="40">
        <f t="shared" ref="AQ317" si="2192">SUM(AQ305:AQ316)</f>
        <v>0</v>
      </c>
      <c r="AR317" s="40">
        <f t="shared" ref="AR317" si="2193">SUM(AR305:AR316)</f>
        <v>0</v>
      </c>
      <c r="AS317" s="40">
        <f t="shared" ref="AS317" si="2194">SUM(AS305:AS316)</f>
        <v>0</v>
      </c>
      <c r="AT317" s="40">
        <f t="shared" ref="AT317" si="2195">SUM(AT305:AT316)</f>
        <v>0</v>
      </c>
      <c r="AU317" s="40">
        <f t="shared" ref="AU317" si="2196">SUM(AU305:AU316)</f>
        <v>0</v>
      </c>
      <c r="AV317" s="40">
        <f t="shared" ref="AV317" si="2197">SUM(AV305:AV316)</f>
        <v>0</v>
      </c>
      <c r="AW317" s="40">
        <f t="shared" ref="AW317" si="2198">SUM(AW305:AW316)</f>
        <v>0</v>
      </c>
      <c r="AX317" s="40">
        <f t="shared" ref="AX317" si="2199">SUM(AX305:AX316)</f>
        <v>0</v>
      </c>
      <c r="AY317" s="40">
        <f t="shared" ref="AY317" si="2200">SUM(AY305:AY316)</f>
        <v>0</v>
      </c>
      <c r="AZ317" s="40">
        <f t="shared" ref="AZ317" si="2201">SUM(AZ305:AZ316)</f>
        <v>0</v>
      </c>
      <c r="BA317" s="40">
        <f t="shared" ref="BA317" si="2202">SUM(BA305:BA316)</f>
        <v>0</v>
      </c>
      <c r="BB317" s="40">
        <f t="shared" ref="BB317" si="2203">SUM(BB305:BB316)</f>
        <v>0</v>
      </c>
      <c r="BC317" s="40">
        <f t="shared" ref="BC317" si="2204">SUM(BC305:BC316)</f>
        <v>0</v>
      </c>
      <c r="BD317" s="40">
        <f t="shared" ref="BD317" si="2205">SUM(BD305:BD316)</f>
        <v>0</v>
      </c>
      <c r="BE317" s="40">
        <f t="shared" ref="BE317" si="2206">SUM(BE305:BE316)</f>
        <v>0</v>
      </c>
      <c r="BF317" s="40">
        <f t="shared" ref="BF317" si="2207">SUM(BF305:BF316)</f>
        <v>0</v>
      </c>
      <c r="BG317" s="40">
        <f t="shared" ref="BG317" si="2208">SUM(BG305:BG316)</f>
        <v>0</v>
      </c>
      <c r="BH317" s="40">
        <f t="shared" ref="BH317" si="2209">SUM(BH305:BH316)</f>
        <v>0</v>
      </c>
      <c r="BI317" s="40">
        <f t="shared" ref="BI317" si="2210">SUM(BI305:BI316)</f>
        <v>0</v>
      </c>
      <c r="BJ317" s="40">
        <f t="shared" ref="BJ317" si="2211">SUM(BJ305:BJ316)</f>
        <v>0</v>
      </c>
      <c r="BK317" s="40">
        <f t="shared" ref="BK317" si="2212">SUM(BK305:BK316)</f>
        <v>0</v>
      </c>
      <c r="BL317" s="40">
        <f t="shared" ref="BL317" si="2213">SUM(BL305:BL316)</f>
        <v>0</v>
      </c>
      <c r="BM317" s="40">
        <f t="shared" ref="BM317" si="2214">SUM(BM305:BM316)</f>
        <v>0</v>
      </c>
      <c r="BN317" s="40">
        <f t="shared" ref="BN317" si="2215">SUM(BN305:BN316)</f>
        <v>0</v>
      </c>
      <c r="BO317" s="40">
        <f t="shared" ref="BO317" si="2216">SUM(BO305:BO316)</f>
        <v>0</v>
      </c>
      <c r="BP317" s="40">
        <f t="shared" ref="BP317" si="2217">SUM(BP305:BP316)</f>
        <v>0</v>
      </c>
      <c r="BQ317" s="40">
        <f t="shared" ref="BQ317" si="2218">SUM(BQ305:BQ316)</f>
        <v>0</v>
      </c>
      <c r="BR317" s="40">
        <f t="shared" ref="BR317" si="2219">SUM(BR305:BR316)</f>
        <v>0</v>
      </c>
      <c r="BS317" s="40">
        <f t="shared" ref="BS317" si="2220">SUM(BS305:BS316)</f>
        <v>0</v>
      </c>
      <c r="BT317" s="40">
        <f t="shared" ref="BT317" si="2221">SUM(BT305:BT316)</f>
        <v>0</v>
      </c>
      <c r="BU317" s="40">
        <f t="shared" ref="BU317" si="2222">SUM(BU305:BU316)</f>
        <v>0</v>
      </c>
      <c r="BV317" s="40">
        <f t="shared" ref="BV317" si="2223">SUM(BV305:BV316)</f>
        <v>0</v>
      </c>
      <c r="BW317" s="40">
        <f t="shared" ref="BW317" si="2224">SUM(BW305:BW316)</f>
        <v>0</v>
      </c>
      <c r="BX317" s="40">
        <f t="shared" ref="BX317" si="2225">SUM(BX305:BX316)</f>
        <v>0</v>
      </c>
      <c r="BY317" s="40">
        <f t="shared" ref="BY317" si="2226">SUM(BY305:BY316)</f>
        <v>0</v>
      </c>
      <c r="BZ317" s="40">
        <f t="shared" ref="BZ317" si="2227">SUM(BZ305:BZ316)</f>
        <v>2</v>
      </c>
      <c r="CA317" s="40">
        <f t="shared" ref="CA317" si="2228">SUM(CA305:CA316)</f>
        <v>0</v>
      </c>
      <c r="CB317" s="40">
        <f t="shared" ref="CB317" si="2229">SUM(CB305:CB316)</f>
        <v>0</v>
      </c>
      <c r="CC317" s="40">
        <f t="shared" ref="CC317" si="2230">SUM(CC305:CC316)</f>
        <v>0</v>
      </c>
      <c r="CD317" s="40">
        <f t="shared" ref="CD317" si="2231">SUM(CD305:CD316)</f>
        <v>0</v>
      </c>
      <c r="CE317" s="40">
        <f t="shared" ref="CE317" si="2232">SUM(CE305:CE316)</f>
        <v>0</v>
      </c>
      <c r="CF317" s="40">
        <f t="shared" ref="CF317" si="2233">SUM(CF305:CF316)</f>
        <v>0</v>
      </c>
      <c r="CG317" s="40">
        <f t="shared" ref="CG317" si="2234">SUM(CG305:CG316)</f>
        <v>0</v>
      </c>
      <c r="CH317" s="40">
        <f t="shared" ref="CH317" si="2235">SUM(CH305:CH316)</f>
        <v>0</v>
      </c>
      <c r="CI317" s="40">
        <f t="shared" ref="CI317" si="2236">SUM(CI305:CI316)</f>
        <v>0</v>
      </c>
      <c r="CJ317" s="40">
        <f t="shared" ref="CJ317" si="2237">SUM(CJ305:CJ316)</f>
        <v>0</v>
      </c>
      <c r="CK317" s="40">
        <f t="shared" ref="CK317" si="2238">SUM(CK305:CK316)</f>
        <v>0</v>
      </c>
      <c r="CL317" s="40">
        <f t="shared" ref="CL317" si="2239">SUM(CL305:CL316)</f>
        <v>0</v>
      </c>
      <c r="CM317" s="40">
        <f t="shared" ref="CM317" si="2240">SUM(CM305:CM316)</f>
        <v>0</v>
      </c>
      <c r="CN317" s="40">
        <f t="shared" ref="CN317" si="2241">SUM(CN305:CN316)</f>
        <v>0</v>
      </c>
      <c r="CO317" s="40">
        <f t="shared" ref="CO317" si="2242">SUM(CO305:CO316)</f>
        <v>809</v>
      </c>
      <c r="CP317" s="40">
        <f t="shared" ref="CP317" si="2243">SUM(CP305:CP316)</f>
        <v>0</v>
      </c>
      <c r="CQ317" s="40">
        <f t="shared" ref="CQ317" si="2244">SUM(CQ305:CQ316)</f>
        <v>0</v>
      </c>
      <c r="CR317" s="40">
        <f t="shared" ref="CR317" si="2245">SUM(CR305:CR316)</f>
        <v>0</v>
      </c>
      <c r="CS317" s="40">
        <f t="shared" ref="CS317" si="2246">SUM(CS305:CS316)</f>
        <v>0</v>
      </c>
      <c r="CT317" s="40">
        <f t="shared" ref="CT317" si="2247">SUM(CT305:CT316)</f>
        <v>0</v>
      </c>
      <c r="CU317" s="40">
        <f t="shared" ref="CU317" si="2248">SUM(CU305:CU316)</f>
        <v>0</v>
      </c>
      <c r="CV317" s="40">
        <f t="shared" ref="CV317" si="2249">SUM(CV305:CV316)</f>
        <v>0</v>
      </c>
      <c r="CW317" s="40">
        <f t="shared" ref="CW317" si="2250">SUM(CW305:CW316)</f>
        <v>0</v>
      </c>
      <c r="CX317" s="40">
        <f t="shared" ref="CX317" si="2251">SUM(CX305:CX316)</f>
        <v>0</v>
      </c>
      <c r="CY317" s="40">
        <f t="shared" ref="CY317" si="2252">SUM(CY305:CY316)</f>
        <v>0</v>
      </c>
      <c r="CZ317" s="40">
        <f t="shared" ref="CZ317" si="2253">SUM(CZ305:CZ316)</f>
        <v>0</v>
      </c>
      <c r="DA317" s="40">
        <f t="shared" ref="DA317" si="2254">SUM(DA305:DA316)</f>
        <v>0</v>
      </c>
      <c r="DB317" s="40">
        <f t="shared" ref="DB317" si="2255">SUM(DB305:DB316)</f>
        <v>0</v>
      </c>
      <c r="DC317" s="40">
        <f t="shared" ref="DC317" si="2256">SUM(DC305:DC316)</f>
        <v>0</v>
      </c>
      <c r="DD317" s="40">
        <f t="shared" ref="DD317" si="2257">SUM(DD305:DD316)</f>
        <v>0</v>
      </c>
      <c r="DE317" s="40">
        <f t="shared" ref="DE317" si="2258">SUM(DE305:DE316)</f>
        <v>0</v>
      </c>
      <c r="DF317" s="40">
        <f t="shared" ref="DF317" si="2259">SUM(DF305:DF316)</f>
        <v>0</v>
      </c>
      <c r="DG317" s="40">
        <f t="shared" ref="DG317" si="2260">SUM(DG305:DG316)</f>
        <v>0</v>
      </c>
      <c r="DH317" s="40">
        <f t="shared" ref="DH317" si="2261">SUM(DH305:DH316)</f>
        <v>0</v>
      </c>
      <c r="DI317" s="40">
        <f t="shared" ref="DI317" si="2262">SUM(DI305:DI316)</f>
        <v>0</v>
      </c>
      <c r="DJ317" s="40">
        <f t="shared" ref="DJ317" si="2263">SUM(DJ305:DJ316)</f>
        <v>0</v>
      </c>
      <c r="DK317" s="40">
        <f t="shared" ref="DK317" si="2264">SUM(DK305:DK316)</f>
        <v>0</v>
      </c>
      <c r="DL317" s="40">
        <f t="shared" ref="DL317" si="2265">SUM(DL305:DL316)</f>
        <v>0</v>
      </c>
    </row>
    <row r="318" spans="2:116" s="6" customFormat="1" thickBot="1">
      <c r="B318" s="7" t="s">
        <v>52</v>
      </c>
      <c r="C318" s="37" t="s">
        <v>53</v>
      </c>
      <c r="D318" s="9"/>
      <c r="E318" s="9"/>
      <c r="F318" s="9"/>
      <c r="G318" s="11"/>
      <c r="H318" s="9"/>
      <c r="I318" s="9"/>
      <c r="J318" s="9"/>
      <c r="K318" s="9"/>
      <c r="L318" s="9"/>
      <c r="M318" s="9"/>
      <c r="N318" s="9"/>
      <c r="O318" s="9"/>
      <c r="P318" s="12"/>
      <c r="Q318" s="12"/>
      <c r="R318" s="9"/>
      <c r="S318" s="9"/>
      <c r="T318" s="9"/>
      <c r="U318" s="10"/>
      <c r="V318" s="11"/>
      <c r="W318" s="12"/>
      <c r="X318" s="9"/>
      <c r="Y318" s="11"/>
      <c r="Z318" s="13"/>
      <c r="AA318" s="12"/>
      <c r="AB318" s="9"/>
      <c r="AC318" s="9"/>
      <c r="AD318" s="9"/>
      <c r="AE318" s="9"/>
      <c r="AF318" s="9"/>
      <c r="AG318" s="10"/>
      <c r="AH318" s="11"/>
      <c r="AI318" s="13"/>
      <c r="AJ318" s="13"/>
      <c r="AK318" s="13"/>
      <c r="AL318" s="13"/>
      <c r="AM318" s="11"/>
      <c r="AN318" s="13"/>
      <c r="AO318" s="13"/>
      <c r="AP318" s="11"/>
      <c r="AQ318" s="13"/>
      <c r="AR318" s="11"/>
      <c r="AS318" s="13"/>
      <c r="AT318" s="11"/>
      <c r="AU318" s="13"/>
      <c r="AV318" s="13"/>
      <c r="AW318" s="13"/>
      <c r="AX318" s="11"/>
      <c r="AY318" s="13"/>
      <c r="AZ318" s="11"/>
      <c r="BA318" s="12"/>
      <c r="BB318" s="9"/>
      <c r="BC318" s="9"/>
      <c r="BD318" s="9"/>
      <c r="BE318" s="9"/>
      <c r="BF318" s="9"/>
      <c r="BG318" s="10"/>
      <c r="BH318" s="11"/>
      <c r="BI318" s="12"/>
      <c r="BJ318" s="9"/>
      <c r="BK318" s="9"/>
      <c r="BL318" s="9"/>
      <c r="BM318" s="10"/>
      <c r="BN318" s="11"/>
      <c r="BO318" s="12"/>
      <c r="BP318" s="9"/>
      <c r="BQ318" s="9"/>
      <c r="BR318" s="9"/>
      <c r="BS318" s="9"/>
      <c r="BT318" s="13"/>
      <c r="BU318" s="11"/>
      <c r="BV318" s="12"/>
      <c r="BW318" s="9"/>
      <c r="BX318" s="11"/>
      <c r="BY318" s="12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10"/>
      <c r="CO318" s="11"/>
      <c r="CP318" s="13"/>
      <c r="CQ318" s="11"/>
      <c r="CR318" s="12"/>
      <c r="CS318" s="11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10"/>
      <c r="DG318" s="10"/>
      <c r="DH318" s="10"/>
      <c r="DI318" s="10"/>
      <c r="DJ318" s="10"/>
      <c r="DK318" s="10"/>
      <c r="DL318" s="11"/>
    </row>
    <row r="319" spans="2:116" s="1" customFormat="1">
      <c r="B319" s="14" t="s">
        <v>13</v>
      </c>
      <c r="C319" s="15"/>
      <c r="D319" s="16">
        <f>G319+V319+Y319+AH319+AM319+AP319+AR319+AT319+AX319+AZ319+BH319+BN319+BU319+BX319+CO319+CQ319+CS319+DL319</f>
        <v>0</v>
      </c>
      <c r="E319" s="17"/>
      <c r="F319" s="17"/>
      <c r="G319" s="19"/>
      <c r="H319" s="17"/>
      <c r="I319" s="17"/>
      <c r="J319" s="17"/>
      <c r="K319" s="17"/>
      <c r="L319" s="17"/>
      <c r="M319" s="17"/>
      <c r="N319" s="17"/>
      <c r="O319" s="17"/>
      <c r="P319" s="20"/>
      <c r="Q319" s="20"/>
      <c r="R319" s="17"/>
      <c r="S319" s="17"/>
      <c r="T319" s="17"/>
      <c r="U319" s="18"/>
      <c r="V319" s="19"/>
      <c r="W319" s="20"/>
      <c r="X319" s="17"/>
      <c r="Y319" s="19"/>
      <c r="Z319" s="21"/>
      <c r="AA319" s="20"/>
      <c r="AB319" s="17"/>
      <c r="AC319" s="17"/>
      <c r="AD319" s="17"/>
      <c r="AE319" s="17"/>
      <c r="AF319" s="17"/>
      <c r="AG319" s="18"/>
      <c r="AH319" s="19"/>
      <c r="AI319" s="21"/>
      <c r="AJ319" s="21"/>
      <c r="AK319" s="21"/>
      <c r="AL319" s="21"/>
      <c r="AM319" s="19"/>
      <c r="AN319" s="72"/>
      <c r="AO319" s="21"/>
      <c r="AP319" s="19"/>
      <c r="AQ319" s="21"/>
      <c r="AR319" s="19"/>
      <c r="AS319" s="21"/>
      <c r="AT319" s="19"/>
      <c r="AU319" s="21"/>
      <c r="AV319" s="21"/>
      <c r="AW319" s="21"/>
      <c r="AX319" s="19"/>
      <c r="AY319" s="21"/>
      <c r="AZ319" s="19"/>
      <c r="BA319" s="20"/>
      <c r="BB319" s="17"/>
      <c r="BC319" s="17"/>
      <c r="BD319" s="17"/>
      <c r="BE319" s="17"/>
      <c r="BF319" s="17"/>
      <c r="BG319" s="18"/>
      <c r="BH319" s="19"/>
      <c r="BI319" s="20"/>
      <c r="BJ319" s="17"/>
      <c r="BK319" s="17"/>
      <c r="BL319" s="17"/>
      <c r="BM319" s="18"/>
      <c r="BN319" s="19"/>
      <c r="BO319" s="20"/>
      <c r="BP319" s="17"/>
      <c r="BQ319" s="17"/>
      <c r="BR319" s="17"/>
      <c r="BS319" s="17"/>
      <c r="BT319" s="21"/>
      <c r="BU319" s="19"/>
      <c r="BV319" s="20"/>
      <c r="BW319" s="17"/>
      <c r="BX319" s="19"/>
      <c r="BY319" s="20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8"/>
      <c r="CO319" s="19"/>
      <c r="CP319" s="21"/>
      <c r="CQ319" s="19"/>
      <c r="CR319" s="20"/>
      <c r="CS319" s="19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8"/>
      <c r="DG319" s="18"/>
      <c r="DH319" s="18"/>
      <c r="DI319" s="18"/>
      <c r="DJ319" s="18"/>
      <c r="DK319" s="18"/>
      <c r="DL319" s="19"/>
    </row>
    <row r="320" spans="2:116" s="1" customFormat="1">
      <c r="B320" s="22" t="s">
        <v>31</v>
      </c>
      <c r="C320" s="23"/>
      <c r="D320" s="16">
        <f t="shared" ref="D320:D330" si="2266">G320+V320+Y320+AH320+AM320+AP320+AR320+AT320+AX320+AZ320+BH320+BN320+BU320+BX320+CO320+CQ320+CS320+DL320</f>
        <v>320</v>
      </c>
      <c r="E320" s="24"/>
      <c r="F320" s="24"/>
      <c r="G320" s="26"/>
      <c r="H320" s="24"/>
      <c r="I320" s="24"/>
      <c r="J320" s="24"/>
      <c r="K320" s="24"/>
      <c r="L320" s="24"/>
      <c r="M320" s="24"/>
      <c r="N320" s="24"/>
      <c r="O320" s="24"/>
      <c r="P320" s="27"/>
      <c r="Q320" s="27"/>
      <c r="R320" s="24"/>
      <c r="S320" s="24"/>
      <c r="T320" s="24"/>
      <c r="U320" s="25"/>
      <c r="V320" s="26"/>
      <c r="W320" s="27"/>
      <c r="X320" s="24"/>
      <c r="Y320" s="26"/>
      <c r="Z320" s="28"/>
      <c r="AA320" s="27"/>
      <c r="AB320" s="24"/>
      <c r="AC320" s="24"/>
      <c r="AD320" s="24"/>
      <c r="AE320" s="24"/>
      <c r="AF320" s="24"/>
      <c r="AG320" s="25"/>
      <c r="AH320" s="26"/>
      <c r="AI320" s="28"/>
      <c r="AJ320" s="28"/>
      <c r="AK320" s="28"/>
      <c r="AL320" s="28"/>
      <c r="AM320" s="26"/>
      <c r="AN320" s="73"/>
      <c r="AO320" s="28"/>
      <c r="AP320" s="26"/>
      <c r="AQ320" s="28"/>
      <c r="AR320" s="26"/>
      <c r="AS320" s="28"/>
      <c r="AT320" s="26"/>
      <c r="AU320" s="28"/>
      <c r="AV320" s="28"/>
      <c r="AW320" s="28"/>
      <c r="AX320" s="26"/>
      <c r="AY320" s="28"/>
      <c r="AZ320" s="26"/>
      <c r="BA320" s="27"/>
      <c r="BB320" s="24"/>
      <c r="BC320" s="24"/>
      <c r="BD320" s="24"/>
      <c r="BE320" s="24"/>
      <c r="BF320" s="24"/>
      <c r="BG320" s="25"/>
      <c r="BH320" s="26"/>
      <c r="BI320" s="27"/>
      <c r="BJ320" s="24"/>
      <c r="BK320" s="24"/>
      <c r="BL320" s="24"/>
      <c r="BM320" s="25"/>
      <c r="BN320" s="26"/>
      <c r="BO320" s="27"/>
      <c r="BP320" s="24"/>
      <c r="BQ320" s="24"/>
      <c r="BR320" s="24"/>
      <c r="BS320" s="24"/>
      <c r="BT320" s="28"/>
      <c r="BU320" s="26"/>
      <c r="BV320" s="27"/>
      <c r="BW320" s="24"/>
      <c r="BX320" s="26"/>
      <c r="BY320" s="27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>
        <v>3</v>
      </c>
      <c r="CJ320" s="24"/>
      <c r="CK320" s="24"/>
      <c r="CL320" s="24"/>
      <c r="CM320" s="24"/>
      <c r="CN320" s="25"/>
      <c r="CO320" s="26">
        <v>320</v>
      </c>
      <c r="CP320" s="28"/>
      <c r="CQ320" s="26"/>
      <c r="CR320" s="27"/>
      <c r="CS320" s="26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5"/>
      <c r="DG320" s="25"/>
      <c r="DH320" s="25"/>
      <c r="DI320" s="25"/>
      <c r="DJ320" s="25"/>
      <c r="DK320" s="25"/>
      <c r="DL320" s="26"/>
    </row>
    <row r="321" spans="2:116" s="1" customFormat="1">
      <c r="B321" s="22" t="s">
        <v>32</v>
      </c>
      <c r="C321" s="23"/>
      <c r="D321" s="16">
        <f t="shared" si="2266"/>
        <v>11110</v>
      </c>
      <c r="E321" s="24"/>
      <c r="F321" s="24"/>
      <c r="G321" s="26"/>
      <c r="H321" s="24"/>
      <c r="I321" s="24"/>
      <c r="J321" s="24"/>
      <c r="K321" s="24"/>
      <c r="L321" s="24"/>
      <c r="M321" s="24"/>
      <c r="N321" s="24"/>
      <c r="O321" s="24"/>
      <c r="P321" s="27"/>
      <c r="Q321" s="27"/>
      <c r="R321" s="24"/>
      <c r="S321" s="24"/>
      <c r="T321" s="24"/>
      <c r="U321" s="25"/>
      <c r="V321" s="26"/>
      <c r="W321" s="27"/>
      <c r="X321" s="24"/>
      <c r="Y321" s="26"/>
      <c r="Z321" s="28"/>
      <c r="AA321" s="27"/>
      <c r="AB321" s="24"/>
      <c r="AC321" s="24"/>
      <c r="AD321" s="24"/>
      <c r="AE321" s="24"/>
      <c r="AF321" s="24"/>
      <c r="AG321" s="25"/>
      <c r="AH321" s="26"/>
      <c r="AI321" s="28"/>
      <c r="AJ321" s="28"/>
      <c r="AK321" s="28"/>
      <c r="AL321" s="28"/>
      <c r="AM321" s="26"/>
      <c r="AN321" s="73"/>
      <c r="AO321" s="28"/>
      <c r="AP321" s="26"/>
      <c r="AQ321" s="28"/>
      <c r="AR321" s="26"/>
      <c r="AS321" s="28"/>
      <c r="AT321" s="26"/>
      <c r="AU321" s="28"/>
      <c r="AV321" s="28"/>
      <c r="AW321" s="28"/>
      <c r="AX321" s="26"/>
      <c r="AY321" s="28"/>
      <c r="AZ321" s="26"/>
      <c r="BA321" s="27"/>
      <c r="BB321" s="24"/>
      <c r="BC321" s="24"/>
      <c r="BD321" s="24"/>
      <c r="BE321" s="24"/>
      <c r="BF321" s="24"/>
      <c r="BG321" s="25"/>
      <c r="BH321" s="26"/>
      <c r="BI321" s="27"/>
      <c r="BJ321" s="24"/>
      <c r="BK321" s="24"/>
      <c r="BL321" s="24"/>
      <c r="BM321" s="25"/>
      <c r="BN321" s="26"/>
      <c r="BO321" s="27"/>
      <c r="BP321" s="24"/>
      <c r="BQ321" s="24"/>
      <c r="BR321" s="24"/>
      <c r="BS321" s="24"/>
      <c r="BT321" s="28"/>
      <c r="BU321" s="26"/>
      <c r="BV321" s="27"/>
      <c r="BW321" s="24"/>
      <c r="BX321" s="26"/>
      <c r="BY321" s="27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5"/>
      <c r="CO321" s="26"/>
      <c r="CP321" s="28"/>
      <c r="CQ321" s="26"/>
      <c r="CR321" s="27"/>
      <c r="CS321" s="26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>
        <v>1</v>
      </c>
      <c r="DD321" s="24"/>
      <c r="DE321" s="24"/>
      <c r="DF321" s="25"/>
      <c r="DG321" s="25"/>
      <c r="DH321" s="25"/>
      <c r="DI321" s="25"/>
      <c r="DJ321" s="25"/>
      <c r="DK321" s="25"/>
      <c r="DL321" s="26">
        <v>11110</v>
      </c>
    </row>
    <row r="322" spans="2:116" s="1" customFormat="1">
      <c r="B322" s="22" t="s">
        <v>34</v>
      </c>
      <c r="C322" s="23"/>
      <c r="D322" s="16">
        <f t="shared" si="2266"/>
        <v>0</v>
      </c>
      <c r="E322" s="24"/>
      <c r="F322" s="24"/>
      <c r="G322" s="26"/>
      <c r="H322" s="24"/>
      <c r="I322" s="24"/>
      <c r="J322" s="24"/>
      <c r="K322" s="24"/>
      <c r="L322" s="24"/>
      <c r="M322" s="24"/>
      <c r="N322" s="24"/>
      <c r="O322" s="24"/>
      <c r="P322" s="27"/>
      <c r="Q322" s="27"/>
      <c r="R322" s="24"/>
      <c r="S322" s="24"/>
      <c r="T322" s="24"/>
      <c r="U322" s="25"/>
      <c r="V322" s="26"/>
      <c r="W322" s="27"/>
      <c r="X322" s="24"/>
      <c r="Y322" s="26"/>
      <c r="Z322" s="28"/>
      <c r="AA322" s="27"/>
      <c r="AB322" s="24"/>
      <c r="AC322" s="24"/>
      <c r="AD322" s="24"/>
      <c r="AE322" s="24"/>
      <c r="AF322" s="24"/>
      <c r="AG322" s="25"/>
      <c r="AH322" s="26"/>
      <c r="AI322" s="28"/>
      <c r="AJ322" s="28"/>
      <c r="AK322" s="28"/>
      <c r="AL322" s="28"/>
      <c r="AM322" s="26"/>
      <c r="AN322" s="73"/>
      <c r="AO322" s="28"/>
      <c r="AP322" s="26"/>
      <c r="AQ322" s="28"/>
      <c r="AR322" s="26"/>
      <c r="AS322" s="28"/>
      <c r="AT322" s="26"/>
      <c r="AU322" s="28"/>
      <c r="AV322" s="28"/>
      <c r="AW322" s="28"/>
      <c r="AX322" s="26"/>
      <c r="AY322" s="28"/>
      <c r="AZ322" s="26"/>
      <c r="BA322" s="27"/>
      <c r="BB322" s="24"/>
      <c r="BC322" s="24"/>
      <c r="BD322" s="24"/>
      <c r="BE322" s="24"/>
      <c r="BF322" s="24"/>
      <c r="BG322" s="25"/>
      <c r="BH322" s="26"/>
      <c r="BI322" s="27"/>
      <c r="BJ322" s="24"/>
      <c r="BK322" s="24"/>
      <c r="BL322" s="24"/>
      <c r="BM322" s="25"/>
      <c r="BN322" s="26"/>
      <c r="BO322" s="27"/>
      <c r="BP322" s="24"/>
      <c r="BQ322" s="24"/>
      <c r="BR322" s="24"/>
      <c r="BS322" s="24"/>
      <c r="BT322" s="28"/>
      <c r="BU322" s="26"/>
      <c r="BV322" s="27"/>
      <c r="BW322" s="24"/>
      <c r="BX322" s="26"/>
      <c r="BY322" s="27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5"/>
      <c r="CO322" s="26"/>
      <c r="CP322" s="28"/>
      <c r="CQ322" s="26"/>
      <c r="CR322" s="27"/>
      <c r="CS322" s="26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5"/>
      <c r="DG322" s="25"/>
      <c r="DH322" s="25"/>
      <c r="DI322" s="25"/>
      <c r="DJ322" s="25"/>
      <c r="DK322" s="25"/>
      <c r="DL322" s="26"/>
    </row>
    <row r="323" spans="2:116" s="1" customFormat="1">
      <c r="B323" s="22" t="s">
        <v>35</v>
      </c>
      <c r="C323" s="23"/>
      <c r="D323" s="16">
        <f t="shared" si="2266"/>
        <v>0</v>
      </c>
      <c r="E323" s="24"/>
      <c r="F323" s="24"/>
      <c r="G323" s="26"/>
      <c r="H323" s="24"/>
      <c r="I323" s="24"/>
      <c r="J323" s="24"/>
      <c r="K323" s="24"/>
      <c r="L323" s="24"/>
      <c r="M323" s="24"/>
      <c r="N323" s="24"/>
      <c r="O323" s="24"/>
      <c r="P323" s="27"/>
      <c r="Q323" s="27"/>
      <c r="R323" s="24"/>
      <c r="S323" s="24"/>
      <c r="T323" s="24"/>
      <c r="U323" s="25"/>
      <c r="V323" s="26"/>
      <c r="W323" s="27"/>
      <c r="X323" s="24"/>
      <c r="Y323" s="26"/>
      <c r="Z323" s="28"/>
      <c r="AA323" s="27"/>
      <c r="AB323" s="24"/>
      <c r="AC323" s="24"/>
      <c r="AD323" s="24"/>
      <c r="AE323" s="24"/>
      <c r="AF323" s="24"/>
      <c r="AG323" s="25"/>
      <c r="AH323" s="26"/>
      <c r="AI323" s="28"/>
      <c r="AJ323" s="28"/>
      <c r="AK323" s="28"/>
      <c r="AL323" s="28"/>
      <c r="AM323" s="26"/>
      <c r="AN323" s="73"/>
      <c r="AO323" s="28"/>
      <c r="AP323" s="26"/>
      <c r="AQ323" s="28"/>
      <c r="AR323" s="26"/>
      <c r="AS323" s="28"/>
      <c r="AT323" s="26"/>
      <c r="AU323" s="28"/>
      <c r="AV323" s="28"/>
      <c r="AW323" s="28"/>
      <c r="AX323" s="26"/>
      <c r="AY323" s="28"/>
      <c r="AZ323" s="26"/>
      <c r="BA323" s="27"/>
      <c r="BB323" s="24"/>
      <c r="BC323" s="24"/>
      <c r="BD323" s="24"/>
      <c r="BE323" s="24"/>
      <c r="BF323" s="24"/>
      <c r="BG323" s="25"/>
      <c r="BH323" s="26"/>
      <c r="BI323" s="27"/>
      <c r="BJ323" s="24"/>
      <c r="BK323" s="24"/>
      <c r="BL323" s="24"/>
      <c r="BM323" s="25"/>
      <c r="BN323" s="26"/>
      <c r="BO323" s="27"/>
      <c r="BP323" s="24"/>
      <c r="BQ323" s="24"/>
      <c r="BR323" s="24"/>
      <c r="BS323" s="24"/>
      <c r="BT323" s="28"/>
      <c r="BU323" s="26"/>
      <c r="BV323" s="27"/>
      <c r="BW323" s="24"/>
      <c r="BX323" s="26"/>
      <c r="BY323" s="27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5"/>
      <c r="CO323" s="26"/>
      <c r="CP323" s="28"/>
      <c r="CQ323" s="26"/>
      <c r="CR323" s="27"/>
      <c r="CS323" s="26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5"/>
      <c r="DG323" s="25"/>
      <c r="DH323" s="25"/>
      <c r="DI323" s="25"/>
      <c r="DJ323" s="25"/>
      <c r="DK323" s="25"/>
      <c r="DL323" s="26"/>
    </row>
    <row r="324" spans="2:116" s="1" customFormat="1">
      <c r="B324" s="22" t="s">
        <v>14</v>
      </c>
      <c r="C324" s="23"/>
      <c r="D324" s="16">
        <f t="shared" si="2266"/>
        <v>0</v>
      </c>
      <c r="E324" s="24"/>
      <c r="F324" s="24"/>
      <c r="G324" s="26"/>
      <c r="H324" s="24"/>
      <c r="I324" s="24"/>
      <c r="J324" s="24"/>
      <c r="K324" s="24"/>
      <c r="L324" s="24"/>
      <c r="M324" s="24"/>
      <c r="N324" s="24"/>
      <c r="O324" s="24"/>
      <c r="P324" s="27"/>
      <c r="Q324" s="27"/>
      <c r="R324" s="24"/>
      <c r="S324" s="24"/>
      <c r="T324" s="24"/>
      <c r="U324" s="25"/>
      <c r="V324" s="26"/>
      <c r="W324" s="27"/>
      <c r="X324" s="24"/>
      <c r="Y324" s="26"/>
      <c r="Z324" s="28"/>
      <c r="AA324" s="27"/>
      <c r="AB324" s="24"/>
      <c r="AC324" s="24"/>
      <c r="AD324" s="24"/>
      <c r="AE324" s="24"/>
      <c r="AF324" s="24"/>
      <c r="AG324" s="25"/>
      <c r="AH324" s="26"/>
      <c r="AI324" s="28"/>
      <c r="AJ324" s="28"/>
      <c r="AK324" s="28"/>
      <c r="AL324" s="28"/>
      <c r="AM324" s="26"/>
      <c r="AN324" s="73"/>
      <c r="AO324" s="28"/>
      <c r="AP324" s="26"/>
      <c r="AQ324" s="28"/>
      <c r="AR324" s="26"/>
      <c r="AS324" s="28"/>
      <c r="AT324" s="26"/>
      <c r="AU324" s="28"/>
      <c r="AV324" s="28"/>
      <c r="AW324" s="28"/>
      <c r="AX324" s="26"/>
      <c r="AY324" s="28"/>
      <c r="AZ324" s="26"/>
      <c r="BA324" s="27"/>
      <c r="BB324" s="24"/>
      <c r="BC324" s="24"/>
      <c r="BD324" s="24"/>
      <c r="BE324" s="24"/>
      <c r="BF324" s="24"/>
      <c r="BG324" s="25"/>
      <c r="BH324" s="26"/>
      <c r="BI324" s="27"/>
      <c r="BJ324" s="24"/>
      <c r="BK324" s="24"/>
      <c r="BL324" s="24"/>
      <c r="BM324" s="25"/>
      <c r="BN324" s="26"/>
      <c r="BO324" s="27"/>
      <c r="BP324" s="24"/>
      <c r="BQ324" s="24"/>
      <c r="BR324" s="24"/>
      <c r="BS324" s="24"/>
      <c r="BT324" s="28"/>
      <c r="BU324" s="26"/>
      <c r="BV324" s="27"/>
      <c r="BW324" s="24"/>
      <c r="BX324" s="26"/>
      <c r="BY324" s="27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5"/>
      <c r="CO324" s="26"/>
      <c r="CP324" s="28"/>
      <c r="CQ324" s="26"/>
      <c r="CR324" s="27"/>
      <c r="CS324" s="26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5"/>
      <c r="DG324" s="25"/>
      <c r="DH324" s="25"/>
      <c r="DI324" s="25"/>
      <c r="DJ324" s="25"/>
      <c r="DK324" s="25"/>
      <c r="DL324" s="26"/>
    </row>
    <row r="325" spans="2:116" s="1" customFormat="1">
      <c r="B325" s="22" t="s">
        <v>37</v>
      </c>
      <c r="C325" s="23"/>
      <c r="D325" s="16">
        <f t="shared" si="2266"/>
        <v>5562</v>
      </c>
      <c r="E325" s="24"/>
      <c r="F325" s="24"/>
      <c r="G325" s="26"/>
      <c r="H325" s="24"/>
      <c r="I325" s="24"/>
      <c r="J325" s="24"/>
      <c r="K325" s="24"/>
      <c r="L325" s="24"/>
      <c r="M325" s="24"/>
      <c r="N325" s="24"/>
      <c r="O325" s="24"/>
      <c r="P325" s="27"/>
      <c r="Q325" s="27"/>
      <c r="R325" s="24"/>
      <c r="S325" s="24"/>
      <c r="T325" s="24"/>
      <c r="U325" s="25"/>
      <c r="V325" s="26"/>
      <c r="W325" s="27"/>
      <c r="X325" s="24"/>
      <c r="Y325" s="26"/>
      <c r="Z325" s="28"/>
      <c r="AA325" s="27"/>
      <c r="AB325" s="24"/>
      <c r="AC325" s="24"/>
      <c r="AD325" s="24"/>
      <c r="AE325" s="24"/>
      <c r="AF325" s="24"/>
      <c r="AG325" s="25"/>
      <c r="AH325" s="26"/>
      <c r="AI325" s="28"/>
      <c r="AJ325" s="28"/>
      <c r="AK325" s="28"/>
      <c r="AL325" s="28"/>
      <c r="AM325" s="26"/>
      <c r="AN325" s="73"/>
      <c r="AO325" s="28"/>
      <c r="AP325" s="26"/>
      <c r="AQ325" s="28"/>
      <c r="AR325" s="26"/>
      <c r="AS325" s="28"/>
      <c r="AT325" s="26"/>
      <c r="AU325" s="28"/>
      <c r="AV325" s="28"/>
      <c r="AW325" s="28"/>
      <c r="AX325" s="26"/>
      <c r="AY325" s="28"/>
      <c r="AZ325" s="26"/>
      <c r="BA325" s="27"/>
      <c r="BB325" s="24"/>
      <c r="BC325" s="24"/>
      <c r="BD325" s="24"/>
      <c r="BE325" s="24"/>
      <c r="BF325" s="24"/>
      <c r="BG325" s="25"/>
      <c r="BH325" s="26"/>
      <c r="BI325" s="27"/>
      <c r="BJ325" s="24"/>
      <c r="BK325" s="24"/>
      <c r="BL325" s="24"/>
      <c r="BM325" s="25"/>
      <c r="BN325" s="26"/>
      <c r="BO325" s="27"/>
      <c r="BP325" s="24"/>
      <c r="BQ325" s="24"/>
      <c r="BR325" s="24"/>
      <c r="BS325" s="24"/>
      <c r="BT325" s="28"/>
      <c r="BU325" s="26"/>
      <c r="BV325" s="27"/>
      <c r="BW325" s="24"/>
      <c r="BX325" s="26"/>
      <c r="BY325" s="27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5"/>
      <c r="CO325" s="26"/>
      <c r="CP325" s="28"/>
      <c r="CQ325" s="26"/>
      <c r="CR325" s="27"/>
      <c r="CS325" s="26"/>
      <c r="CT325" s="24"/>
      <c r="CU325" s="24"/>
      <c r="CV325" s="24"/>
      <c r="CW325" s="24"/>
      <c r="CX325" s="24"/>
      <c r="CY325" s="24"/>
      <c r="CZ325" s="24"/>
      <c r="DA325" s="24">
        <v>3.6</v>
      </c>
      <c r="DB325" s="24"/>
      <c r="DC325" s="24"/>
      <c r="DD325" s="24"/>
      <c r="DE325" s="24"/>
      <c r="DF325" s="25"/>
      <c r="DG325" s="25"/>
      <c r="DH325" s="25">
        <v>1</v>
      </c>
      <c r="DI325" s="25"/>
      <c r="DJ325" s="25">
        <v>1</v>
      </c>
      <c r="DK325" s="25"/>
      <c r="DL325" s="26">
        <f>3062+2500</f>
        <v>5562</v>
      </c>
    </row>
    <row r="326" spans="2:116" s="1" customFormat="1">
      <c r="B326" s="22" t="s">
        <v>15</v>
      </c>
      <c r="C326" s="23"/>
      <c r="D326" s="16">
        <f t="shared" si="2266"/>
        <v>0</v>
      </c>
      <c r="E326" s="24"/>
      <c r="F326" s="24"/>
      <c r="G326" s="26"/>
      <c r="H326" s="24"/>
      <c r="I326" s="24"/>
      <c r="J326" s="24"/>
      <c r="K326" s="24"/>
      <c r="L326" s="24"/>
      <c r="M326" s="24"/>
      <c r="N326" s="24"/>
      <c r="O326" s="24"/>
      <c r="P326" s="27"/>
      <c r="Q326" s="27"/>
      <c r="R326" s="24"/>
      <c r="S326" s="24"/>
      <c r="T326" s="24"/>
      <c r="U326" s="25"/>
      <c r="V326" s="26"/>
      <c r="W326" s="27"/>
      <c r="X326" s="24"/>
      <c r="Y326" s="26"/>
      <c r="Z326" s="28"/>
      <c r="AA326" s="27"/>
      <c r="AB326" s="24"/>
      <c r="AC326" s="24"/>
      <c r="AD326" s="24"/>
      <c r="AE326" s="24"/>
      <c r="AF326" s="24"/>
      <c r="AG326" s="25"/>
      <c r="AH326" s="26"/>
      <c r="AI326" s="28"/>
      <c r="AJ326" s="28"/>
      <c r="AK326" s="28"/>
      <c r="AL326" s="28"/>
      <c r="AM326" s="26"/>
      <c r="AN326" s="73"/>
      <c r="AO326" s="28"/>
      <c r="AP326" s="26"/>
      <c r="AQ326" s="28"/>
      <c r="AR326" s="26"/>
      <c r="AS326" s="28"/>
      <c r="AT326" s="26"/>
      <c r="AU326" s="28"/>
      <c r="AV326" s="28"/>
      <c r="AW326" s="28"/>
      <c r="AX326" s="26"/>
      <c r="AY326" s="28"/>
      <c r="AZ326" s="26"/>
      <c r="BA326" s="27"/>
      <c r="BB326" s="24"/>
      <c r="BC326" s="24"/>
      <c r="BD326" s="24"/>
      <c r="BE326" s="24"/>
      <c r="BF326" s="24"/>
      <c r="BG326" s="25"/>
      <c r="BH326" s="26"/>
      <c r="BI326" s="27"/>
      <c r="BJ326" s="24"/>
      <c r="BK326" s="24"/>
      <c r="BL326" s="24"/>
      <c r="BM326" s="25"/>
      <c r="BN326" s="26"/>
      <c r="BO326" s="27"/>
      <c r="BP326" s="24"/>
      <c r="BQ326" s="24"/>
      <c r="BR326" s="24"/>
      <c r="BS326" s="24"/>
      <c r="BT326" s="28"/>
      <c r="BU326" s="26"/>
      <c r="BV326" s="27"/>
      <c r="BW326" s="24"/>
      <c r="BX326" s="26"/>
      <c r="BY326" s="27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5"/>
      <c r="CO326" s="26"/>
      <c r="CP326" s="28"/>
      <c r="CQ326" s="26"/>
      <c r="CR326" s="27"/>
      <c r="CS326" s="26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5"/>
      <c r="DG326" s="25"/>
      <c r="DH326" s="25"/>
      <c r="DI326" s="25"/>
      <c r="DJ326" s="25"/>
      <c r="DK326" s="25"/>
      <c r="DL326" s="26"/>
    </row>
    <row r="327" spans="2:116" s="1" customFormat="1">
      <c r="B327" s="22" t="s">
        <v>44</v>
      </c>
      <c r="C327" s="23"/>
      <c r="D327" s="16">
        <f t="shared" si="2266"/>
        <v>0</v>
      </c>
      <c r="E327" s="24"/>
      <c r="F327" s="24"/>
      <c r="G327" s="26"/>
      <c r="H327" s="24"/>
      <c r="I327" s="24"/>
      <c r="J327" s="24"/>
      <c r="K327" s="24"/>
      <c r="L327" s="24"/>
      <c r="M327" s="24"/>
      <c r="N327" s="24"/>
      <c r="O327" s="24"/>
      <c r="P327" s="27"/>
      <c r="Q327" s="27"/>
      <c r="R327" s="24"/>
      <c r="S327" s="24"/>
      <c r="T327" s="24"/>
      <c r="U327" s="25"/>
      <c r="V327" s="26"/>
      <c r="W327" s="27"/>
      <c r="X327" s="24"/>
      <c r="Y327" s="26"/>
      <c r="Z327" s="28"/>
      <c r="AA327" s="27"/>
      <c r="AB327" s="24"/>
      <c r="AC327" s="24"/>
      <c r="AD327" s="24"/>
      <c r="AE327" s="24"/>
      <c r="AF327" s="24"/>
      <c r="AG327" s="25"/>
      <c r="AH327" s="26"/>
      <c r="AI327" s="28"/>
      <c r="AJ327" s="28"/>
      <c r="AK327" s="28"/>
      <c r="AL327" s="28"/>
      <c r="AM327" s="26"/>
      <c r="AN327" s="73"/>
      <c r="AO327" s="28"/>
      <c r="AP327" s="26"/>
      <c r="AQ327" s="28"/>
      <c r="AR327" s="26"/>
      <c r="AS327" s="28"/>
      <c r="AT327" s="26"/>
      <c r="AU327" s="28"/>
      <c r="AV327" s="28"/>
      <c r="AW327" s="28"/>
      <c r="AX327" s="26"/>
      <c r="AY327" s="28"/>
      <c r="AZ327" s="26"/>
      <c r="BA327" s="27"/>
      <c r="BB327" s="24"/>
      <c r="BC327" s="24"/>
      <c r="BD327" s="24"/>
      <c r="BE327" s="24"/>
      <c r="BF327" s="24"/>
      <c r="BG327" s="25"/>
      <c r="BH327" s="26"/>
      <c r="BI327" s="27"/>
      <c r="BJ327" s="24"/>
      <c r="BK327" s="24"/>
      <c r="BL327" s="24"/>
      <c r="BM327" s="25"/>
      <c r="BN327" s="26"/>
      <c r="BO327" s="27"/>
      <c r="BP327" s="24"/>
      <c r="BQ327" s="24"/>
      <c r="BR327" s="24"/>
      <c r="BS327" s="24"/>
      <c r="BT327" s="28"/>
      <c r="BU327" s="26"/>
      <c r="BV327" s="27"/>
      <c r="BW327" s="24"/>
      <c r="BX327" s="26"/>
      <c r="BY327" s="27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5"/>
      <c r="CO327" s="26"/>
      <c r="CP327" s="28"/>
      <c r="CQ327" s="26"/>
      <c r="CR327" s="27"/>
      <c r="CS327" s="26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5"/>
      <c r="DG327" s="25"/>
      <c r="DH327" s="25"/>
      <c r="DI327" s="25"/>
      <c r="DJ327" s="25"/>
      <c r="DK327" s="25"/>
      <c r="DL327" s="26"/>
    </row>
    <row r="328" spans="2:116" s="1" customFormat="1">
      <c r="B328" s="22" t="s">
        <v>45</v>
      </c>
      <c r="C328" s="23"/>
      <c r="D328" s="16">
        <f t="shared" si="2266"/>
        <v>788</v>
      </c>
      <c r="E328" s="24"/>
      <c r="F328" s="24"/>
      <c r="G328" s="26"/>
      <c r="H328" s="24"/>
      <c r="I328" s="24"/>
      <c r="J328" s="24"/>
      <c r="K328" s="24"/>
      <c r="L328" s="24"/>
      <c r="M328" s="24"/>
      <c r="N328" s="24"/>
      <c r="O328" s="24"/>
      <c r="P328" s="27"/>
      <c r="Q328" s="27"/>
      <c r="R328" s="24"/>
      <c r="S328" s="24"/>
      <c r="T328" s="24"/>
      <c r="U328" s="25"/>
      <c r="V328" s="26"/>
      <c r="W328" s="27"/>
      <c r="X328" s="24"/>
      <c r="Y328" s="26"/>
      <c r="Z328" s="28"/>
      <c r="AA328" s="27"/>
      <c r="AB328" s="24"/>
      <c r="AC328" s="24"/>
      <c r="AD328" s="24"/>
      <c r="AE328" s="24"/>
      <c r="AF328" s="24"/>
      <c r="AG328" s="25"/>
      <c r="AH328" s="26"/>
      <c r="AI328" s="28"/>
      <c r="AJ328" s="28"/>
      <c r="AK328" s="28"/>
      <c r="AL328" s="28"/>
      <c r="AM328" s="26"/>
      <c r="AN328" s="73"/>
      <c r="AO328" s="28"/>
      <c r="AP328" s="26"/>
      <c r="AQ328" s="28"/>
      <c r="AR328" s="26"/>
      <c r="AS328" s="28"/>
      <c r="AT328" s="26"/>
      <c r="AU328" s="28"/>
      <c r="AV328" s="28"/>
      <c r="AW328" s="28"/>
      <c r="AX328" s="26"/>
      <c r="AY328" s="28"/>
      <c r="AZ328" s="26"/>
      <c r="BA328" s="27"/>
      <c r="BB328" s="24"/>
      <c r="BC328" s="24"/>
      <c r="BD328" s="24"/>
      <c r="BE328" s="24"/>
      <c r="BF328" s="24"/>
      <c r="BG328" s="25"/>
      <c r="BH328" s="26"/>
      <c r="BI328" s="27"/>
      <c r="BJ328" s="24"/>
      <c r="BK328" s="24"/>
      <c r="BL328" s="24"/>
      <c r="BM328" s="25"/>
      <c r="BN328" s="26"/>
      <c r="BO328" s="27"/>
      <c r="BP328" s="24"/>
      <c r="BQ328" s="24"/>
      <c r="BR328" s="24"/>
      <c r="BS328" s="24"/>
      <c r="BT328" s="28"/>
      <c r="BU328" s="26"/>
      <c r="BV328" s="27"/>
      <c r="BW328" s="24"/>
      <c r="BX328" s="26"/>
      <c r="BY328" s="27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>
        <v>1</v>
      </c>
      <c r="CL328" s="24"/>
      <c r="CM328" s="24"/>
      <c r="CN328" s="25"/>
      <c r="CO328" s="26">
        <v>788</v>
      </c>
      <c r="CP328" s="28"/>
      <c r="CQ328" s="26"/>
      <c r="CR328" s="27"/>
      <c r="CS328" s="26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5"/>
      <c r="DG328" s="25"/>
      <c r="DH328" s="25"/>
      <c r="DI328" s="25"/>
      <c r="DJ328" s="25"/>
      <c r="DK328" s="25"/>
      <c r="DL328" s="26"/>
    </row>
    <row r="329" spans="2:116" s="1" customFormat="1">
      <c r="B329" s="22" t="s">
        <v>46</v>
      </c>
      <c r="C329" s="23"/>
      <c r="D329" s="16">
        <f t="shared" si="2266"/>
        <v>0</v>
      </c>
      <c r="E329" s="24"/>
      <c r="F329" s="24"/>
      <c r="G329" s="26"/>
      <c r="H329" s="24"/>
      <c r="I329" s="24"/>
      <c r="J329" s="24"/>
      <c r="K329" s="24"/>
      <c r="L329" s="24"/>
      <c r="M329" s="24"/>
      <c r="N329" s="24"/>
      <c r="O329" s="24"/>
      <c r="P329" s="27"/>
      <c r="Q329" s="27"/>
      <c r="R329" s="24"/>
      <c r="S329" s="24"/>
      <c r="T329" s="24"/>
      <c r="U329" s="25"/>
      <c r="V329" s="26"/>
      <c r="W329" s="27"/>
      <c r="X329" s="24"/>
      <c r="Y329" s="26"/>
      <c r="Z329" s="28"/>
      <c r="AA329" s="27"/>
      <c r="AB329" s="24"/>
      <c r="AC329" s="24"/>
      <c r="AD329" s="24"/>
      <c r="AE329" s="24"/>
      <c r="AF329" s="24"/>
      <c r="AG329" s="25"/>
      <c r="AH329" s="26"/>
      <c r="AI329" s="28"/>
      <c r="AJ329" s="28"/>
      <c r="AK329" s="28"/>
      <c r="AL329" s="28"/>
      <c r="AM329" s="26"/>
      <c r="AN329" s="73"/>
      <c r="AO329" s="28"/>
      <c r="AP329" s="26"/>
      <c r="AQ329" s="28"/>
      <c r="AR329" s="26"/>
      <c r="AS329" s="28"/>
      <c r="AT329" s="26"/>
      <c r="AU329" s="28"/>
      <c r="AV329" s="28"/>
      <c r="AW329" s="28"/>
      <c r="AX329" s="26"/>
      <c r="AY329" s="28"/>
      <c r="AZ329" s="26"/>
      <c r="BA329" s="27"/>
      <c r="BB329" s="24"/>
      <c r="BC329" s="24"/>
      <c r="BD329" s="24"/>
      <c r="BE329" s="24"/>
      <c r="BF329" s="24"/>
      <c r="BG329" s="25"/>
      <c r="BH329" s="26"/>
      <c r="BI329" s="27"/>
      <c r="BJ329" s="24"/>
      <c r="BK329" s="24"/>
      <c r="BL329" s="24"/>
      <c r="BM329" s="25"/>
      <c r="BN329" s="26"/>
      <c r="BO329" s="27"/>
      <c r="BP329" s="24"/>
      <c r="BQ329" s="24"/>
      <c r="BR329" s="24"/>
      <c r="BS329" s="24"/>
      <c r="BT329" s="28"/>
      <c r="BU329" s="26"/>
      <c r="BV329" s="27"/>
      <c r="BW329" s="24"/>
      <c r="BX329" s="26"/>
      <c r="BY329" s="27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5"/>
      <c r="CO329" s="26"/>
      <c r="CP329" s="28"/>
      <c r="CQ329" s="26"/>
      <c r="CR329" s="27"/>
      <c r="CS329" s="26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5"/>
      <c r="DG329" s="25"/>
      <c r="DH329" s="25"/>
      <c r="DI329" s="25"/>
      <c r="DJ329" s="25"/>
      <c r="DK329" s="25"/>
      <c r="DL329" s="26"/>
    </row>
    <row r="330" spans="2:116" s="1" customFormat="1" ht="15.75" thickBot="1">
      <c r="B330" s="29" t="s">
        <v>47</v>
      </c>
      <c r="C330" s="30"/>
      <c r="D330" s="16">
        <f t="shared" si="2266"/>
        <v>0</v>
      </c>
      <c r="E330" s="31"/>
      <c r="F330" s="31"/>
      <c r="G330" s="33"/>
      <c r="H330" s="31"/>
      <c r="I330" s="31"/>
      <c r="J330" s="31"/>
      <c r="K330" s="31"/>
      <c r="L330" s="31"/>
      <c r="M330" s="31"/>
      <c r="N330" s="31"/>
      <c r="O330" s="31"/>
      <c r="P330" s="34"/>
      <c r="Q330" s="34"/>
      <c r="R330" s="31"/>
      <c r="S330" s="31"/>
      <c r="T330" s="31"/>
      <c r="U330" s="32"/>
      <c r="V330" s="33"/>
      <c r="W330" s="34"/>
      <c r="X330" s="31"/>
      <c r="Y330" s="33"/>
      <c r="Z330" s="35"/>
      <c r="AA330" s="34"/>
      <c r="AB330" s="31"/>
      <c r="AC330" s="31"/>
      <c r="AD330" s="31"/>
      <c r="AE330" s="31"/>
      <c r="AF330" s="31"/>
      <c r="AG330" s="32"/>
      <c r="AH330" s="33"/>
      <c r="AI330" s="35"/>
      <c r="AJ330" s="35"/>
      <c r="AK330" s="35"/>
      <c r="AL330" s="35"/>
      <c r="AM330" s="33"/>
      <c r="AN330" s="74"/>
      <c r="AO330" s="35"/>
      <c r="AP330" s="33"/>
      <c r="AQ330" s="35"/>
      <c r="AR330" s="33"/>
      <c r="AS330" s="35"/>
      <c r="AT330" s="33"/>
      <c r="AU330" s="35"/>
      <c r="AV330" s="35"/>
      <c r="AW330" s="35"/>
      <c r="AX330" s="33"/>
      <c r="AY330" s="35"/>
      <c r="AZ330" s="33"/>
      <c r="BA330" s="34"/>
      <c r="BB330" s="31"/>
      <c r="BC330" s="31"/>
      <c r="BD330" s="31"/>
      <c r="BE330" s="31"/>
      <c r="BF330" s="31"/>
      <c r="BG330" s="32"/>
      <c r="BH330" s="33"/>
      <c r="BI330" s="34"/>
      <c r="BJ330" s="31"/>
      <c r="BK330" s="31"/>
      <c r="BL330" s="31"/>
      <c r="BM330" s="32"/>
      <c r="BN330" s="33"/>
      <c r="BO330" s="34"/>
      <c r="BP330" s="31"/>
      <c r="BQ330" s="31"/>
      <c r="BR330" s="31"/>
      <c r="BS330" s="31"/>
      <c r="BT330" s="35"/>
      <c r="BU330" s="33"/>
      <c r="BV330" s="34"/>
      <c r="BW330" s="31"/>
      <c r="BX330" s="33"/>
      <c r="BY330" s="34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2"/>
      <c r="CO330" s="33"/>
      <c r="CP330" s="35"/>
      <c r="CQ330" s="33"/>
      <c r="CR330" s="34"/>
      <c r="CS330" s="33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2"/>
      <c r="DG330" s="32"/>
      <c r="DH330" s="32"/>
      <c r="DI330" s="32"/>
      <c r="DJ330" s="32"/>
      <c r="DK330" s="32"/>
      <c r="DL330" s="33"/>
    </row>
    <row r="331" spans="2:116" s="1" customFormat="1" ht="15.75" thickBot="1">
      <c r="B331" s="38" t="s">
        <v>48</v>
      </c>
      <c r="C331" s="39"/>
      <c r="D331" s="40">
        <f>SUM(D319:D330)</f>
        <v>17780</v>
      </c>
      <c r="E331" s="40">
        <f t="shared" ref="E331" si="2267">SUM(E319:E330)</f>
        <v>0</v>
      </c>
      <c r="F331" s="40">
        <f t="shared" ref="F331" si="2268">SUM(F319:F330)</f>
        <v>0</v>
      </c>
      <c r="G331" s="40">
        <f t="shared" ref="G331" si="2269">SUM(G319:G330)</f>
        <v>0</v>
      </c>
      <c r="H331" s="40">
        <f t="shared" ref="H331" si="2270">SUM(H319:H330)</f>
        <v>0</v>
      </c>
      <c r="I331" s="40">
        <f t="shared" ref="I331" si="2271">SUM(I319:I330)</f>
        <v>0</v>
      </c>
      <c r="J331" s="40">
        <f t="shared" ref="J331" si="2272">SUM(J319:J330)</f>
        <v>0</v>
      </c>
      <c r="K331" s="40">
        <f t="shared" ref="K331" si="2273">SUM(K319:K330)</f>
        <v>0</v>
      </c>
      <c r="L331" s="40">
        <f t="shared" ref="L331" si="2274">SUM(L319:L330)</f>
        <v>0</v>
      </c>
      <c r="M331" s="40">
        <f t="shared" ref="M331" si="2275">SUM(M319:M330)</f>
        <v>0</v>
      </c>
      <c r="N331" s="40">
        <f t="shared" ref="N331" si="2276">SUM(N319:N330)</f>
        <v>0</v>
      </c>
      <c r="O331" s="40">
        <f t="shared" ref="O331" si="2277">SUM(O319:O330)</f>
        <v>0</v>
      </c>
      <c r="P331" s="40">
        <f t="shared" ref="P331" si="2278">SUM(P319:P330)</f>
        <v>0</v>
      </c>
      <c r="Q331" s="40">
        <f t="shared" ref="Q331" si="2279">SUM(Q319:Q330)</f>
        <v>0</v>
      </c>
      <c r="R331" s="40">
        <f t="shared" ref="R331" si="2280">SUM(R319:R330)</f>
        <v>0</v>
      </c>
      <c r="S331" s="40">
        <f t="shared" ref="S331" si="2281">SUM(S319:S330)</f>
        <v>0</v>
      </c>
      <c r="T331" s="40">
        <f t="shared" ref="T331" si="2282">SUM(T319:T330)</f>
        <v>0</v>
      </c>
      <c r="U331" s="40">
        <f t="shared" ref="U331" si="2283">SUM(U319:U330)</f>
        <v>0</v>
      </c>
      <c r="V331" s="40">
        <f t="shared" ref="V331" si="2284">SUM(V319:V330)</f>
        <v>0</v>
      </c>
      <c r="W331" s="40">
        <f t="shared" ref="W331" si="2285">SUM(W319:W330)</f>
        <v>0</v>
      </c>
      <c r="X331" s="40">
        <f t="shared" ref="X331" si="2286">SUM(X319:X330)</f>
        <v>0</v>
      </c>
      <c r="Y331" s="40">
        <f t="shared" ref="Y331" si="2287">SUM(Y319:Y330)</f>
        <v>0</v>
      </c>
      <c r="Z331" s="40">
        <f t="shared" ref="Z331" si="2288">SUM(Z319:Z330)</f>
        <v>0</v>
      </c>
      <c r="AA331" s="40">
        <f t="shared" ref="AA331" si="2289">SUM(AA319:AA330)</f>
        <v>0</v>
      </c>
      <c r="AB331" s="40">
        <f t="shared" ref="AB331" si="2290">SUM(AB319:AB330)</f>
        <v>0</v>
      </c>
      <c r="AC331" s="40">
        <f t="shared" ref="AC331" si="2291">SUM(AC319:AC330)</f>
        <v>0</v>
      </c>
      <c r="AD331" s="40">
        <f t="shared" ref="AD331" si="2292">SUM(AD319:AD330)</f>
        <v>0</v>
      </c>
      <c r="AE331" s="40">
        <f t="shared" ref="AE331" si="2293">SUM(AE319:AE330)</f>
        <v>0</v>
      </c>
      <c r="AF331" s="40">
        <f t="shared" ref="AF331" si="2294">SUM(AF319:AF330)</f>
        <v>0</v>
      </c>
      <c r="AG331" s="40">
        <f t="shared" ref="AG331" si="2295">SUM(AG319:AG330)</f>
        <v>0</v>
      </c>
      <c r="AH331" s="40">
        <f t="shared" ref="AH331" si="2296">SUM(AH319:AH330)</f>
        <v>0</v>
      </c>
      <c r="AI331" s="40">
        <f t="shared" ref="AI331" si="2297">SUM(AI319:AI330)</f>
        <v>0</v>
      </c>
      <c r="AJ331" s="40">
        <f t="shared" ref="AJ331" si="2298">SUM(AJ319:AJ330)</f>
        <v>0</v>
      </c>
      <c r="AK331" s="40">
        <f t="shared" ref="AK331" si="2299">SUM(AK319:AK330)</f>
        <v>0</v>
      </c>
      <c r="AL331" s="40">
        <f t="shared" ref="AL331" si="2300">SUM(AL319:AL330)</f>
        <v>0</v>
      </c>
      <c r="AM331" s="40">
        <f t="shared" ref="AM331" si="2301">SUM(AM319:AM330)</f>
        <v>0</v>
      </c>
      <c r="AN331" s="40">
        <f t="shared" ref="AN331" si="2302">SUM(AN319:AN330)</f>
        <v>0</v>
      </c>
      <c r="AO331" s="40">
        <f t="shared" ref="AO331" si="2303">SUM(AO319:AO330)</f>
        <v>0</v>
      </c>
      <c r="AP331" s="40">
        <f t="shared" ref="AP331" si="2304">SUM(AP319:AP330)</f>
        <v>0</v>
      </c>
      <c r="AQ331" s="40">
        <f t="shared" ref="AQ331" si="2305">SUM(AQ319:AQ330)</f>
        <v>0</v>
      </c>
      <c r="AR331" s="40">
        <f t="shared" ref="AR331" si="2306">SUM(AR319:AR330)</f>
        <v>0</v>
      </c>
      <c r="AS331" s="40">
        <f t="shared" ref="AS331" si="2307">SUM(AS319:AS330)</f>
        <v>0</v>
      </c>
      <c r="AT331" s="40">
        <f t="shared" ref="AT331" si="2308">SUM(AT319:AT330)</f>
        <v>0</v>
      </c>
      <c r="AU331" s="40">
        <f t="shared" ref="AU331" si="2309">SUM(AU319:AU330)</f>
        <v>0</v>
      </c>
      <c r="AV331" s="40">
        <f t="shared" ref="AV331" si="2310">SUM(AV319:AV330)</f>
        <v>0</v>
      </c>
      <c r="AW331" s="40">
        <f t="shared" ref="AW331" si="2311">SUM(AW319:AW330)</f>
        <v>0</v>
      </c>
      <c r="AX331" s="40">
        <f t="shared" ref="AX331" si="2312">SUM(AX319:AX330)</f>
        <v>0</v>
      </c>
      <c r="AY331" s="40">
        <f t="shared" ref="AY331" si="2313">SUM(AY319:AY330)</f>
        <v>0</v>
      </c>
      <c r="AZ331" s="40">
        <f t="shared" ref="AZ331" si="2314">SUM(AZ319:AZ330)</f>
        <v>0</v>
      </c>
      <c r="BA331" s="40">
        <f t="shared" ref="BA331" si="2315">SUM(BA319:BA330)</f>
        <v>0</v>
      </c>
      <c r="BB331" s="40">
        <f t="shared" ref="BB331" si="2316">SUM(BB319:BB330)</f>
        <v>0</v>
      </c>
      <c r="BC331" s="40">
        <f t="shared" ref="BC331" si="2317">SUM(BC319:BC330)</f>
        <v>0</v>
      </c>
      <c r="BD331" s="40">
        <f t="shared" ref="BD331" si="2318">SUM(BD319:BD330)</f>
        <v>0</v>
      </c>
      <c r="BE331" s="40">
        <f t="shared" ref="BE331" si="2319">SUM(BE319:BE330)</f>
        <v>0</v>
      </c>
      <c r="BF331" s="40">
        <f t="shared" ref="BF331" si="2320">SUM(BF319:BF330)</f>
        <v>0</v>
      </c>
      <c r="BG331" s="40">
        <f t="shared" ref="BG331" si="2321">SUM(BG319:BG330)</f>
        <v>0</v>
      </c>
      <c r="BH331" s="40">
        <f t="shared" ref="BH331" si="2322">SUM(BH319:BH330)</f>
        <v>0</v>
      </c>
      <c r="BI331" s="40">
        <f t="shared" ref="BI331" si="2323">SUM(BI319:BI330)</f>
        <v>0</v>
      </c>
      <c r="BJ331" s="40">
        <f t="shared" ref="BJ331" si="2324">SUM(BJ319:BJ330)</f>
        <v>0</v>
      </c>
      <c r="BK331" s="40">
        <f t="shared" ref="BK331" si="2325">SUM(BK319:BK330)</f>
        <v>0</v>
      </c>
      <c r="BL331" s="40">
        <f t="shared" ref="BL331" si="2326">SUM(BL319:BL330)</f>
        <v>0</v>
      </c>
      <c r="BM331" s="40">
        <f t="shared" ref="BM331" si="2327">SUM(BM319:BM330)</f>
        <v>0</v>
      </c>
      <c r="BN331" s="40">
        <f t="shared" ref="BN331" si="2328">SUM(BN319:BN330)</f>
        <v>0</v>
      </c>
      <c r="BO331" s="40">
        <f t="shared" ref="BO331" si="2329">SUM(BO319:BO330)</f>
        <v>0</v>
      </c>
      <c r="BP331" s="40">
        <f t="shared" ref="BP331" si="2330">SUM(BP319:BP330)</f>
        <v>0</v>
      </c>
      <c r="BQ331" s="40">
        <f t="shared" ref="BQ331" si="2331">SUM(BQ319:BQ330)</f>
        <v>0</v>
      </c>
      <c r="BR331" s="40">
        <f t="shared" ref="BR331" si="2332">SUM(BR319:BR330)</f>
        <v>0</v>
      </c>
      <c r="BS331" s="40">
        <f t="shared" ref="BS331" si="2333">SUM(BS319:BS330)</f>
        <v>0</v>
      </c>
      <c r="BT331" s="40">
        <f t="shared" ref="BT331" si="2334">SUM(BT319:BT330)</f>
        <v>0</v>
      </c>
      <c r="BU331" s="40">
        <f t="shared" ref="BU331" si="2335">SUM(BU319:BU330)</f>
        <v>0</v>
      </c>
      <c r="BV331" s="40">
        <f t="shared" ref="BV331" si="2336">SUM(BV319:BV330)</f>
        <v>0</v>
      </c>
      <c r="BW331" s="40">
        <f t="shared" ref="BW331" si="2337">SUM(BW319:BW330)</f>
        <v>0</v>
      </c>
      <c r="BX331" s="40">
        <f t="shared" ref="BX331" si="2338">SUM(BX319:BX330)</f>
        <v>0</v>
      </c>
      <c r="BY331" s="40">
        <f t="shared" ref="BY331" si="2339">SUM(BY319:BY330)</f>
        <v>0</v>
      </c>
      <c r="BZ331" s="40">
        <f t="shared" ref="BZ331" si="2340">SUM(BZ319:BZ330)</f>
        <v>0</v>
      </c>
      <c r="CA331" s="40">
        <f t="shared" ref="CA331" si="2341">SUM(CA319:CA330)</f>
        <v>0</v>
      </c>
      <c r="CB331" s="40">
        <f t="shared" ref="CB331" si="2342">SUM(CB319:CB330)</f>
        <v>0</v>
      </c>
      <c r="CC331" s="40">
        <f t="shared" ref="CC331" si="2343">SUM(CC319:CC330)</f>
        <v>0</v>
      </c>
      <c r="CD331" s="40">
        <f t="shared" ref="CD331" si="2344">SUM(CD319:CD330)</f>
        <v>0</v>
      </c>
      <c r="CE331" s="40">
        <f t="shared" ref="CE331" si="2345">SUM(CE319:CE330)</f>
        <v>0</v>
      </c>
      <c r="CF331" s="40">
        <f t="shared" ref="CF331" si="2346">SUM(CF319:CF330)</f>
        <v>0</v>
      </c>
      <c r="CG331" s="40">
        <f t="shared" ref="CG331" si="2347">SUM(CG319:CG330)</f>
        <v>0</v>
      </c>
      <c r="CH331" s="40">
        <f t="shared" ref="CH331" si="2348">SUM(CH319:CH330)</f>
        <v>0</v>
      </c>
      <c r="CI331" s="40">
        <f t="shared" ref="CI331" si="2349">SUM(CI319:CI330)</f>
        <v>3</v>
      </c>
      <c r="CJ331" s="40">
        <f t="shared" ref="CJ331" si="2350">SUM(CJ319:CJ330)</f>
        <v>0</v>
      </c>
      <c r="CK331" s="40">
        <f t="shared" ref="CK331" si="2351">SUM(CK319:CK330)</f>
        <v>1</v>
      </c>
      <c r="CL331" s="40">
        <f t="shared" ref="CL331" si="2352">SUM(CL319:CL330)</f>
        <v>0</v>
      </c>
      <c r="CM331" s="40">
        <f t="shared" ref="CM331" si="2353">SUM(CM319:CM330)</f>
        <v>0</v>
      </c>
      <c r="CN331" s="40">
        <f t="shared" ref="CN331" si="2354">SUM(CN319:CN330)</f>
        <v>0</v>
      </c>
      <c r="CO331" s="40">
        <f t="shared" ref="CO331" si="2355">SUM(CO319:CO330)</f>
        <v>1108</v>
      </c>
      <c r="CP331" s="40">
        <f t="shared" ref="CP331" si="2356">SUM(CP319:CP330)</f>
        <v>0</v>
      </c>
      <c r="CQ331" s="40">
        <f t="shared" ref="CQ331" si="2357">SUM(CQ319:CQ330)</f>
        <v>0</v>
      </c>
      <c r="CR331" s="40">
        <f t="shared" ref="CR331" si="2358">SUM(CR319:CR330)</f>
        <v>0</v>
      </c>
      <c r="CS331" s="40">
        <f t="shared" ref="CS331" si="2359">SUM(CS319:CS330)</f>
        <v>0</v>
      </c>
      <c r="CT331" s="40">
        <f t="shared" ref="CT331" si="2360">SUM(CT319:CT330)</f>
        <v>0</v>
      </c>
      <c r="CU331" s="40">
        <f t="shared" ref="CU331" si="2361">SUM(CU319:CU330)</f>
        <v>0</v>
      </c>
      <c r="CV331" s="40">
        <f t="shared" ref="CV331" si="2362">SUM(CV319:CV330)</f>
        <v>0</v>
      </c>
      <c r="CW331" s="40">
        <f t="shared" ref="CW331" si="2363">SUM(CW319:CW330)</f>
        <v>0</v>
      </c>
      <c r="CX331" s="40">
        <f t="shared" ref="CX331" si="2364">SUM(CX319:CX330)</f>
        <v>0</v>
      </c>
      <c r="CY331" s="40">
        <f t="shared" ref="CY331" si="2365">SUM(CY319:CY330)</f>
        <v>0</v>
      </c>
      <c r="CZ331" s="40">
        <f t="shared" ref="CZ331" si="2366">SUM(CZ319:CZ330)</f>
        <v>0</v>
      </c>
      <c r="DA331" s="40">
        <f t="shared" ref="DA331" si="2367">SUM(DA319:DA330)</f>
        <v>3.6</v>
      </c>
      <c r="DB331" s="40">
        <f t="shared" ref="DB331" si="2368">SUM(DB319:DB330)</f>
        <v>0</v>
      </c>
      <c r="DC331" s="40">
        <f t="shared" ref="DC331" si="2369">SUM(DC319:DC330)</f>
        <v>1</v>
      </c>
      <c r="DD331" s="40">
        <f t="shared" ref="DD331" si="2370">SUM(DD319:DD330)</f>
        <v>0</v>
      </c>
      <c r="DE331" s="40">
        <f t="shared" ref="DE331" si="2371">SUM(DE319:DE330)</f>
        <v>0</v>
      </c>
      <c r="DF331" s="40">
        <f t="shared" ref="DF331" si="2372">SUM(DF319:DF330)</f>
        <v>0</v>
      </c>
      <c r="DG331" s="40">
        <f t="shared" ref="DG331" si="2373">SUM(DG319:DG330)</f>
        <v>0</v>
      </c>
      <c r="DH331" s="40">
        <f t="shared" ref="DH331" si="2374">SUM(DH319:DH330)</f>
        <v>1</v>
      </c>
      <c r="DI331" s="40">
        <f t="shared" ref="DI331" si="2375">SUM(DI319:DI330)</f>
        <v>0</v>
      </c>
      <c r="DJ331" s="40">
        <f t="shared" ref="DJ331" si="2376">SUM(DJ319:DJ330)</f>
        <v>1</v>
      </c>
      <c r="DK331" s="40">
        <f t="shared" ref="DK331" si="2377">SUM(DK319:DK330)</f>
        <v>0</v>
      </c>
      <c r="DL331" s="40">
        <f t="shared" ref="DL331" si="2378">SUM(DL319:DL330)</f>
        <v>16672</v>
      </c>
    </row>
    <row r="332" spans="2:116" s="6" customFormat="1" thickBot="1">
      <c r="B332" s="7" t="s">
        <v>52</v>
      </c>
      <c r="C332" s="8" t="s">
        <v>54</v>
      </c>
      <c r="D332" s="9"/>
      <c r="E332" s="9"/>
      <c r="F332" s="9"/>
      <c r="G332" s="11"/>
      <c r="H332" s="9"/>
      <c r="I332" s="9"/>
      <c r="J332" s="9"/>
      <c r="K332" s="9"/>
      <c r="L332" s="9"/>
      <c r="M332" s="9"/>
      <c r="N332" s="9"/>
      <c r="O332" s="9"/>
      <c r="P332" s="12"/>
      <c r="Q332" s="12"/>
      <c r="R332" s="9"/>
      <c r="S332" s="9"/>
      <c r="T332" s="9"/>
      <c r="U332" s="10"/>
      <c r="V332" s="11"/>
      <c r="W332" s="12"/>
      <c r="X332" s="9"/>
      <c r="Y332" s="11"/>
      <c r="Z332" s="13"/>
      <c r="AA332" s="12"/>
      <c r="AB332" s="9"/>
      <c r="AC332" s="9"/>
      <c r="AD332" s="9"/>
      <c r="AE332" s="9"/>
      <c r="AF332" s="9"/>
      <c r="AG332" s="10"/>
      <c r="AH332" s="11"/>
      <c r="AI332" s="13"/>
      <c r="AJ332" s="13"/>
      <c r="AK332" s="13"/>
      <c r="AL332" s="13"/>
      <c r="AM332" s="11"/>
      <c r="AN332" s="13"/>
      <c r="AO332" s="13"/>
      <c r="AP332" s="11"/>
      <c r="AQ332" s="13"/>
      <c r="AR332" s="11"/>
      <c r="AS332" s="13"/>
      <c r="AT332" s="11"/>
      <c r="AU332" s="13"/>
      <c r="AV332" s="13"/>
      <c r="AW332" s="13"/>
      <c r="AX332" s="11"/>
      <c r="AY332" s="13"/>
      <c r="AZ332" s="11"/>
      <c r="BA332" s="12"/>
      <c r="BB332" s="9"/>
      <c r="BC332" s="9"/>
      <c r="BD332" s="9"/>
      <c r="BE332" s="9"/>
      <c r="BF332" s="9"/>
      <c r="BG332" s="10"/>
      <c r="BH332" s="11"/>
      <c r="BI332" s="12"/>
      <c r="BJ332" s="9"/>
      <c r="BK332" s="9"/>
      <c r="BL332" s="9"/>
      <c r="BM332" s="10"/>
      <c r="BN332" s="11"/>
      <c r="BO332" s="12"/>
      <c r="BP332" s="9"/>
      <c r="BQ332" s="9"/>
      <c r="BR332" s="9"/>
      <c r="BS332" s="9"/>
      <c r="BT332" s="13"/>
      <c r="BU332" s="11"/>
      <c r="BV332" s="12"/>
      <c r="BW332" s="9"/>
      <c r="BX332" s="11"/>
      <c r="BY332" s="12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10"/>
      <c r="CO332" s="11"/>
      <c r="CP332" s="13"/>
      <c r="CQ332" s="11"/>
      <c r="CR332" s="12"/>
      <c r="CS332" s="11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10"/>
      <c r="DG332" s="10"/>
      <c r="DH332" s="10"/>
      <c r="DI332" s="10"/>
      <c r="DJ332" s="10"/>
      <c r="DK332" s="10"/>
      <c r="DL332" s="11"/>
    </row>
    <row r="333" spans="2:116" s="1" customFormat="1">
      <c r="B333" s="14" t="s">
        <v>13</v>
      </c>
      <c r="C333" s="15"/>
      <c r="D333" s="16">
        <f>G333+V333+Y333+AH333+AM333+AP333+AR333+AT333+AX333+AZ333+BH333+BN333+BU333+BX333+CO333+CQ333+CS333+DL333</f>
        <v>896</v>
      </c>
      <c r="E333" s="17"/>
      <c r="F333" s="17"/>
      <c r="G333" s="19"/>
      <c r="H333" s="17"/>
      <c r="I333" s="17"/>
      <c r="J333" s="17"/>
      <c r="K333" s="17"/>
      <c r="L333" s="17"/>
      <c r="M333" s="17"/>
      <c r="N333" s="17"/>
      <c r="O333" s="17"/>
      <c r="P333" s="20"/>
      <c r="Q333" s="20"/>
      <c r="R333" s="17"/>
      <c r="S333" s="17"/>
      <c r="T333" s="17"/>
      <c r="U333" s="18"/>
      <c r="V333" s="19"/>
      <c r="W333" s="20"/>
      <c r="X333" s="17"/>
      <c r="Y333" s="19"/>
      <c r="Z333" s="21"/>
      <c r="AA333" s="20"/>
      <c r="AB333" s="17"/>
      <c r="AC333" s="17"/>
      <c r="AD333" s="17"/>
      <c r="AE333" s="17"/>
      <c r="AF333" s="17"/>
      <c r="AG333" s="18"/>
      <c r="AH333" s="19"/>
      <c r="AI333" s="21"/>
      <c r="AJ333" s="21"/>
      <c r="AK333" s="21"/>
      <c r="AL333" s="21"/>
      <c r="AM333" s="19"/>
      <c r="AN333" s="72"/>
      <c r="AO333" s="21"/>
      <c r="AP333" s="19"/>
      <c r="AQ333" s="21"/>
      <c r="AR333" s="19"/>
      <c r="AS333" s="21"/>
      <c r="AT333" s="19"/>
      <c r="AU333" s="21"/>
      <c r="AV333" s="21"/>
      <c r="AW333" s="21"/>
      <c r="AX333" s="19"/>
      <c r="AY333" s="21"/>
      <c r="AZ333" s="19"/>
      <c r="BA333" s="20"/>
      <c r="BB333" s="17"/>
      <c r="BC333" s="17"/>
      <c r="BD333" s="17"/>
      <c r="BE333" s="17"/>
      <c r="BF333" s="17"/>
      <c r="BG333" s="18"/>
      <c r="BH333" s="19"/>
      <c r="BI333" s="20"/>
      <c r="BJ333" s="17"/>
      <c r="BK333" s="17"/>
      <c r="BL333" s="17"/>
      <c r="BM333" s="18"/>
      <c r="BN333" s="19"/>
      <c r="BO333" s="20"/>
      <c r="BP333" s="17"/>
      <c r="BQ333" s="17"/>
      <c r="BR333" s="17"/>
      <c r="BS333" s="17"/>
      <c r="BT333" s="21"/>
      <c r="BU333" s="19"/>
      <c r="BV333" s="20">
        <v>2</v>
      </c>
      <c r="BW333" s="17">
        <v>2</v>
      </c>
      <c r="BX333" s="19">
        <v>896</v>
      </c>
      <c r="BY333" s="20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8"/>
      <c r="CO333" s="19"/>
      <c r="CP333" s="21"/>
      <c r="CQ333" s="19"/>
      <c r="CR333" s="20"/>
      <c r="CS333" s="19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8"/>
      <c r="DG333" s="18"/>
      <c r="DH333" s="18"/>
      <c r="DI333" s="18"/>
      <c r="DJ333" s="18"/>
      <c r="DK333" s="18"/>
      <c r="DL333" s="19"/>
    </row>
    <row r="334" spans="2:116" s="1" customFormat="1">
      <c r="B334" s="22" t="s">
        <v>31</v>
      </c>
      <c r="C334" s="23"/>
      <c r="D334" s="16">
        <f t="shared" ref="D334:D344" si="2379">G334+V334+Y334+AH334+AM334+AP334+AR334+AT334+AX334+AZ334+BH334+BN334+BU334+BX334+CO334+CQ334+CS334+DL334</f>
        <v>0</v>
      </c>
      <c r="E334" s="24"/>
      <c r="F334" s="24"/>
      <c r="G334" s="26"/>
      <c r="H334" s="24"/>
      <c r="I334" s="24"/>
      <c r="J334" s="24"/>
      <c r="K334" s="24"/>
      <c r="L334" s="24"/>
      <c r="M334" s="24"/>
      <c r="N334" s="24"/>
      <c r="O334" s="24"/>
      <c r="P334" s="27"/>
      <c r="Q334" s="27"/>
      <c r="R334" s="24"/>
      <c r="S334" s="24"/>
      <c r="T334" s="24"/>
      <c r="U334" s="25"/>
      <c r="V334" s="26"/>
      <c r="W334" s="27"/>
      <c r="X334" s="24"/>
      <c r="Y334" s="26"/>
      <c r="Z334" s="28"/>
      <c r="AA334" s="27"/>
      <c r="AB334" s="24"/>
      <c r="AC334" s="24"/>
      <c r="AD334" s="24"/>
      <c r="AE334" s="24"/>
      <c r="AF334" s="24"/>
      <c r="AG334" s="25"/>
      <c r="AH334" s="26"/>
      <c r="AI334" s="28"/>
      <c r="AJ334" s="28"/>
      <c r="AK334" s="28"/>
      <c r="AL334" s="28"/>
      <c r="AM334" s="26"/>
      <c r="AN334" s="73"/>
      <c r="AO334" s="28"/>
      <c r="AP334" s="26"/>
      <c r="AQ334" s="28"/>
      <c r="AR334" s="26"/>
      <c r="AS334" s="28"/>
      <c r="AT334" s="26"/>
      <c r="AU334" s="28"/>
      <c r="AV334" s="28"/>
      <c r="AW334" s="28"/>
      <c r="AX334" s="26"/>
      <c r="AY334" s="28"/>
      <c r="AZ334" s="26"/>
      <c r="BA334" s="27"/>
      <c r="BB334" s="24"/>
      <c r="BC334" s="24"/>
      <c r="BD334" s="24"/>
      <c r="BE334" s="24"/>
      <c r="BF334" s="24"/>
      <c r="BG334" s="25"/>
      <c r="BH334" s="26"/>
      <c r="BI334" s="27"/>
      <c r="BJ334" s="24"/>
      <c r="BK334" s="24"/>
      <c r="BL334" s="24"/>
      <c r="BM334" s="25"/>
      <c r="BN334" s="26"/>
      <c r="BO334" s="27"/>
      <c r="BP334" s="24"/>
      <c r="BQ334" s="24"/>
      <c r="BR334" s="24"/>
      <c r="BS334" s="24"/>
      <c r="BT334" s="28"/>
      <c r="BU334" s="26"/>
      <c r="BV334" s="27"/>
      <c r="BW334" s="24"/>
      <c r="BX334" s="26"/>
      <c r="BY334" s="27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5"/>
      <c r="CO334" s="26"/>
      <c r="CP334" s="28"/>
      <c r="CQ334" s="26"/>
      <c r="CR334" s="27"/>
      <c r="CS334" s="26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5"/>
      <c r="DG334" s="25"/>
      <c r="DH334" s="25"/>
      <c r="DI334" s="25"/>
      <c r="DJ334" s="25"/>
      <c r="DK334" s="25"/>
      <c r="DL334" s="26"/>
    </row>
    <row r="335" spans="2:116" s="1" customFormat="1">
      <c r="B335" s="22" t="s">
        <v>32</v>
      </c>
      <c r="C335" s="23"/>
      <c r="D335" s="16">
        <f t="shared" si="2379"/>
        <v>0</v>
      </c>
      <c r="E335" s="24"/>
      <c r="F335" s="24"/>
      <c r="G335" s="26"/>
      <c r="H335" s="24"/>
      <c r="I335" s="24"/>
      <c r="J335" s="24"/>
      <c r="K335" s="24"/>
      <c r="L335" s="24"/>
      <c r="M335" s="24"/>
      <c r="N335" s="24"/>
      <c r="O335" s="24"/>
      <c r="P335" s="27"/>
      <c r="Q335" s="27"/>
      <c r="R335" s="24"/>
      <c r="S335" s="24"/>
      <c r="T335" s="24"/>
      <c r="U335" s="25"/>
      <c r="V335" s="26"/>
      <c r="W335" s="27"/>
      <c r="X335" s="24"/>
      <c r="Y335" s="26"/>
      <c r="Z335" s="28"/>
      <c r="AA335" s="27"/>
      <c r="AB335" s="24"/>
      <c r="AC335" s="24"/>
      <c r="AD335" s="24"/>
      <c r="AE335" s="24"/>
      <c r="AF335" s="24"/>
      <c r="AG335" s="25"/>
      <c r="AH335" s="26"/>
      <c r="AI335" s="28"/>
      <c r="AJ335" s="28"/>
      <c r="AK335" s="28"/>
      <c r="AL335" s="28"/>
      <c r="AM335" s="26"/>
      <c r="AN335" s="73"/>
      <c r="AO335" s="28"/>
      <c r="AP335" s="26"/>
      <c r="AQ335" s="28"/>
      <c r="AR335" s="26"/>
      <c r="AS335" s="28"/>
      <c r="AT335" s="26"/>
      <c r="AU335" s="28"/>
      <c r="AV335" s="28"/>
      <c r="AW335" s="28"/>
      <c r="AX335" s="26"/>
      <c r="AY335" s="28"/>
      <c r="AZ335" s="26"/>
      <c r="BA335" s="27"/>
      <c r="BB335" s="24"/>
      <c r="BC335" s="24"/>
      <c r="BD335" s="24"/>
      <c r="BE335" s="24"/>
      <c r="BF335" s="24"/>
      <c r="BG335" s="25"/>
      <c r="BH335" s="26"/>
      <c r="BI335" s="27"/>
      <c r="BJ335" s="24"/>
      <c r="BK335" s="24"/>
      <c r="BL335" s="24"/>
      <c r="BM335" s="25"/>
      <c r="BN335" s="26"/>
      <c r="BO335" s="27"/>
      <c r="BP335" s="24"/>
      <c r="BQ335" s="24"/>
      <c r="BR335" s="24"/>
      <c r="BS335" s="24"/>
      <c r="BT335" s="28"/>
      <c r="BU335" s="26"/>
      <c r="BV335" s="27"/>
      <c r="BW335" s="24"/>
      <c r="BX335" s="26"/>
      <c r="BY335" s="27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5"/>
      <c r="CO335" s="26"/>
      <c r="CP335" s="28"/>
      <c r="CQ335" s="26"/>
      <c r="CR335" s="27"/>
      <c r="CS335" s="26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5"/>
      <c r="DG335" s="25"/>
      <c r="DH335" s="25"/>
      <c r="DI335" s="25"/>
      <c r="DJ335" s="25"/>
      <c r="DK335" s="25"/>
      <c r="DL335" s="26"/>
    </row>
    <row r="336" spans="2:116" s="1" customFormat="1">
      <c r="B336" s="22" t="s">
        <v>34</v>
      </c>
      <c r="C336" s="23"/>
      <c r="D336" s="16">
        <f t="shared" si="2379"/>
        <v>2683</v>
      </c>
      <c r="E336" s="24"/>
      <c r="F336" s="24"/>
      <c r="G336" s="26"/>
      <c r="H336" s="24"/>
      <c r="I336" s="24"/>
      <c r="J336" s="24"/>
      <c r="K336" s="24"/>
      <c r="L336" s="24"/>
      <c r="M336" s="24"/>
      <c r="N336" s="24"/>
      <c r="O336" s="24"/>
      <c r="P336" s="27"/>
      <c r="Q336" s="27"/>
      <c r="R336" s="24"/>
      <c r="S336" s="24"/>
      <c r="T336" s="24"/>
      <c r="U336" s="25"/>
      <c r="V336" s="26"/>
      <c r="W336" s="27"/>
      <c r="X336" s="24"/>
      <c r="Y336" s="26"/>
      <c r="Z336" s="28"/>
      <c r="AA336" s="27"/>
      <c r="AB336" s="24"/>
      <c r="AC336" s="24"/>
      <c r="AD336" s="24"/>
      <c r="AE336" s="24"/>
      <c r="AF336" s="24"/>
      <c r="AG336" s="25"/>
      <c r="AH336" s="26"/>
      <c r="AI336" s="28"/>
      <c r="AJ336" s="28"/>
      <c r="AK336" s="28"/>
      <c r="AL336" s="28"/>
      <c r="AM336" s="26"/>
      <c r="AN336" s="73"/>
      <c r="AO336" s="28"/>
      <c r="AP336" s="26"/>
      <c r="AQ336" s="28"/>
      <c r="AR336" s="26"/>
      <c r="AS336" s="28">
        <v>1</v>
      </c>
      <c r="AT336" s="26">
        <v>1234</v>
      </c>
      <c r="AU336" s="28"/>
      <c r="AV336" s="28"/>
      <c r="AW336" s="28"/>
      <c r="AX336" s="26"/>
      <c r="AY336" s="28"/>
      <c r="AZ336" s="26"/>
      <c r="BA336" s="27"/>
      <c r="BB336" s="24"/>
      <c r="BC336" s="24"/>
      <c r="BD336" s="24"/>
      <c r="BE336" s="24"/>
      <c r="BF336" s="24"/>
      <c r="BG336" s="25"/>
      <c r="BH336" s="26"/>
      <c r="BI336" s="27"/>
      <c r="BJ336" s="24"/>
      <c r="BK336" s="24"/>
      <c r="BL336" s="24"/>
      <c r="BM336" s="25"/>
      <c r="BN336" s="26"/>
      <c r="BO336" s="27"/>
      <c r="BP336" s="24"/>
      <c r="BQ336" s="24"/>
      <c r="BR336" s="24"/>
      <c r="BS336" s="24"/>
      <c r="BT336" s="28"/>
      <c r="BU336" s="26"/>
      <c r="BV336" s="27"/>
      <c r="BW336" s="24"/>
      <c r="BX336" s="26"/>
      <c r="BY336" s="27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>
        <v>1</v>
      </c>
      <c r="CJ336" s="24"/>
      <c r="CK336" s="24">
        <v>1</v>
      </c>
      <c r="CL336" s="24"/>
      <c r="CM336" s="24"/>
      <c r="CN336" s="25"/>
      <c r="CO336" s="26">
        <v>1449</v>
      </c>
      <c r="CP336" s="28"/>
      <c r="CQ336" s="26"/>
      <c r="CR336" s="27"/>
      <c r="CS336" s="26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5"/>
      <c r="DG336" s="25"/>
      <c r="DH336" s="25"/>
      <c r="DI336" s="25"/>
      <c r="DJ336" s="25"/>
      <c r="DK336" s="25"/>
      <c r="DL336" s="26"/>
    </row>
    <row r="337" spans="2:116" s="1" customFormat="1">
      <c r="B337" s="22" t="s">
        <v>35</v>
      </c>
      <c r="C337" s="23"/>
      <c r="D337" s="16">
        <f t="shared" si="2379"/>
        <v>1641</v>
      </c>
      <c r="E337" s="24"/>
      <c r="F337" s="24"/>
      <c r="G337" s="26"/>
      <c r="H337" s="24"/>
      <c r="I337" s="24"/>
      <c r="J337" s="24"/>
      <c r="K337" s="24"/>
      <c r="L337" s="24"/>
      <c r="M337" s="24"/>
      <c r="N337" s="24"/>
      <c r="O337" s="24"/>
      <c r="P337" s="27"/>
      <c r="Q337" s="27"/>
      <c r="R337" s="24"/>
      <c r="S337" s="24"/>
      <c r="T337" s="24"/>
      <c r="U337" s="25"/>
      <c r="V337" s="26"/>
      <c r="W337" s="27"/>
      <c r="X337" s="24"/>
      <c r="Y337" s="26"/>
      <c r="Z337" s="28"/>
      <c r="AA337" s="27"/>
      <c r="AB337" s="24"/>
      <c r="AC337" s="24"/>
      <c r="AD337" s="24"/>
      <c r="AE337" s="24"/>
      <c r="AF337" s="24"/>
      <c r="AG337" s="25"/>
      <c r="AH337" s="26"/>
      <c r="AI337" s="28"/>
      <c r="AJ337" s="28"/>
      <c r="AK337" s="28"/>
      <c r="AL337" s="28"/>
      <c r="AM337" s="26"/>
      <c r="AN337" s="73"/>
      <c r="AO337" s="28"/>
      <c r="AP337" s="26"/>
      <c r="AQ337" s="28"/>
      <c r="AR337" s="26"/>
      <c r="AS337" s="28"/>
      <c r="AT337" s="26"/>
      <c r="AU337" s="28"/>
      <c r="AV337" s="28"/>
      <c r="AW337" s="28"/>
      <c r="AX337" s="26"/>
      <c r="AY337" s="28"/>
      <c r="AZ337" s="26"/>
      <c r="BA337" s="27"/>
      <c r="BB337" s="24"/>
      <c r="BC337" s="24"/>
      <c r="BD337" s="24"/>
      <c r="BE337" s="24"/>
      <c r="BF337" s="24"/>
      <c r="BG337" s="25"/>
      <c r="BH337" s="26"/>
      <c r="BI337" s="27"/>
      <c r="BJ337" s="24"/>
      <c r="BK337" s="24"/>
      <c r="BL337" s="24"/>
      <c r="BM337" s="25"/>
      <c r="BN337" s="26"/>
      <c r="BO337" s="27"/>
      <c r="BP337" s="24"/>
      <c r="BQ337" s="24"/>
      <c r="BR337" s="24"/>
      <c r="BS337" s="24"/>
      <c r="BT337" s="28"/>
      <c r="BU337" s="26"/>
      <c r="BV337" s="27">
        <v>2.5</v>
      </c>
      <c r="BW337" s="24"/>
      <c r="BX337" s="26">
        <v>1641</v>
      </c>
      <c r="BY337" s="27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5"/>
      <c r="CO337" s="26"/>
      <c r="CP337" s="28"/>
      <c r="CQ337" s="26"/>
      <c r="CR337" s="27"/>
      <c r="CS337" s="26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5"/>
      <c r="DG337" s="25"/>
      <c r="DH337" s="25"/>
      <c r="DI337" s="25"/>
      <c r="DJ337" s="25"/>
      <c r="DK337" s="25"/>
      <c r="DL337" s="26"/>
    </row>
    <row r="338" spans="2:116" s="1" customFormat="1">
      <c r="B338" s="22" t="s">
        <v>14</v>
      </c>
      <c r="C338" s="23"/>
      <c r="D338" s="16">
        <f t="shared" si="2379"/>
        <v>34068</v>
      </c>
      <c r="E338" s="24">
        <v>7</v>
      </c>
      <c r="F338" s="24">
        <v>116</v>
      </c>
      <c r="G338" s="26">
        <v>18511</v>
      </c>
      <c r="H338" s="24"/>
      <c r="I338" s="24"/>
      <c r="J338" s="24">
        <v>40</v>
      </c>
      <c r="K338" s="24"/>
      <c r="L338" s="24"/>
      <c r="M338" s="24"/>
      <c r="N338" s="24"/>
      <c r="O338" s="24"/>
      <c r="P338" s="27"/>
      <c r="Q338" s="27"/>
      <c r="R338" s="24"/>
      <c r="S338" s="24"/>
      <c r="T338" s="24"/>
      <c r="U338" s="25"/>
      <c r="V338" s="26">
        <v>7708</v>
      </c>
      <c r="W338" s="27"/>
      <c r="X338" s="24"/>
      <c r="Y338" s="26"/>
      <c r="Z338" s="28"/>
      <c r="AA338" s="27"/>
      <c r="AB338" s="24"/>
      <c r="AC338" s="24"/>
      <c r="AD338" s="24">
        <v>0.5</v>
      </c>
      <c r="AE338" s="24"/>
      <c r="AF338" s="24"/>
      <c r="AG338" s="25"/>
      <c r="AH338" s="26">
        <v>342</v>
      </c>
      <c r="AI338" s="28"/>
      <c r="AJ338" s="28"/>
      <c r="AK338" s="28"/>
      <c r="AL338" s="28"/>
      <c r="AM338" s="26"/>
      <c r="AN338" s="73"/>
      <c r="AO338" s="28"/>
      <c r="AP338" s="26"/>
      <c r="AQ338" s="28"/>
      <c r="AR338" s="26"/>
      <c r="AS338" s="28"/>
      <c r="AT338" s="26"/>
      <c r="AU338" s="28"/>
      <c r="AV338" s="28"/>
      <c r="AW338" s="28">
        <v>1</v>
      </c>
      <c r="AX338" s="26">
        <v>2538</v>
      </c>
      <c r="AY338" s="28"/>
      <c r="AZ338" s="26"/>
      <c r="BA338" s="27"/>
      <c r="BB338" s="24"/>
      <c r="BC338" s="24"/>
      <c r="BD338" s="24"/>
      <c r="BE338" s="24"/>
      <c r="BF338" s="24"/>
      <c r="BG338" s="25"/>
      <c r="BH338" s="26"/>
      <c r="BI338" s="27"/>
      <c r="BJ338" s="24"/>
      <c r="BK338" s="24"/>
      <c r="BL338" s="24"/>
      <c r="BM338" s="25"/>
      <c r="BN338" s="26"/>
      <c r="BO338" s="27"/>
      <c r="BP338" s="24"/>
      <c r="BQ338" s="24"/>
      <c r="BR338" s="24"/>
      <c r="BS338" s="24"/>
      <c r="BT338" s="28"/>
      <c r="BU338" s="26"/>
      <c r="BV338" s="27"/>
      <c r="BW338" s="24"/>
      <c r="BX338" s="26"/>
      <c r="BY338" s="27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>
        <v>1</v>
      </c>
      <c r="CL338" s="24"/>
      <c r="CM338" s="24"/>
      <c r="CN338" s="25"/>
      <c r="CO338" s="26">
        <v>1574</v>
      </c>
      <c r="CP338" s="28"/>
      <c r="CQ338" s="26"/>
      <c r="CR338" s="27"/>
      <c r="CS338" s="26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5">
        <v>1</v>
      </c>
      <c r="DG338" s="25"/>
      <c r="DH338" s="25"/>
      <c r="DI338" s="25"/>
      <c r="DJ338" s="25"/>
      <c r="DK338" s="25"/>
      <c r="DL338" s="26">
        <v>3395</v>
      </c>
    </row>
    <row r="339" spans="2:116" s="1" customFormat="1">
      <c r="B339" s="22" t="s">
        <v>37</v>
      </c>
      <c r="C339" s="23"/>
      <c r="D339" s="16">
        <f t="shared" si="2379"/>
        <v>0</v>
      </c>
      <c r="E339" s="24"/>
      <c r="F339" s="24"/>
      <c r="G339" s="26"/>
      <c r="H339" s="24"/>
      <c r="I339" s="24"/>
      <c r="J339" s="24"/>
      <c r="K339" s="24"/>
      <c r="L339" s="24"/>
      <c r="M339" s="24"/>
      <c r="N339" s="24"/>
      <c r="O339" s="24"/>
      <c r="P339" s="27"/>
      <c r="Q339" s="27"/>
      <c r="R339" s="24"/>
      <c r="S339" s="24"/>
      <c r="T339" s="24"/>
      <c r="U339" s="25"/>
      <c r="V339" s="26"/>
      <c r="W339" s="27"/>
      <c r="X339" s="24"/>
      <c r="Y339" s="26"/>
      <c r="Z339" s="28"/>
      <c r="AA339" s="27"/>
      <c r="AB339" s="24"/>
      <c r="AC339" s="24"/>
      <c r="AD339" s="24"/>
      <c r="AE339" s="24"/>
      <c r="AF339" s="24"/>
      <c r="AG339" s="25"/>
      <c r="AH339" s="26"/>
      <c r="AI339" s="28"/>
      <c r="AJ339" s="28"/>
      <c r="AK339" s="28"/>
      <c r="AL339" s="28"/>
      <c r="AM339" s="26"/>
      <c r="AN339" s="73"/>
      <c r="AO339" s="28"/>
      <c r="AP339" s="26"/>
      <c r="AQ339" s="28"/>
      <c r="AR339" s="26"/>
      <c r="AS339" s="28"/>
      <c r="AT339" s="26"/>
      <c r="AU339" s="28"/>
      <c r="AV339" s="28"/>
      <c r="AW339" s="28"/>
      <c r="AX339" s="26"/>
      <c r="AY339" s="28"/>
      <c r="AZ339" s="26"/>
      <c r="BA339" s="27"/>
      <c r="BB339" s="24"/>
      <c r="BC339" s="24"/>
      <c r="BD339" s="24"/>
      <c r="BE339" s="24"/>
      <c r="BF339" s="24"/>
      <c r="BG339" s="25"/>
      <c r="BH339" s="26"/>
      <c r="BI339" s="27"/>
      <c r="BJ339" s="24"/>
      <c r="BK339" s="24"/>
      <c r="BL339" s="24"/>
      <c r="BM339" s="25"/>
      <c r="BN339" s="26"/>
      <c r="BO339" s="27"/>
      <c r="BP339" s="24"/>
      <c r="BQ339" s="24"/>
      <c r="BR339" s="24"/>
      <c r="BS339" s="24"/>
      <c r="BT339" s="28"/>
      <c r="BU339" s="26"/>
      <c r="BV339" s="27"/>
      <c r="BW339" s="24"/>
      <c r="BX339" s="26"/>
      <c r="BY339" s="27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5"/>
      <c r="CO339" s="26"/>
      <c r="CP339" s="28"/>
      <c r="CQ339" s="26"/>
      <c r="CR339" s="27"/>
      <c r="CS339" s="26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5"/>
      <c r="DG339" s="25"/>
      <c r="DH339" s="25"/>
      <c r="DI339" s="25"/>
      <c r="DJ339" s="25"/>
      <c r="DK339" s="25"/>
      <c r="DL339" s="26"/>
    </row>
    <row r="340" spans="2:116" s="1" customFormat="1">
      <c r="B340" s="22" t="s">
        <v>15</v>
      </c>
      <c r="C340" s="23"/>
      <c r="D340" s="16">
        <f t="shared" si="2379"/>
        <v>7487</v>
      </c>
      <c r="E340" s="24"/>
      <c r="F340" s="24"/>
      <c r="G340" s="26"/>
      <c r="H340" s="24"/>
      <c r="I340" s="24"/>
      <c r="J340" s="24"/>
      <c r="K340" s="24"/>
      <c r="L340" s="24"/>
      <c r="M340" s="24"/>
      <c r="N340" s="24"/>
      <c r="O340" s="24"/>
      <c r="P340" s="27"/>
      <c r="Q340" s="27"/>
      <c r="R340" s="24"/>
      <c r="S340" s="24"/>
      <c r="T340" s="24"/>
      <c r="U340" s="25"/>
      <c r="V340" s="26"/>
      <c r="W340" s="27"/>
      <c r="X340" s="24"/>
      <c r="Y340" s="26"/>
      <c r="Z340" s="28"/>
      <c r="AA340" s="27"/>
      <c r="AB340" s="24"/>
      <c r="AC340" s="24"/>
      <c r="AD340" s="24"/>
      <c r="AE340" s="24"/>
      <c r="AF340" s="24"/>
      <c r="AG340" s="25"/>
      <c r="AH340" s="26"/>
      <c r="AI340" s="28">
        <v>4.8</v>
      </c>
      <c r="AJ340" s="28"/>
      <c r="AK340" s="28"/>
      <c r="AL340" s="28"/>
      <c r="AM340" s="26">
        <v>7487</v>
      </c>
      <c r="AN340" s="73"/>
      <c r="AO340" s="28"/>
      <c r="AP340" s="26"/>
      <c r="AQ340" s="28"/>
      <c r="AR340" s="26"/>
      <c r="AS340" s="28"/>
      <c r="AT340" s="26"/>
      <c r="AU340" s="28"/>
      <c r="AV340" s="28"/>
      <c r="AW340" s="28"/>
      <c r="AX340" s="26"/>
      <c r="AY340" s="28"/>
      <c r="AZ340" s="26"/>
      <c r="BA340" s="27"/>
      <c r="BB340" s="24"/>
      <c r="BC340" s="24"/>
      <c r="BD340" s="24"/>
      <c r="BE340" s="24"/>
      <c r="BF340" s="24"/>
      <c r="BG340" s="25"/>
      <c r="BH340" s="26"/>
      <c r="BI340" s="27"/>
      <c r="BJ340" s="24"/>
      <c r="BK340" s="24"/>
      <c r="BL340" s="24"/>
      <c r="BM340" s="25"/>
      <c r="BN340" s="26"/>
      <c r="BO340" s="27"/>
      <c r="BP340" s="24"/>
      <c r="BQ340" s="24"/>
      <c r="BR340" s="24"/>
      <c r="BS340" s="24"/>
      <c r="BT340" s="28"/>
      <c r="BU340" s="26"/>
      <c r="BV340" s="27"/>
      <c r="BW340" s="24"/>
      <c r="BX340" s="26"/>
      <c r="BY340" s="27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5"/>
      <c r="CO340" s="26"/>
      <c r="CP340" s="28"/>
      <c r="CQ340" s="26"/>
      <c r="CR340" s="27"/>
      <c r="CS340" s="26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5"/>
      <c r="DG340" s="25"/>
      <c r="DH340" s="25"/>
      <c r="DI340" s="25"/>
      <c r="DJ340" s="25"/>
      <c r="DK340" s="25"/>
      <c r="DL340" s="26"/>
    </row>
    <row r="341" spans="2:116" s="1" customFormat="1">
      <c r="B341" s="22" t="s">
        <v>44</v>
      </c>
      <c r="C341" s="23"/>
      <c r="D341" s="16">
        <f t="shared" si="2379"/>
        <v>11958</v>
      </c>
      <c r="E341" s="24"/>
      <c r="F341" s="24"/>
      <c r="G341" s="26"/>
      <c r="H341" s="24"/>
      <c r="I341" s="24"/>
      <c r="J341" s="24"/>
      <c r="K341" s="24"/>
      <c r="L341" s="24"/>
      <c r="M341" s="24">
        <v>16</v>
      </c>
      <c r="N341" s="24"/>
      <c r="O341" s="24"/>
      <c r="P341" s="27"/>
      <c r="Q341" s="27"/>
      <c r="R341" s="24"/>
      <c r="S341" s="24">
        <v>18</v>
      </c>
      <c r="T341" s="24"/>
      <c r="U341" s="25">
        <v>18</v>
      </c>
      <c r="V341" s="26">
        <v>9172</v>
      </c>
      <c r="W341" s="27"/>
      <c r="X341" s="24"/>
      <c r="Y341" s="26"/>
      <c r="Z341" s="28"/>
      <c r="AA341" s="27"/>
      <c r="AB341" s="24"/>
      <c r="AC341" s="24"/>
      <c r="AD341" s="24"/>
      <c r="AE341" s="24"/>
      <c r="AF341" s="24"/>
      <c r="AG341" s="25"/>
      <c r="AH341" s="26"/>
      <c r="AI341" s="28"/>
      <c r="AJ341" s="28"/>
      <c r="AK341" s="28"/>
      <c r="AL341" s="28"/>
      <c r="AM341" s="26"/>
      <c r="AN341" s="73"/>
      <c r="AO341" s="28"/>
      <c r="AP341" s="26"/>
      <c r="AQ341" s="28"/>
      <c r="AR341" s="26"/>
      <c r="AS341" s="28"/>
      <c r="AT341" s="26"/>
      <c r="AU341" s="28"/>
      <c r="AV341" s="28"/>
      <c r="AW341" s="28"/>
      <c r="AX341" s="26"/>
      <c r="AY341" s="28"/>
      <c r="AZ341" s="26"/>
      <c r="BA341" s="27"/>
      <c r="BB341" s="24"/>
      <c r="BC341" s="24"/>
      <c r="BD341" s="24"/>
      <c r="BE341" s="24"/>
      <c r="BF341" s="24"/>
      <c r="BG341" s="25"/>
      <c r="BH341" s="26"/>
      <c r="BI341" s="27"/>
      <c r="BJ341" s="24"/>
      <c r="BK341" s="24"/>
      <c r="BL341" s="24"/>
      <c r="BM341" s="25"/>
      <c r="BN341" s="26"/>
      <c r="BO341" s="27"/>
      <c r="BP341" s="24"/>
      <c r="BQ341" s="24"/>
      <c r="BR341" s="24"/>
      <c r="BS341" s="24"/>
      <c r="BT341" s="28"/>
      <c r="BU341" s="26"/>
      <c r="BV341" s="27"/>
      <c r="BW341" s="24"/>
      <c r="BX341" s="26"/>
      <c r="BY341" s="27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5"/>
      <c r="CO341" s="26"/>
      <c r="CP341" s="28"/>
      <c r="CQ341" s="26"/>
      <c r="CR341" s="27"/>
      <c r="CS341" s="26"/>
      <c r="CT341" s="24"/>
      <c r="CU341" s="24"/>
      <c r="CV341" s="24"/>
      <c r="CW341" s="24"/>
      <c r="CX341" s="24"/>
      <c r="CY341" s="24"/>
      <c r="CZ341" s="24"/>
      <c r="DA341" s="24"/>
      <c r="DB341" s="24">
        <v>19.100000000000001</v>
      </c>
      <c r="DC341" s="24"/>
      <c r="DD341" s="24"/>
      <c r="DE341" s="24"/>
      <c r="DF341" s="25"/>
      <c r="DG341" s="25"/>
      <c r="DH341" s="25"/>
      <c r="DI341" s="25"/>
      <c r="DJ341" s="25"/>
      <c r="DK341" s="25"/>
      <c r="DL341" s="26">
        <v>2786</v>
      </c>
    </row>
    <row r="342" spans="2:116" s="1" customFormat="1">
      <c r="B342" s="22" t="s">
        <v>45</v>
      </c>
      <c r="C342" s="23"/>
      <c r="D342" s="16">
        <f t="shared" si="2379"/>
        <v>84797</v>
      </c>
      <c r="E342" s="24"/>
      <c r="F342" s="24"/>
      <c r="G342" s="26"/>
      <c r="H342" s="24"/>
      <c r="I342" s="24"/>
      <c r="J342" s="24"/>
      <c r="K342" s="24"/>
      <c r="L342" s="24"/>
      <c r="M342" s="24">
        <v>6</v>
      </c>
      <c r="N342" s="24"/>
      <c r="O342" s="24"/>
      <c r="P342" s="27"/>
      <c r="Q342" s="27"/>
      <c r="R342" s="24"/>
      <c r="S342" s="24"/>
      <c r="T342" s="24"/>
      <c r="U342" s="25"/>
      <c r="V342" s="26">
        <v>9652</v>
      </c>
      <c r="W342" s="27"/>
      <c r="X342" s="24"/>
      <c r="Y342" s="26"/>
      <c r="Z342" s="28"/>
      <c r="AA342" s="27"/>
      <c r="AB342" s="24"/>
      <c r="AC342" s="24"/>
      <c r="AD342" s="24"/>
      <c r="AE342" s="24"/>
      <c r="AF342" s="24"/>
      <c r="AG342" s="25"/>
      <c r="AH342" s="26"/>
      <c r="AI342" s="28"/>
      <c r="AJ342" s="28"/>
      <c r="AK342" s="28"/>
      <c r="AL342" s="28"/>
      <c r="AM342" s="26"/>
      <c r="AN342" s="73"/>
      <c r="AO342" s="28"/>
      <c r="AP342" s="26"/>
      <c r="AQ342" s="28"/>
      <c r="AR342" s="26"/>
      <c r="AS342" s="28"/>
      <c r="AT342" s="26"/>
      <c r="AU342" s="28"/>
      <c r="AV342" s="28"/>
      <c r="AW342" s="28"/>
      <c r="AX342" s="26"/>
      <c r="AY342" s="28"/>
      <c r="AZ342" s="26"/>
      <c r="BA342" s="27"/>
      <c r="BB342" s="24">
        <v>62</v>
      </c>
      <c r="BC342" s="24">
        <v>62</v>
      </c>
      <c r="BD342" s="24"/>
      <c r="BE342" s="24">
        <v>75.5</v>
      </c>
      <c r="BF342" s="24">
        <v>62</v>
      </c>
      <c r="BG342" s="25">
        <v>70</v>
      </c>
      <c r="BH342" s="26">
        <v>48935</v>
      </c>
      <c r="BI342" s="27"/>
      <c r="BJ342" s="24"/>
      <c r="BK342" s="24"/>
      <c r="BL342" s="24"/>
      <c r="BM342" s="25"/>
      <c r="BN342" s="26"/>
      <c r="BO342" s="27"/>
      <c r="BP342" s="24"/>
      <c r="BQ342" s="24"/>
      <c r="BR342" s="24"/>
      <c r="BS342" s="24"/>
      <c r="BT342" s="28"/>
      <c r="BU342" s="26"/>
      <c r="BV342" s="27"/>
      <c r="BW342" s="24"/>
      <c r="BX342" s="26"/>
      <c r="BY342" s="27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5"/>
      <c r="CO342" s="26"/>
      <c r="CP342" s="28"/>
      <c r="CQ342" s="26"/>
      <c r="CR342" s="27"/>
      <c r="CS342" s="26"/>
      <c r="CT342" s="24"/>
      <c r="CU342" s="24"/>
      <c r="CV342" s="24"/>
      <c r="CW342" s="24"/>
      <c r="CX342" s="24">
        <v>2</v>
      </c>
      <c r="CY342" s="24">
        <v>1</v>
      </c>
      <c r="CZ342" s="24"/>
      <c r="DA342" s="24"/>
      <c r="DB342" s="24"/>
      <c r="DC342" s="24"/>
      <c r="DD342" s="24"/>
      <c r="DE342" s="24"/>
      <c r="DF342" s="25"/>
      <c r="DG342" s="25"/>
      <c r="DH342" s="25"/>
      <c r="DI342" s="25"/>
      <c r="DJ342" s="25">
        <v>2</v>
      </c>
      <c r="DK342" s="25"/>
      <c r="DL342" s="26">
        <f>2210+24000</f>
        <v>26210</v>
      </c>
    </row>
    <row r="343" spans="2:116" s="1" customFormat="1">
      <c r="B343" s="22" t="s">
        <v>46</v>
      </c>
      <c r="C343" s="23"/>
      <c r="D343" s="16">
        <f t="shared" si="2379"/>
        <v>748</v>
      </c>
      <c r="E343" s="24"/>
      <c r="F343" s="24"/>
      <c r="G343" s="26"/>
      <c r="H343" s="24"/>
      <c r="I343" s="24"/>
      <c r="J343" s="24"/>
      <c r="K343" s="24"/>
      <c r="L343" s="24"/>
      <c r="M343" s="24"/>
      <c r="N343" s="24"/>
      <c r="O343" s="24"/>
      <c r="P343" s="27"/>
      <c r="Q343" s="27"/>
      <c r="R343" s="24"/>
      <c r="S343" s="24"/>
      <c r="T343" s="24"/>
      <c r="U343" s="25"/>
      <c r="V343" s="26"/>
      <c r="W343" s="27"/>
      <c r="X343" s="24"/>
      <c r="Y343" s="26"/>
      <c r="Z343" s="28"/>
      <c r="AA343" s="27"/>
      <c r="AB343" s="24"/>
      <c r="AC343" s="24"/>
      <c r="AD343" s="24"/>
      <c r="AE343" s="24"/>
      <c r="AF343" s="24"/>
      <c r="AG343" s="25"/>
      <c r="AH343" s="26"/>
      <c r="AI343" s="28"/>
      <c r="AJ343" s="28"/>
      <c r="AK343" s="28"/>
      <c r="AL343" s="28"/>
      <c r="AM343" s="26"/>
      <c r="AN343" s="73"/>
      <c r="AO343" s="28"/>
      <c r="AP343" s="26"/>
      <c r="AQ343" s="28"/>
      <c r="AR343" s="26"/>
      <c r="AS343" s="28"/>
      <c r="AT343" s="26"/>
      <c r="AU343" s="28"/>
      <c r="AV343" s="28"/>
      <c r="AW343" s="28"/>
      <c r="AX343" s="26"/>
      <c r="AY343" s="28"/>
      <c r="AZ343" s="26"/>
      <c r="BA343" s="27"/>
      <c r="BB343" s="24"/>
      <c r="BC343" s="24"/>
      <c r="BD343" s="24"/>
      <c r="BE343" s="24"/>
      <c r="BF343" s="24"/>
      <c r="BG343" s="25"/>
      <c r="BH343" s="26"/>
      <c r="BI343" s="27"/>
      <c r="BJ343" s="24"/>
      <c r="BK343" s="24"/>
      <c r="BL343" s="24"/>
      <c r="BM343" s="25"/>
      <c r="BN343" s="26"/>
      <c r="BO343" s="27"/>
      <c r="BP343" s="24"/>
      <c r="BQ343" s="24"/>
      <c r="BR343" s="24"/>
      <c r="BS343" s="24"/>
      <c r="BT343" s="28"/>
      <c r="BU343" s="26"/>
      <c r="BV343" s="27"/>
      <c r="BW343" s="24"/>
      <c r="BX343" s="26"/>
      <c r="BY343" s="27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>
        <v>1</v>
      </c>
      <c r="CL343" s="24"/>
      <c r="CM343" s="24"/>
      <c r="CN343" s="25"/>
      <c r="CO343" s="26">
        <v>748</v>
      </c>
      <c r="CP343" s="28"/>
      <c r="CQ343" s="26"/>
      <c r="CR343" s="27"/>
      <c r="CS343" s="26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5"/>
      <c r="DG343" s="25"/>
      <c r="DH343" s="25"/>
      <c r="DI343" s="25"/>
      <c r="DJ343" s="25"/>
      <c r="DK343" s="25"/>
      <c r="DL343" s="26"/>
    </row>
    <row r="344" spans="2:116" s="1" customFormat="1" ht="15.75" thickBot="1">
      <c r="B344" s="29" t="s">
        <v>47</v>
      </c>
      <c r="C344" s="30"/>
      <c r="D344" s="16">
        <f t="shared" si="2379"/>
        <v>2032</v>
      </c>
      <c r="E344" s="31"/>
      <c r="F344" s="31"/>
      <c r="G344" s="33"/>
      <c r="H344" s="31"/>
      <c r="I344" s="31"/>
      <c r="J344" s="31"/>
      <c r="K344" s="31"/>
      <c r="L344" s="31"/>
      <c r="M344" s="31"/>
      <c r="N344" s="31"/>
      <c r="O344" s="31"/>
      <c r="P344" s="34"/>
      <c r="Q344" s="34"/>
      <c r="R344" s="31"/>
      <c r="S344" s="31"/>
      <c r="T344" s="31"/>
      <c r="U344" s="32"/>
      <c r="V344" s="33"/>
      <c r="W344" s="34"/>
      <c r="X344" s="31"/>
      <c r="Y344" s="33"/>
      <c r="Z344" s="35"/>
      <c r="AA344" s="34"/>
      <c r="AB344" s="31"/>
      <c r="AC344" s="31"/>
      <c r="AD344" s="31"/>
      <c r="AE344" s="31"/>
      <c r="AF344" s="31"/>
      <c r="AG344" s="32"/>
      <c r="AH344" s="33"/>
      <c r="AI344" s="35"/>
      <c r="AJ344" s="35"/>
      <c r="AK344" s="35"/>
      <c r="AL344" s="35"/>
      <c r="AM344" s="33"/>
      <c r="AN344" s="74"/>
      <c r="AO344" s="35"/>
      <c r="AP344" s="33"/>
      <c r="AQ344" s="35"/>
      <c r="AR344" s="33"/>
      <c r="AS344" s="35"/>
      <c r="AT344" s="33"/>
      <c r="AU344" s="35"/>
      <c r="AV344" s="35"/>
      <c r="AW344" s="35"/>
      <c r="AX344" s="33"/>
      <c r="AY344" s="35"/>
      <c r="AZ344" s="33"/>
      <c r="BA344" s="34"/>
      <c r="BB344" s="31"/>
      <c r="BC344" s="31"/>
      <c r="BD344" s="31"/>
      <c r="BE344" s="31"/>
      <c r="BF344" s="31"/>
      <c r="BG344" s="32"/>
      <c r="BH344" s="33"/>
      <c r="BI344" s="34"/>
      <c r="BJ344" s="31">
        <v>1</v>
      </c>
      <c r="BK344" s="31"/>
      <c r="BL344" s="31"/>
      <c r="BM344" s="32"/>
      <c r="BN344" s="33">
        <v>2032</v>
      </c>
      <c r="BO344" s="34"/>
      <c r="BP344" s="31"/>
      <c r="BQ344" s="31"/>
      <c r="BR344" s="31"/>
      <c r="BS344" s="31"/>
      <c r="BT344" s="35"/>
      <c r="BU344" s="33"/>
      <c r="BV344" s="34"/>
      <c r="BW344" s="31"/>
      <c r="BX344" s="33"/>
      <c r="BY344" s="34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2"/>
      <c r="CO344" s="33"/>
      <c r="CP344" s="35"/>
      <c r="CQ344" s="33"/>
      <c r="CR344" s="34"/>
      <c r="CS344" s="33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2"/>
      <c r="DG344" s="32"/>
      <c r="DH344" s="32"/>
      <c r="DI344" s="32"/>
      <c r="DJ344" s="32"/>
      <c r="DK344" s="32"/>
      <c r="DL344" s="33"/>
    </row>
    <row r="345" spans="2:116" s="1" customFormat="1" ht="15.75" thickBot="1">
      <c r="B345" s="38" t="s">
        <v>48</v>
      </c>
      <c r="C345" s="39"/>
      <c r="D345" s="40">
        <f>SUM(D333:D344)</f>
        <v>146310</v>
      </c>
      <c r="E345" s="40">
        <f t="shared" ref="E345" si="2380">SUM(E333:E344)</f>
        <v>7</v>
      </c>
      <c r="F345" s="40">
        <f t="shared" ref="F345" si="2381">SUM(F333:F344)</f>
        <v>116</v>
      </c>
      <c r="G345" s="40">
        <f t="shared" ref="G345" si="2382">SUM(G333:G344)</f>
        <v>18511</v>
      </c>
      <c r="H345" s="40">
        <f t="shared" ref="H345" si="2383">SUM(H333:H344)</f>
        <v>0</v>
      </c>
      <c r="I345" s="40">
        <f t="shared" ref="I345" si="2384">SUM(I333:I344)</f>
        <v>0</v>
      </c>
      <c r="J345" s="40">
        <f t="shared" ref="J345" si="2385">SUM(J333:J344)</f>
        <v>40</v>
      </c>
      <c r="K345" s="40">
        <f t="shared" ref="K345" si="2386">SUM(K333:K344)</f>
        <v>0</v>
      </c>
      <c r="L345" s="40">
        <f t="shared" ref="L345" si="2387">SUM(L333:L344)</f>
        <v>0</v>
      </c>
      <c r="M345" s="40">
        <f t="shared" ref="M345" si="2388">SUM(M333:M344)</f>
        <v>22</v>
      </c>
      <c r="N345" s="40">
        <f t="shared" ref="N345" si="2389">SUM(N333:N344)</f>
        <v>0</v>
      </c>
      <c r="O345" s="40">
        <f t="shared" ref="O345" si="2390">SUM(O333:O344)</f>
        <v>0</v>
      </c>
      <c r="P345" s="40">
        <f t="shared" ref="P345" si="2391">SUM(P333:P344)</f>
        <v>0</v>
      </c>
      <c r="Q345" s="40">
        <f t="shared" ref="Q345" si="2392">SUM(Q333:Q344)</f>
        <v>0</v>
      </c>
      <c r="R345" s="40">
        <f t="shared" ref="R345" si="2393">SUM(R333:R344)</f>
        <v>0</v>
      </c>
      <c r="S345" s="40">
        <f t="shared" ref="S345" si="2394">SUM(S333:S344)</f>
        <v>18</v>
      </c>
      <c r="T345" s="40">
        <f t="shared" ref="T345" si="2395">SUM(T333:T344)</f>
        <v>0</v>
      </c>
      <c r="U345" s="40">
        <f t="shared" ref="U345" si="2396">SUM(U333:U344)</f>
        <v>18</v>
      </c>
      <c r="V345" s="40">
        <f t="shared" ref="V345" si="2397">SUM(V333:V344)</f>
        <v>26532</v>
      </c>
      <c r="W345" s="40">
        <f t="shared" ref="W345" si="2398">SUM(W333:W344)</f>
        <v>0</v>
      </c>
      <c r="X345" s="40">
        <f t="shared" ref="X345" si="2399">SUM(X333:X344)</f>
        <v>0</v>
      </c>
      <c r="Y345" s="40">
        <f t="shared" ref="Y345" si="2400">SUM(Y333:Y344)</f>
        <v>0</v>
      </c>
      <c r="Z345" s="40">
        <f t="shared" ref="Z345" si="2401">SUM(Z333:Z344)</f>
        <v>0</v>
      </c>
      <c r="AA345" s="40">
        <f t="shared" ref="AA345" si="2402">SUM(AA333:AA344)</f>
        <v>0</v>
      </c>
      <c r="AB345" s="40">
        <f t="shared" ref="AB345" si="2403">SUM(AB333:AB344)</f>
        <v>0</v>
      </c>
      <c r="AC345" s="40">
        <f t="shared" ref="AC345" si="2404">SUM(AC333:AC344)</f>
        <v>0</v>
      </c>
      <c r="AD345" s="40">
        <f t="shared" ref="AD345" si="2405">SUM(AD333:AD344)</f>
        <v>0.5</v>
      </c>
      <c r="AE345" s="40">
        <f t="shared" ref="AE345" si="2406">SUM(AE333:AE344)</f>
        <v>0</v>
      </c>
      <c r="AF345" s="40">
        <f t="shared" ref="AF345" si="2407">SUM(AF333:AF344)</f>
        <v>0</v>
      </c>
      <c r="AG345" s="40">
        <f t="shared" ref="AG345" si="2408">SUM(AG333:AG344)</f>
        <v>0</v>
      </c>
      <c r="AH345" s="40">
        <f t="shared" ref="AH345" si="2409">SUM(AH333:AH344)</f>
        <v>342</v>
      </c>
      <c r="AI345" s="40">
        <f t="shared" ref="AI345" si="2410">SUM(AI333:AI344)</f>
        <v>4.8</v>
      </c>
      <c r="AJ345" s="40">
        <f t="shared" ref="AJ345" si="2411">SUM(AJ333:AJ344)</f>
        <v>0</v>
      </c>
      <c r="AK345" s="40">
        <f t="shared" ref="AK345" si="2412">SUM(AK333:AK344)</f>
        <v>0</v>
      </c>
      <c r="AL345" s="40">
        <f t="shared" ref="AL345" si="2413">SUM(AL333:AL344)</f>
        <v>0</v>
      </c>
      <c r="AM345" s="40">
        <f t="shared" ref="AM345" si="2414">SUM(AM333:AM344)</f>
        <v>7487</v>
      </c>
      <c r="AN345" s="40">
        <f t="shared" ref="AN345" si="2415">SUM(AN333:AN344)</f>
        <v>0</v>
      </c>
      <c r="AO345" s="40">
        <f t="shared" ref="AO345" si="2416">SUM(AO333:AO344)</f>
        <v>0</v>
      </c>
      <c r="AP345" s="40">
        <f t="shared" ref="AP345" si="2417">SUM(AP333:AP344)</f>
        <v>0</v>
      </c>
      <c r="AQ345" s="40">
        <f t="shared" ref="AQ345" si="2418">SUM(AQ333:AQ344)</f>
        <v>0</v>
      </c>
      <c r="AR345" s="40">
        <f t="shared" ref="AR345" si="2419">SUM(AR333:AR344)</f>
        <v>0</v>
      </c>
      <c r="AS345" s="40">
        <f t="shared" ref="AS345" si="2420">SUM(AS333:AS344)</f>
        <v>1</v>
      </c>
      <c r="AT345" s="40">
        <f t="shared" ref="AT345" si="2421">SUM(AT333:AT344)</f>
        <v>1234</v>
      </c>
      <c r="AU345" s="40">
        <f t="shared" ref="AU345" si="2422">SUM(AU333:AU344)</f>
        <v>0</v>
      </c>
      <c r="AV345" s="40">
        <f t="shared" ref="AV345" si="2423">SUM(AV333:AV344)</f>
        <v>0</v>
      </c>
      <c r="AW345" s="40">
        <f t="shared" ref="AW345" si="2424">SUM(AW333:AW344)</f>
        <v>1</v>
      </c>
      <c r="AX345" s="40">
        <f t="shared" ref="AX345" si="2425">SUM(AX333:AX344)</f>
        <v>2538</v>
      </c>
      <c r="AY345" s="40">
        <f t="shared" ref="AY345" si="2426">SUM(AY333:AY344)</f>
        <v>0</v>
      </c>
      <c r="AZ345" s="40">
        <f t="shared" ref="AZ345" si="2427">SUM(AZ333:AZ344)</f>
        <v>0</v>
      </c>
      <c r="BA345" s="40">
        <f t="shared" ref="BA345" si="2428">SUM(BA333:BA344)</f>
        <v>0</v>
      </c>
      <c r="BB345" s="40">
        <f t="shared" ref="BB345" si="2429">SUM(BB333:BB344)</f>
        <v>62</v>
      </c>
      <c r="BC345" s="40">
        <f t="shared" ref="BC345" si="2430">SUM(BC333:BC344)</f>
        <v>62</v>
      </c>
      <c r="BD345" s="40">
        <f t="shared" ref="BD345" si="2431">SUM(BD333:BD344)</f>
        <v>0</v>
      </c>
      <c r="BE345" s="40">
        <f t="shared" ref="BE345" si="2432">SUM(BE333:BE344)</f>
        <v>75.5</v>
      </c>
      <c r="BF345" s="40">
        <f t="shared" ref="BF345" si="2433">SUM(BF333:BF344)</f>
        <v>62</v>
      </c>
      <c r="BG345" s="40">
        <f t="shared" ref="BG345" si="2434">SUM(BG333:BG344)</f>
        <v>70</v>
      </c>
      <c r="BH345" s="40">
        <f t="shared" ref="BH345" si="2435">SUM(BH333:BH344)</f>
        <v>48935</v>
      </c>
      <c r="BI345" s="40">
        <f t="shared" ref="BI345" si="2436">SUM(BI333:BI344)</f>
        <v>0</v>
      </c>
      <c r="BJ345" s="40">
        <f t="shared" ref="BJ345" si="2437">SUM(BJ333:BJ344)</f>
        <v>1</v>
      </c>
      <c r="BK345" s="40">
        <f t="shared" ref="BK345" si="2438">SUM(BK333:BK344)</f>
        <v>0</v>
      </c>
      <c r="BL345" s="40">
        <f t="shared" ref="BL345" si="2439">SUM(BL333:BL344)</f>
        <v>0</v>
      </c>
      <c r="BM345" s="40">
        <f t="shared" ref="BM345" si="2440">SUM(BM333:BM344)</f>
        <v>0</v>
      </c>
      <c r="BN345" s="40">
        <f t="shared" ref="BN345" si="2441">SUM(BN333:BN344)</f>
        <v>2032</v>
      </c>
      <c r="BO345" s="40">
        <f t="shared" ref="BO345" si="2442">SUM(BO333:BO344)</f>
        <v>0</v>
      </c>
      <c r="BP345" s="40">
        <f t="shared" ref="BP345" si="2443">SUM(BP333:BP344)</f>
        <v>0</v>
      </c>
      <c r="BQ345" s="40">
        <f t="shared" ref="BQ345" si="2444">SUM(BQ333:BQ344)</f>
        <v>0</v>
      </c>
      <c r="BR345" s="40">
        <f t="shared" ref="BR345" si="2445">SUM(BR333:BR344)</f>
        <v>0</v>
      </c>
      <c r="BS345" s="40">
        <f t="shared" ref="BS345" si="2446">SUM(BS333:BS344)</f>
        <v>0</v>
      </c>
      <c r="BT345" s="40">
        <f t="shared" ref="BT345" si="2447">SUM(BT333:BT344)</f>
        <v>0</v>
      </c>
      <c r="BU345" s="40">
        <f t="shared" ref="BU345" si="2448">SUM(BU333:BU344)</f>
        <v>0</v>
      </c>
      <c r="BV345" s="40">
        <f t="shared" ref="BV345" si="2449">SUM(BV333:BV344)</f>
        <v>4.5</v>
      </c>
      <c r="BW345" s="40">
        <f t="shared" ref="BW345" si="2450">SUM(BW333:BW344)</f>
        <v>2</v>
      </c>
      <c r="BX345" s="40">
        <f t="shared" ref="BX345" si="2451">SUM(BX333:BX344)</f>
        <v>2537</v>
      </c>
      <c r="BY345" s="40">
        <f t="shared" ref="BY345" si="2452">SUM(BY333:BY344)</f>
        <v>0</v>
      </c>
      <c r="BZ345" s="40">
        <f t="shared" ref="BZ345" si="2453">SUM(BZ333:BZ344)</f>
        <v>0</v>
      </c>
      <c r="CA345" s="40">
        <f t="shared" ref="CA345" si="2454">SUM(CA333:CA344)</f>
        <v>0</v>
      </c>
      <c r="CB345" s="40">
        <f t="shared" ref="CB345" si="2455">SUM(CB333:CB344)</f>
        <v>0</v>
      </c>
      <c r="CC345" s="40">
        <f t="shared" ref="CC345" si="2456">SUM(CC333:CC344)</f>
        <v>0</v>
      </c>
      <c r="CD345" s="40">
        <f t="shared" ref="CD345" si="2457">SUM(CD333:CD344)</f>
        <v>0</v>
      </c>
      <c r="CE345" s="40">
        <f t="shared" ref="CE345" si="2458">SUM(CE333:CE344)</f>
        <v>0</v>
      </c>
      <c r="CF345" s="40">
        <f t="shared" ref="CF345" si="2459">SUM(CF333:CF344)</f>
        <v>0</v>
      </c>
      <c r="CG345" s="40">
        <f t="shared" ref="CG345" si="2460">SUM(CG333:CG344)</f>
        <v>0</v>
      </c>
      <c r="CH345" s="40">
        <f t="shared" ref="CH345" si="2461">SUM(CH333:CH344)</f>
        <v>0</v>
      </c>
      <c r="CI345" s="40">
        <f t="shared" ref="CI345" si="2462">SUM(CI333:CI344)</f>
        <v>1</v>
      </c>
      <c r="CJ345" s="40">
        <f t="shared" ref="CJ345" si="2463">SUM(CJ333:CJ344)</f>
        <v>0</v>
      </c>
      <c r="CK345" s="40">
        <f t="shared" ref="CK345" si="2464">SUM(CK333:CK344)</f>
        <v>3</v>
      </c>
      <c r="CL345" s="40">
        <f t="shared" ref="CL345" si="2465">SUM(CL333:CL344)</f>
        <v>0</v>
      </c>
      <c r="CM345" s="40">
        <f t="shared" ref="CM345" si="2466">SUM(CM333:CM344)</f>
        <v>0</v>
      </c>
      <c r="CN345" s="40">
        <f t="shared" ref="CN345" si="2467">SUM(CN333:CN344)</f>
        <v>0</v>
      </c>
      <c r="CO345" s="40">
        <f t="shared" ref="CO345" si="2468">SUM(CO333:CO344)</f>
        <v>3771</v>
      </c>
      <c r="CP345" s="40">
        <f t="shared" ref="CP345" si="2469">SUM(CP333:CP344)</f>
        <v>0</v>
      </c>
      <c r="CQ345" s="40">
        <f t="shared" ref="CQ345" si="2470">SUM(CQ333:CQ344)</f>
        <v>0</v>
      </c>
      <c r="CR345" s="40">
        <f t="shared" ref="CR345" si="2471">SUM(CR333:CR344)</f>
        <v>0</v>
      </c>
      <c r="CS345" s="40">
        <f t="shared" ref="CS345" si="2472">SUM(CS333:CS344)</f>
        <v>0</v>
      </c>
      <c r="CT345" s="40">
        <f t="shared" ref="CT345" si="2473">SUM(CT333:CT344)</f>
        <v>0</v>
      </c>
      <c r="CU345" s="40">
        <f t="shared" ref="CU345" si="2474">SUM(CU333:CU344)</f>
        <v>0</v>
      </c>
      <c r="CV345" s="40">
        <f t="shared" ref="CV345" si="2475">SUM(CV333:CV344)</f>
        <v>0</v>
      </c>
      <c r="CW345" s="40">
        <f t="shared" ref="CW345" si="2476">SUM(CW333:CW344)</f>
        <v>0</v>
      </c>
      <c r="CX345" s="40">
        <f t="shared" ref="CX345" si="2477">SUM(CX333:CX344)</f>
        <v>2</v>
      </c>
      <c r="CY345" s="40">
        <f t="shared" ref="CY345" si="2478">SUM(CY333:CY344)</f>
        <v>1</v>
      </c>
      <c r="CZ345" s="40">
        <f t="shared" ref="CZ345" si="2479">SUM(CZ333:CZ344)</f>
        <v>0</v>
      </c>
      <c r="DA345" s="40">
        <f t="shared" ref="DA345" si="2480">SUM(DA333:DA344)</f>
        <v>0</v>
      </c>
      <c r="DB345" s="40">
        <f t="shared" ref="DB345" si="2481">SUM(DB333:DB344)</f>
        <v>19.100000000000001</v>
      </c>
      <c r="DC345" s="40">
        <f t="shared" ref="DC345" si="2482">SUM(DC333:DC344)</f>
        <v>0</v>
      </c>
      <c r="DD345" s="40">
        <f t="shared" ref="DD345" si="2483">SUM(DD333:DD344)</f>
        <v>0</v>
      </c>
      <c r="DE345" s="40">
        <f t="shared" ref="DE345" si="2484">SUM(DE333:DE344)</f>
        <v>0</v>
      </c>
      <c r="DF345" s="40">
        <f t="shared" ref="DF345" si="2485">SUM(DF333:DF344)</f>
        <v>1</v>
      </c>
      <c r="DG345" s="40">
        <f t="shared" ref="DG345" si="2486">SUM(DG333:DG344)</f>
        <v>0</v>
      </c>
      <c r="DH345" s="40">
        <f t="shared" ref="DH345" si="2487">SUM(DH333:DH344)</f>
        <v>0</v>
      </c>
      <c r="DI345" s="40">
        <f t="shared" ref="DI345" si="2488">SUM(DI333:DI344)</f>
        <v>0</v>
      </c>
      <c r="DJ345" s="40">
        <f t="shared" ref="DJ345" si="2489">SUM(DJ333:DJ344)</f>
        <v>2</v>
      </c>
      <c r="DK345" s="40">
        <f t="shared" ref="DK345" si="2490">SUM(DK333:DK344)</f>
        <v>0</v>
      </c>
      <c r="DL345" s="40">
        <f t="shared" ref="DL345" si="2491">SUM(DL333:DL344)</f>
        <v>32391</v>
      </c>
    </row>
    <row r="346" spans="2:116" s="6" customFormat="1" thickBot="1">
      <c r="B346" s="7" t="s">
        <v>52</v>
      </c>
      <c r="C346" s="8">
        <v>11</v>
      </c>
      <c r="D346" s="9"/>
      <c r="E346" s="9"/>
      <c r="F346" s="9"/>
      <c r="G346" s="11"/>
      <c r="H346" s="9"/>
      <c r="I346" s="9"/>
      <c r="J346" s="9"/>
      <c r="K346" s="9"/>
      <c r="L346" s="9"/>
      <c r="M346" s="9"/>
      <c r="N346" s="9"/>
      <c r="O346" s="9"/>
      <c r="P346" s="12"/>
      <c r="Q346" s="12"/>
      <c r="R346" s="9"/>
      <c r="S346" s="9"/>
      <c r="T346" s="9"/>
      <c r="U346" s="10"/>
      <c r="V346" s="11"/>
      <c r="W346" s="12"/>
      <c r="X346" s="9"/>
      <c r="Y346" s="11"/>
      <c r="Z346" s="13"/>
      <c r="AA346" s="12"/>
      <c r="AB346" s="9"/>
      <c r="AC346" s="9"/>
      <c r="AD346" s="9"/>
      <c r="AE346" s="9"/>
      <c r="AF346" s="9"/>
      <c r="AG346" s="10"/>
      <c r="AH346" s="11"/>
      <c r="AI346" s="13"/>
      <c r="AJ346" s="13"/>
      <c r="AK346" s="13"/>
      <c r="AL346" s="13"/>
      <c r="AM346" s="11"/>
      <c r="AN346" s="13"/>
      <c r="AO346" s="13"/>
      <c r="AP346" s="11"/>
      <c r="AQ346" s="13"/>
      <c r="AR346" s="11"/>
      <c r="AS346" s="13"/>
      <c r="AT346" s="11"/>
      <c r="AU346" s="13"/>
      <c r="AV346" s="13"/>
      <c r="AW346" s="13"/>
      <c r="AX346" s="11"/>
      <c r="AY346" s="13"/>
      <c r="AZ346" s="11"/>
      <c r="BA346" s="12"/>
      <c r="BB346" s="9"/>
      <c r="BC346" s="9"/>
      <c r="BD346" s="9"/>
      <c r="BE346" s="9"/>
      <c r="BF346" s="9"/>
      <c r="BG346" s="10"/>
      <c r="BH346" s="11"/>
      <c r="BI346" s="12"/>
      <c r="BJ346" s="9"/>
      <c r="BK346" s="9"/>
      <c r="BL346" s="9"/>
      <c r="BM346" s="10"/>
      <c r="BN346" s="11"/>
      <c r="BO346" s="12"/>
      <c r="BP346" s="9"/>
      <c r="BQ346" s="9"/>
      <c r="BR346" s="9"/>
      <c r="BS346" s="9"/>
      <c r="BT346" s="13"/>
      <c r="BU346" s="11"/>
      <c r="BV346" s="12"/>
      <c r="BW346" s="9"/>
      <c r="BX346" s="11"/>
      <c r="BY346" s="12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10"/>
      <c r="CO346" s="11"/>
      <c r="CP346" s="13"/>
      <c r="CQ346" s="11"/>
      <c r="CR346" s="12"/>
      <c r="CS346" s="11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10"/>
      <c r="DG346" s="10"/>
      <c r="DH346" s="10"/>
      <c r="DI346" s="10"/>
      <c r="DJ346" s="10"/>
      <c r="DK346" s="10"/>
      <c r="DL346" s="11"/>
    </row>
    <row r="347" spans="2:116" s="1" customFormat="1">
      <c r="B347" s="14" t="s">
        <v>13</v>
      </c>
      <c r="C347" s="15"/>
      <c r="D347" s="16">
        <f>G347+V347+Y347+AH347+AM347+AP347+AR347+AT347+AX347+AZ347+BH347+BN347+BU347+BX347+CO347+CQ347+CS347+DL347</f>
        <v>0</v>
      </c>
      <c r="E347" s="17"/>
      <c r="F347" s="17"/>
      <c r="G347" s="19"/>
      <c r="H347" s="17"/>
      <c r="I347" s="17"/>
      <c r="J347" s="17"/>
      <c r="K347" s="17"/>
      <c r="L347" s="17"/>
      <c r="M347" s="17"/>
      <c r="N347" s="17"/>
      <c r="O347" s="17"/>
      <c r="P347" s="20"/>
      <c r="Q347" s="20"/>
      <c r="R347" s="17"/>
      <c r="S347" s="17"/>
      <c r="T347" s="17"/>
      <c r="U347" s="18"/>
      <c r="V347" s="19"/>
      <c r="W347" s="20"/>
      <c r="X347" s="17"/>
      <c r="Y347" s="19"/>
      <c r="Z347" s="21"/>
      <c r="AA347" s="20"/>
      <c r="AB347" s="17"/>
      <c r="AC347" s="17"/>
      <c r="AD347" s="17"/>
      <c r="AE347" s="17"/>
      <c r="AF347" s="17"/>
      <c r="AG347" s="18"/>
      <c r="AH347" s="19"/>
      <c r="AI347" s="21"/>
      <c r="AJ347" s="21"/>
      <c r="AK347" s="21"/>
      <c r="AL347" s="21"/>
      <c r="AM347" s="19"/>
      <c r="AN347" s="72"/>
      <c r="AO347" s="21"/>
      <c r="AP347" s="19"/>
      <c r="AQ347" s="21"/>
      <c r="AR347" s="19"/>
      <c r="AS347" s="21"/>
      <c r="AT347" s="19"/>
      <c r="AU347" s="21"/>
      <c r="AV347" s="21"/>
      <c r="AW347" s="21"/>
      <c r="AX347" s="19"/>
      <c r="AY347" s="21"/>
      <c r="AZ347" s="19"/>
      <c r="BA347" s="20"/>
      <c r="BB347" s="17"/>
      <c r="BC347" s="17"/>
      <c r="BD347" s="17"/>
      <c r="BE347" s="17"/>
      <c r="BF347" s="17"/>
      <c r="BG347" s="18"/>
      <c r="BH347" s="19"/>
      <c r="BI347" s="20"/>
      <c r="BJ347" s="17"/>
      <c r="BK347" s="17"/>
      <c r="BL347" s="17"/>
      <c r="BM347" s="18"/>
      <c r="BN347" s="19"/>
      <c r="BO347" s="20"/>
      <c r="BP347" s="17"/>
      <c r="BQ347" s="17"/>
      <c r="BR347" s="17"/>
      <c r="BS347" s="17"/>
      <c r="BT347" s="21"/>
      <c r="BU347" s="19"/>
      <c r="BV347" s="20"/>
      <c r="BW347" s="17"/>
      <c r="BX347" s="19"/>
      <c r="BY347" s="20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8"/>
      <c r="CO347" s="19"/>
      <c r="CP347" s="21"/>
      <c r="CQ347" s="19"/>
      <c r="CR347" s="20"/>
      <c r="CS347" s="19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8"/>
      <c r="DG347" s="18"/>
      <c r="DH347" s="18"/>
      <c r="DI347" s="18"/>
      <c r="DJ347" s="18"/>
      <c r="DK347" s="18"/>
      <c r="DL347" s="19"/>
    </row>
    <row r="348" spans="2:116" s="1" customFormat="1">
      <c r="B348" s="22" t="s">
        <v>31</v>
      </c>
      <c r="C348" s="23"/>
      <c r="D348" s="16">
        <f t="shared" ref="D348:D358" si="2492">G348+V348+Y348+AH348+AM348+AP348+AR348+AT348+AX348+AZ348+BH348+BN348+BU348+BX348+CO348+CQ348+CS348+DL348</f>
        <v>0</v>
      </c>
      <c r="E348" s="24"/>
      <c r="F348" s="24"/>
      <c r="G348" s="26"/>
      <c r="H348" s="24"/>
      <c r="I348" s="24"/>
      <c r="J348" s="24"/>
      <c r="K348" s="24"/>
      <c r="L348" s="24"/>
      <c r="M348" s="24"/>
      <c r="N348" s="24"/>
      <c r="O348" s="24"/>
      <c r="P348" s="27"/>
      <c r="Q348" s="27"/>
      <c r="R348" s="24"/>
      <c r="S348" s="24"/>
      <c r="T348" s="24"/>
      <c r="U348" s="25"/>
      <c r="V348" s="26"/>
      <c r="W348" s="27"/>
      <c r="X348" s="24"/>
      <c r="Y348" s="26"/>
      <c r="Z348" s="28"/>
      <c r="AA348" s="27"/>
      <c r="AB348" s="24"/>
      <c r="AC348" s="24"/>
      <c r="AD348" s="24"/>
      <c r="AE348" s="24"/>
      <c r="AF348" s="24"/>
      <c r="AG348" s="25"/>
      <c r="AH348" s="26"/>
      <c r="AI348" s="28"/>
      <c r="AJ348" s="28"/>
      <c r="AK348" s="28"/>
      <c r="AL348" s="28"/>
      <c r="AM348" s="26"/>
      <c r="AN348" s="73"/>
      <c r="AO348" s="28"/>
      <c r="AP348" s="26"/>
      <c r="AQ348" s="28"/>
      <c r="AR348" s="26"/>
      <c r="AS348" s="28"/>
      <c r="AT348" s="26"/>
      <c r="AU348" s="28"/>
      <c r="AV348" s="28"/>
      <c r="AW348" s="28"/>
      <c r="AX348" s="26"/>
      <c r="AY348" s="28"/>
      <c r="AZ348" s="26"/>
      <c r="BA348" s="27"/>
      <c r="BB348" s="24"/>
      <c r="BC348" s="24"/>
      <c r="BD348" s="24"/>
      <c r="BE348" s="24"/>
      <c r="BF348" s="24"/>
      <c r="BG348" s="25"/>
      <c r="BH348" s="26"/>
      <c r="BI348" s="27"/>
      <c r="BJ348" s="24"/>
      <c r="BK348" s="24"/>
      <c r="BL348" s="24"/>
      <c r="BM348" s="25"/>
      <c r="BN348" s="26"/>
      <c r="BO348" s="27"/>
      <c r="BP348" s="24"/>
      <c r="BQ348" s="24"/>
      <c r="BR348" s="24"/>
      <c r="BS348" s="24"/>
      <c r="BT348" s="28"/>
      <c r="BU348" s="26"/>
      <c r="BV348" s="27"/>
      <c r="BW348" s="24"/>
      <c r="BX348" s="26"/>
      <c r="BY348" s="27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5"/>
      <c r="CO348" s="26"/>
      <c r="CP348" s="28"/>
      <c r="CQ348" s="26"/>
      <c r="CR348" s="27"/>
      <c r="CS348" s="26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5"/>
      <c r="DG348" s="25"/>
      <c r="DH348" s="25"/>
      <c r="DI348" s="25"/>
      <c r="DJ348" s="25"/>
      <c r="DK348" s="25"/>
      <c r="DL348" s="26"/>
    </row>
    <row r="349" spans="2:116" s="1" customFormat="1">
      <c r="B349" s="22" t="s">
        <v>32</v>
      </c>
      <c r="C349" s="23"/>
      <c r="D349" s="16">
        <f t="shared" si="2492"/>
        <v>49813</v>
      </c>
      <c r="E349" s="24"/>
      <c r="F349" s="24"/>
      <c r="G349" s="26"/>
      <c r="H349" s="24"/>
      <c r="I349" s="24"/>
      <c r="J349" s="24"/>
      <c r="K349" s="24"/>
      <c r="L349" s="24"/>
      <c r="M349" s="24"/>
      <c r="N349" s="24"/>
      <c r="O349" s="24"/>
      <c r="P349" s="27"/>
      <c r="Q349" s="27"/>
      <c r="R349" s="24"/>
      <c r="S349" s="24"/>
      <c r="T349" s="24"/>
      <c r="U349" s="25"/>
      <c r="V349" s="26"/>
      <c r="W349" s="27">
        <v>4</v>
      </c>
      <c r="X349" s="24">
        <v>3</v>
      </c>
      <c r="Y349" s="26">
        <v>49813</v>
      </c>
      <c r="Z349" s="28"/>
      <c r="AA349" s="27"/>
      <c r="AB349" s="24"/>
      <c r="AC349" s="24"/>
      <c r="AD349" s="24"/>
      <c r="AE349" s="24"/>
      <c r="AF349" s="24"/>
      <c r="AG349" s="25"/>
      <c r="AH349" s="26"/>
      <c r="AI349" s="28"/>
      <c r="AJ349" s="28"/>
      <c r="AK349" s="28"/>
      <c r="AL349" s="28"/>
      <c r="AM349" s="26"/>
      <c r="AN349" s="73"/>
      <c r="AO349" s="28"/>
      <c r="AP349" s="26"/>
      <c r="AQ349" s="28"/>
      <c r="AR349" s="26"/>
      <c r="AS349" s="28"/>
      <c r="AT349" s="26"/>
      <c r="AU349" s="28"/>
      <c r="AV349" s="28"/>
      <c r="AW349" s="28"/>
      <c r="AX349" s="26"/>
      <c r="AY349" s="28"/>
      <c r="AZ349" s="26"/>
      <c r="BA349" s="27"/>
      <c r="BB349" s="24"/>
      <c r="BC349" s="24"/>
      <c r="BD349" s="24"/>
      <c r="BE349" s="24"/>
      <c r="BF349" s="24"/>
      <c r="BG349" s="25"/>
      <c r="BH349" s="26"/>
      <c r="BI349" s="27"/>
      <c r="BJ349" s="24"/>
      <c r="BK349" s="24"/>
      <c r="BL349" s="24"/>
      <c r="BM349" s="25"/>
      <c r="BN349" s="26"/>
      <c r="BO349" s="27"/>
      <c r="BP349" s="24"/>
      <c r="BQ349" s="24"/>
      <c r="BR349" s="24"/>
      <c r="BS349" s="24"/>
      <c r="BT349" s="28"/>
      <c r="BU349" s="26"/>
      <c r="BV349" s="27"/>
      <c r="BW349" s="24"/>
      <c r="BX349" s="26"/>
      <c r="BY349" s="27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5"/>
      <c r="CO349" s="26"/>
      <c r="CP349" s="28"/>
      <c r="CQ349" s="26"/>
      <c r="CR349" s="27"/>
      <c r="CS349" s="26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5"/>
      <c r="DG349" s="25"/>
      <c r="DH349" s="25"/>
      <c r="DI349" s="25"/>
      <c r="DJ349" s="25"/>
      <c r="DK349" s="25"/>
      <c r="DL349" s="26"/>
    </row>
    <row r="350" spans="2:116" s="1" customFormat="1">
      <c r="B350" s="22" t="s">
        <v>34</v>
      </c>
      <c r="C350" s="23"/>
      <c r="D350" s="16">
        <f t="shared" si="2492"/>
        <v>0</v>
      </c>
      <c r="E350" s="24"/>
      <c r="F350" s="24"/>
      <c r="G350" s="26"/>
      <c r="H350" s="24"/>
      <c r="I350" s="24"/>
      <c r="J350" s="24"/>
      <c r="K350" s="24"/>
      <c r="L350" s="24"/>
      <c r="M350" s="24"/>
      <c r="N350" s="24"/>
      <c r="O350" s="24"/>
      <c r="P350" s="27"/>
      <c r="Q350" s="27"/>
      <c r="R350" s="24"/>
      <c r="S350" s="24"/>
      <c r="T350" s="24"/>
      <c r="U350" s="25"/>
      <c r="V350" s="26"/>
      <c r="W350" s="27"/>
      <c r="X350" s="24"/>
      <c r="Y350" s="26"/>
      <c r="Z350" s="28"/>
      <c r="AA350" s="27"/>
      <c r="AB350" s="24"/>
      <c r="AC350" s="24"/>
      <c r="AD350" s="24"/>
      <c r="AE350" s="24"/>
      <c r="AF350" s="24"/>
      <c r="AG350" s="25"/>
      <c r="AH350" s="26"/>
      <c r="AI350" s="28"/>
      <c r="AJ350" s="28"/>
      <c r="AK350" s="28"/>
      <c r="AL350" s="28"/>
      <c r="AM350" s="26"/>
      <c r="AN350" s="73"/>
      <c r="AO350" s="28"/>
      <c r="AP350" s="26"/>
      <c r="AQ350" s="28"/>
      <c r="AR350" s="26"/>
      <c r="AS350" s="28"/>
      <c r="AT350" s="26"/>
      <c r="AU350" s="28"/>
      <c r="AV350" s="28"/>
      <c r="AW350" s="28"/>
      <c r="AX350" s="26"/>
      <c r="AY350" s="28"/>
      <c r="AZ350" s="26"/>
      <c r="BA350" s="27"/>
      <c r="BB350" s="24"/>
      <c r="BC350" s="24"/>
      <c r="BD350" s="24"/>
      <c r="BE350" s="24"/>
      <c r="BF350" s="24"/>
      <c r="BG350" s="25"/>
      <c r="BH350" s="26"/>
      <c r="BI350" s="27"/>
      <c r="BJ350" s="24"/>
      <c r="BK350" s="24"/>
      <c r="BL350" s="24"/>
      <c r="BM350" s="25"/>
      <c r="BN350" s="26"/>
      <c r="BO350" s="27"/>
      <c r="BP350" s="24"/>
      <c r="BQ350" s="24"/>
      <c r="BR350" s="24"/>
      <c r="BS350" s="24"/>
      <c r="BT350" s="28"/>
      <c r="BU350" s="26"/>
      <c r="BV350" s="27"/>
      <c r="BW350" s="24"/>
      <c r="BX350" s="26"/>
      <c r="BY350" s="27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5"/>
      <c r="CO350" s="26"/>
      <c r="CP350" s="28"/>
      <c r="CQ350" s="26"/>
      <c r="CR350" s="27"/>
      <c r="CS350" s="26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5"/>
      <c r="DG350" s="25"/>
      <c r="DH350" s="25"/>
      <c r="DI350" s="25"/>
      <c r="DJ350" s="25"/>
      <c r="DK350" s="25"/>
      <c r="DL350" s="26"/>
    </row>
    <row r="351" spans="2:116" s="1" customFormat="1">
      <c r="B351" s="22" t="s">
        <v>35</v>
      </c>
      <c r="C351" s="23"/>
      <c r="D351" s="16">
        <f t="shared" si="2492"/>
        <v>0</v>
      </c>
      <c r="E351" s="24"/>
      <c r="F351" s="24"/>
      <c r="G351" s="26"/>
      <c r="H351" s="24"/>
      <c r="I351" s="24"/>
      <c r="J351" s="24"/>
      <c r="K351" s="24"/>
      <c r="L351" s="24"/>
      <c r="M351" s="24"/>
      <c r="N351" s="24"/>
      <c r="O351" s="24"/>
      <c r="P351" s="27"/>
      <c r="Q351" s="27"/>
      <c r="R351" s="24"/>
      <c r="S351" s="24"/>
      <c r="T351" s="24"/>
      <c r="U351" s="25"/>
      <c r="V351" s="26"/>
      <c r="W351" s="27"/>
      <c r="X351" s="24"/>
      <c r="Y351" s="26"/>
      <c r="Z351" s="28"/>
      <c r="AA351" s="27"/>
      <c r="AB351" s="24"/>
      <c r="AC351" s="24"/>
      <c r="AD351" s="24"/>
      <c r="AE351" s="24"/>
      <c r="AF351" s="24"/>
      <c r="AG351" s="25"/>
      <c r="AH351" s="26"/>
      <c r="AI351" s="28"/>
      <c r="AJ351" s="28"/>
      <c r="AK351" s="28"/>
      <c r="AL351" s="28"/>
      <c r="AM351" s="26"/>
      <c r="AN351" s="73"/>
      <c r="AO351" s="28"/>
      <c r="AP351" s="26"/>
      <c r="AQ351" s="28"/>
      <c r="AR351" s="26"/>
      <c r="AS351" s="28"/>
      <c r="AT351" s="26"/>
      <c r="AU351" s="28"/>
      <c r="AV351" s="28"/>
      <c r="AW351" s="28"/>
      <c r="AX351" s="26"/>
      <c r="AY351" s="28"/>
      <c r="AZ351" s="26"/>
      <c r="BA351" s="27"/>
      <c r="BB351" s="24"/>
      <c r="BC351" s="24"/>
      <c r="BD351" s="24"/>
      <c r="BE351" s="24"/>
      <c r="BF351" s="24"/>
      <c r="BG351" s="25"/>
      <c r="BH351" s="26"/>
      <c r="BI351" s="27"/>
      <c r="BJ351" s="24"/>
      <c r="BK351" s="24"/>
      <c r="BL351" s="24"/>
      <c r="BM351" s="25"/>
      <c r="BN351" s="26"/>
      <c r="BO351" s="27"/>
      <c r="BP351" s="24"/>
      <c r="BQ351" s="24"/>
      <c r="BR351" s="24"/>
      <c r="BS351" s="24"/>
      <c r="BT351" s="28"/>
      <c r="BU351" s="26"/>
      <c r="BV351" s="27"/>
      <c r="BW351" s="24"/>
      <c r="BX351" s="26"/>
      <c r="BY351" s="27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5"/>
      <c r="CO351" s="26"/>
      <c r="CP351" s="28"/>
      <c r="CQ351" s="26"/>
      <c r="CR351" s="27"/>
      <c r="CS351" s="26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5"/>
      <c r="DG351" s="25"/>
      <c r="DH351" s="25"/>
      <c r="DI351" s="25"/>
      <c r="DJ351" s="25"/>
      <c r="DK351" s="25"/>
      <c r="DL351" s="26"/>
    </row>
    <row r="352" spans="2:116" s="1" customFormat="1">
      <c r="B352" s="22" t="s">
        <v>14</v>
      </c>
      <c r="C352" s="23"/>
      <c r="D352" s="16">
        <f t="shared" si="2492"/>
        <v>0</v>
      </c>
      <c r="E352" s="24"/>
      <c r="F352" s="24"/>
      <c r="G352" s="26"/>
      <c r="H352" s="24"/>
      <c r="I352" s="24"/>
      <c r="J352" s="24"/>
      <c r="K352" s="24"/>
      <c r="L352" s="24"/>
      <c r="M352" s="24"/>
      <c r="N352" s="24"/>
      <c r="O352" s="24"/>
      <c r="P352" s="27"/>
      <c r="Q352" s="27"/>
      <c r="R352" s="24"/>
      <c r="S352" s="24"/>
      <c r="T352" s="24"/>
      <c r="U352" s="25"/>
      <c r="V352" s="26"/>
      <c r="W352" s="27"/>
      <c r="X352" s="24"/>
      <c r="Y352" s="26"/>
      <c r="Z352" s="28"/>
      <c r="AA352" s="27"/>
      <c r="AB352" s="24"/>
      <c r="AC352" s="24"/>
      <c r="AD352" s="24"/>
      <c r="AE352" s="24"/>
      <c r="AF352" s="24"/>
      <c r="AG352" s="25"/>
      <c r="AH352" s="26"/>
      <c r="AI352" s="28"/>
      <c r="AJ352" s="28"/>
      <c r="AK352" s="28"/>
      <c r="AL352" s="28"/>
      <c r="AM352" s="26"/>
      <c r="AN352" s="73"/>
      <c r="AO352" s="28"/>
      <c r="AP352" s="26"/>
      <c r="AQ352" s="28"/>
      <c r="AR352" s="26"/>
      <c r="AS352" s="28"/>
      <c r="AT352" s="26"/>
      <c r="AU352" s="28"/>
      <c r="AV352" s="28"/>
      <c r="AW352" s="28"/>
      <c r="AX352" s="26"/>
      <c r="AY352" s="28"/>
      <c r="AZ352" s="26"/>
      <c r="BA352" s="27"/>
      <c r="BB352" s="24"/>
      <c r="BC352" s="24"/>
      <c r="BD352" s="24"/>
      <c r="BE352" s="24"/>
      <c r="BF352" s="24"/>
      <c r="BG352" s="25"/>
      <c r="BH352" s="26"/>
      <c r="BI352" s="27"/>
      <c r="BJ352" s="24"/>
      <c r="BK352" s="24"/>
      <c r="BL352" s="24"/>
      <c r="BM352" s="25"/>
      <c r="BN352" s="26"/>
      <c r="BO352" s="27"/>
      <c r="BP352" s="24"/>
      <c r="BQ352" s="24"/>
      <c r="BR352" s="24"/>
      <c r="BS352" s="24"/>
      <c r="BT352" s="28"/>
      <c r="BU352" s="26"/>
      <c r="BV352" s="27"/>
      <c r="BW352" s="24"/>
      <c r="BX352" s="26"/>
      <c r="BY352" s="27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5"/>
      <c r="CO352" s="26"/>
      <c r="CP352" s="28"/>
      <c r="CQ352" s="26"/>
      <c r="CR352" s="27"/>
      <c r="CS352" s="26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5"/>
      <c r="DG352" s="25"/>
      <c r="DH352" s="25"/>
      <c r="DI352" s="25"/>
      <c r="DJ352" s="25"/>
      <c r="DK352" s="25"/>
      <c r="DL352" s="26"/>
    </row>
    <row r="353" spans="2:116" s="1" customFormat="1">
      <c r="B353" s="22" t="s">
        <v>37</v>
      </c>
      <c r="C353" s="23"/>
      <c r="D353" s="16">
        <f t="shared" si="2492"/>
        <v>0</v>
      </c>
      <c r="E353" s="24"/>
      <c r="F353" s="24"/>
      <c r="G353" s="26"/>
      <c r="H353" s="24"/>
      <c r="I353" s="24"/>
      <c r="J353" s="24"/>
      <c r="K353" s="24"/>
      <c r="L353" s="24"/>
      <c r="M353" s="24"/>
      <c r="N353" s="24"/>
      <c r="O353" s="24"/>
      <c r="P353" s="27"/>
      <c r="Q353" s="27"/>
      <c r="R353" s="24"/>
      <c r="S353" s="24"/>
      <c r="T353" s="24"/>
      <c r="U353" s="25"/>
      <c r="V353" s="26"/>
      <c r="W353" s="27"/>
      <c r="X353" s="24"/>
      <c r="Y353" s="26"/>
      <c r="Z353" s="28"/>
      <c r="AA353" s="27"/>
      <c r="AB353" s="24"/>
      <c r="AC353" s="24"/>
      <c r="AD353" s="24"/>
      <c r="AE353" s="24"/>
      <c r="AF353" s="24"/>
      <c r="AG353" s="25"/>
      <c r="AH353" s="26"/>
      <c r="AI353" s="28"/>
      <c r="AJ353" s="28"/>
      <c r="AK353" s="28"/>
      <c r="AL353" s="28"/>
      <c r="AM353" s="26"/>
      <c r="AN353" s="73"/>
      <c r="AO353" s="28"/>
      <c r="AP353" s="26"/>
      <c r="AQ353" s="28"/>
      <c r="AR353" s="26"/>
      <c r="AS353" s="28"/>
      <c r="AT353" s="26"/>
      <c r="AU353" s="28"/>
      <c r="AV353" s="28"/>
      <c r="AW353" s="28"/>
      <c r="AX353" s="26"/>
      <c r="AY353" s="28"/>
      <c r="AZ353" s="26"/>
      <c r="BA353" s="27"/>
      <c r="BB353" s="24"/>
      <c r="BC353" s="24"/>
      <c r="BD353" s="24"/>
      <c r="BE353" s="24"/>
      <c r="BF353" s="24"/>
      <c r="BG353" s="25"/>
      <c r="BH353" s="26"/>
      <c r="BI353" s="27"/>
      <c r="BJ353" s="24"/>
      <c r="BK353" s="24"/>
      <c r="BL353" s="24"/>
      <c r="BM353" s="25"/>
      <c r="BN353" s="26"/>
      <c r="BO353" s="27"/>
      <c r="BP353" s="24"/>
      <c r="BQ353" s="24"/>
      <c r="BR353" s="24"/>
      <c r="BS353" s="24"/>
      <c r="BT353" s="28"/>
      <c r="BU353" s="26"/>
      <c r="BV353" s="27"/>
      <c r="BW353" s="24"/>
      <c r="BX353" s="26"/>
      <c r="BY353" s="27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5"/>
      <c r="CO353" s="26"/>
      <c r="CP353" s="28"/>
      <c r="CQ353" s="26"/>
      <c r="CR353" s="27"/>
      <c r="CS353" s="26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5"/>
      <c r="DG353" s="25"/>
      <c r="DH353" s="25"/>
      <c r="DI353" s="25"/>
      <c r="DJ353" s="25"/>
      <c r="DK353" s="25"/>
      <c r="DL353" s="26"/>
    </row>
    <row r="354" spans="2:116" s="1" customFormat="1">
      <c r="B354" s="22" t="s">
        <v>15</v>
      </c>
      <c r="C354" s="23"/>
      <c r="D354" s="16">
        <f t="shared" si="2492"/>
        <v>0</v>
      </c>
      <c r="E354" s="24"/>
      <c r="F354" s="24"/>
      <c r="G354" s="26"/>
      <c r="H354" s="24"/>
      <c r="I354" s="24"/>
      <c r="J354" s="24"/>
      <c r="K354" s="24"/>
      <c r="L354" s="24"/>
      <c r="M354" s="24"/>
      <c r="N354" s="24"/>
      <c r="O354" s="24"/>
      <c r="P354" s="27"/>
      <c r="Q354" s="27"/>
      <c r="R354" s="24"/>
      <c r="S354" s="24"/>
      <c r="T354" s="24"/>
      <c r="U354" s="25"/>
      <c r="V354" s="26"/>
      <c r="W354" s="27"/>
      <c r="X354" s="24"/>
      <c r="Y354" s="26"/>
      <c r="Z354" s="28"/>
      <c r="AA354" s="27"/>
      <c r="AB354" s="24"/>
      <c r="AC354" s="24"/>
      <c r="AD354" s="24"/>
      <c r="AE354" s="24"/>
      <c r="AF354" s="24"/>
      <c r="AG354" s="25"/>
      <c r="AH354" s="26"/>
      <c r="AI354" s="28"/>
      <c r="AJ354" s="28"/>
      <c r="AK354" s="28"/>
      <c r="AL354" s="28"/>
      <c r="AM354" s="26"/>
      <c r="AN354" s="73"/>
      <c r="AO354" s="28"/>
      <c r="AP354" s="26"/>
      <c r="AQ354" s="28"/>
      <c r="AR354" s="26"/>
      <c r="AS354" s="28"/>
      <c r="AT354" s="26"/>
      <c r="AU354" s="28"/>
      <c r="AV354" s="28"/>
      <c r="AW354" s="28"/>
      <c r="AX354" s="26"/>
      <c r="AY354" s="28"/>
      <c r="AZ354" s="26"/>
      <c r="BA354" s="27"/>
      <c r="BB354" s="24"/>
      <c r="BC354" s="24"/>
      <c r="BD354" s="24"/>
      <c r="BE354" s="24"/>
      <c r="BF354" s="24"/>
      <c r="BG354" s="25"/>
      <c r="BH354" s="26"/>
      <c r="BI354" s="27"/>
      <c r="BJ354" s="24"/>
      <c r="BK354" s="24"/>
      <c r="BL354" s="24"/>
      <c r="BM354" s="25"/>
      <c r="BN354" s="26"/>
      <c r="BO354" s="27"/>
      <c r="BP354" s="24"/>
      <c r="BQ354" s="24"/>
      <c r="BR354" s="24"/>
      <c r="BS354" s="24"/>
      <c r="BT354" s="28"/>
      <c r="BU354" s="26"/>
      <c r="BV354" s="27"/>
      <c r="BW354" s="24"/>
      <c r="BX354" s="26"/>
      <c r="BY354" s="27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5"/>
      <c r="CO354" s="26"/>
      <c r="CP354" s="28"/>
      <c r="CQ354" s="26"/>
      <c r="CR354" s="27"/>
      <c r="CS354" s="26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5"/>
      <c r="DG354" s="25"/>
      <c r="DH354" s="25"/>
      <c r="DI354" s="25"/>
      <c r="DJ354" s="25"/>
      <c r="DK354" s="25"/>
      <c r="DL354" s="26"/>
    </row>
    <row r="355" spans="2:116" s="1" customFormat="1">
      <c r="B355" s="22" t="s">
        <v>44</v>
      </c>
      <c r="C355" s="23"/>
      <c r="D355" s="16">
        <f t="shared" si="2492"/>
        <v>0</v>
      </c>
      <c r="E355" s="24"/>
      <c r="F355" s="24"/>
      <c r="G355" s="26"/>
      <c r="H355" s="24"/>
      <c r="I355" s="24"/>
      <c r="J355" s="24"/>
      <c r="K355" s="24"/>
      <c r="L355" s="24"/>
      <c r="M355" s="24"/>
      <c r="N355" s="24"/>
      <c r="O355" s="24"/>
      <c r="P355" s="27"/>
      <c r="Q355" s="27"/>
      <c r="R355" s="24"/>
      <c r="S355" s="24"/>
      <c r="T355" s="24"/>
      <c r="U355" s="25"/>
      <c r="V355" s="26"/>
      <c r="W355" s="27"/>
      <c r="X355" s="24"/>
      <c r="Y355" s="26"/>
      <c r="Z355" s="28"/>
      <c r="AA355" s="27"/>
      <c r="AB355" s="24"/>
      <c r="AC355" s="24"/>
      <c r="AD355" s="24"/>
      <c r="AE355" s="24"/>
      <c r="AF355" s="24"/>
      <c r="AG355" s="25"/>
      <c r="AH355" s="26"/>
      <c r="AI355" s="28"/>
      <c r="AJ355" s="28"/>
      <c r="AK355" s="28"/>
      <c r="AL355" s="28"/>
      <c r="AM355" s="26"/>
      <c r="AN355" s="73"/>
      <c r="AO355" s="28"/>
      <c r="AP355" s="26"/>
      <c r="AQ355" s="28"/>
      <c r="AR355" s="26"/>
      <c r="AS355" s="28"/>
      <c r="AT355" s="26"/>
      <c r="AU355" s="28"/>
      <c r="AV355" s="28"/>
      <c r="AW355" s="28"/>
      <c r="AX355" s="26"/>
      <c r="AY355" s="28"/>
      <c r="AZ355" s="26"/>
      <c r="BA355" s="27"/>
      <c r="BB355" s="24"/>
      <c r="BC355" s="24"/>
      <c r="BD355" s="24"/>
      <c r="BE355" s="24"/>
      <c r="BF355" s="24"/>
      <c r="BG355" s="25"/>
      <c r="BH355" s="26"/>
      <c r="BI355" s="27"/>
      <c r="BJ355" s="24"/>
      <c r="BK355" s="24"/>
      <c r="BL355" s="24"/>
      <c r="BM355" s="25"/>
      <c r="BN355" s="26"/>
      <c r="BO355" s="27"/>
      <c r="BP355" s="24"/>
      <c r="BQ355" s="24"/>
      <c r="BR355" s="24"/>
      <c r="BS355" s="24"/>
      <c r="BT355" s="28"/>
      <c r="BU355" s="26"/>
      <c r="BV355" s="27"/>
      <c r="BW355" s="24"/>
      <c r="BX355" s="26"/>
      <c r="BY355" s="27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5"/>
      <c r="CO355" s="26"/>
      <c r="CP355" s="28"/>
      <c r="CQ355" s="26"/>
      <c r="CR355" s="27"/>
      <c r="CS355" s="26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5"/>
      <c r="DG355" s="25"/>
      <c r="DH355" s="25"/>
      <c r="DI355" s="25"/>
      <c r="DJ355" s="25"/>
      <c r="DK355" s="25"/>
      <c r="DL355" s="26"/>
    </row>
    <row r="356" spans="2:116" s="1" customFormat="1">
      <c r="B356" s="22" t="s">
        <v>45</v>
      </c>
      <c r="C356" s="23"/>
      <c r="D356" s="16">
        <f t="shared" si="2492"/>
        <v>0</v>
      </c>
      <c r="E356" s="24"/>
      <c r="F356" s="24"/>
      <c r="G356" s="26"/>
      <c r="H356" s="24"/>
      <c r="I356" s="24"/>
      <c r="J356" s="24"/>
      <c r="K356" s="24"/>
      <c r="L356" s="24"/>
      <c r="M356" s="24"/>
      <c r="N356" s="24"/>
      <c r="O356" s="24"/>
      <c r="P356" s="27"/>
      <c r="Q356" s="27"/>
      <c r="R356" s="24"/>
      <c r="S356" s="24"/>
      <c r="T356" s="24"/>
      <c r="U356" s="25"/>
      <c r="V356" s="26"/>
      <c r="W356" s="27"/>
      <c r="X356" s="24"/>
      <c r="Y356" s="26"/>
      <c r="Z356" s="28"/>
      <c r="AA356" s="27"/>
      <c r="AB356" s="24"/>
      <c r="AC356" s="24"/>
      <c r="AD356" s="24"/>
      <c r="AE356" s="24"/>
      <c r="AF356" s="24"/>
      <c r="AG356" s="25"/>
      <c r="AH356" s="26"/>
      <c r="AI356" s="28"/>
      <c r="AJ356" s="28"/>
      <c r="AK356" s="28"/>
      <c r="AL356" s="28"/>
      <c r="AM356" s="26"/>
      <c r="AN356" s="73"/>
      <c r="AO356" s="28"/>
      <c r="AP356" s="26"/>
      <c r="AQ356" s="28"/>
      <c r="AR356" s="26"/>
      <c r="AS356" s="28"/>
      <c r="AT356" s="26"/>
      <c r="AU356" s="28"/>
      <c r="AV356" s="28"/>
      <c r="AW356" s="28"/>
      <c r="AX356" s="26"/>
      <c r="AY356" s="28"/>
      <c r="AZ356" s="26"/>
      <c r="BA356" s="27"/>
      <c r="BB356" s="24"/>
      <c r="BC356" s="24"/>
      <c r="BD356" s="24"/>
      <c r="BE356" s="24"/>
      <c r="BF356" s="24"/>
      <c r="BG356" s="25"/>
      <c r="BH356" s="26"/>
      <c r="BI356" s="27"/>
      <c r="BJ356" s="24"/>
      <c r="BK356" s="24"/>
      <c r="BL356" s="24"/>
      <c r="BM356" s="25"/>
      <c r="BN356" s="26"/>
      <c r="BO356" s="27"/>
      <c r="BP356" s="24"/>
      <c r="BQ356" s="24"/>
      <c r="BR356" s="24"/>
      <c r="BS356" s="24"/>
      <c r="BT356" s="28"/>
      <c r="BU356" s="26"/>
      <c r="BV356" s="27"/>
      <c r="BW356" s="24"/>
      <c r="BX356" s="26"/>
      <c r="BY356" s="27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5"/>
      <c r="CO356" s="26"/>
      <c r="CP356" s="28"/>
      <c r="CQ356" s="26"/>
      <c r="CR356" s="27"/>
      <c r="CS356" s="26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5"/>
      <c r="DG356" s="25"/>
      <c r="DH356" s="25"/>
      <c r="DI356" s="25"/>
      <c r="DJ356" s="25"/>
      <c r="DK356" s="25"/>
      <c r="DL356" s="26"/>
    </row>
    <row r="357" spans="2:116" s="1" customFormat="1">
      <c r="B357" s="22" t="s">
        <v>46</v>
      </c>
      <c r="C357" s="23"/>
      <c r="D357" s="16">
        <f t="shared" si="2492"/>
        <v>7743</v>
      </c>
      <c r="E357" s="24"/>
      <c r="F357" s="24"/>
      <c r="G357" s="26"/>
      <c r="H357" s="24"/>
      <c r="I357" s="24"/>
      <c r="J357" s="24"/>
      <c r="K357" s="24"/>
      <c r="L357" s="24"/>
      <c r="M357" s="24"/>
      <c r="N357" s="24"/>
      <c r="O357" s="24"/>
      <c r="P357" s="27"/>
      <c r="Q357" s="27"/>
      <c r="R357" s="24"/>
      <c r="S357" s="24"/>
      <c r="T357" s="24"/>
      <c r="U357" s="25"/>
      <c r="V357" s="26"/>
      <c r="W357" s="27"/>
      <c r="X357" s="24"/>
      <c r="Y357" s="26"/>
      <c r="Z357" s="28"/>
      <c r="AA357" s="27"/>
      <c r="AB357" s="24"/>
      <c r="AC357" s="24"/>
      <c r="AD357" s="24"/>
      <c r="AE357" s="24"/>
      <c r="AF357" s="24"/>
      <c r="AG357" s="25"/>
      <c r="AH357" s="26"/>
      <c r="AI357" s="28"/>
      <c r="AJ357" s="28"/>
      <c r="AK357" s="28"/>
      <c r="AL357" s="28"/>
      <c r="AM357" s="26"/>
      <c r="AN357" s="73">
        <v>0.5</v>
      </c>
      <c r="AO357" s="28"/>
      <c r="AP357" s="26">
        <v>1057</v>
      </c>
      <c r="AQ357" s="28"/>
      <c r="AR357" s="26"/>
      <c r="AS357" s="28"/>
      <c r="AT357" s="26"/>
      <c r="AU357" s="28"/>
      <c r="AV357" s="28"/>
      <c r="AW357" s="28"/>
      <c r="AX357" s="26"/>
      <c r="AY357" s="28"/>
      <c r="AZ357" s="26"/>
      <c r="BA357" s="27"/>
      <c r="BB357" s="24"/>
      <c r="BC357" s="24"/>
      <c r="BD357" s="24"/>
      <c r="BE357" s="24"/>
      <c r="BF357" s="24"/>
      <c r="BG357" s="25"/>
      <c r="BH357" s="26"/>
      <c r="BI357" s="27"/>
      <c r="BJ357" s="24"/>
      <c r="BK357" s="24"/>
      <c r="BL357" s="24"/>
      <c r="BM357" s="25"/>
      <c r="BN357" s="26"/>
      <c r="BO357" s="27"/>
      <c r="BP357" s="24">
        <v>6</v>
      </c>
      <c r="BQ357" s="24"/>
      <c r="BR357" s="24"/>
      <c r="BS357" s="24">
        <v>19</v>
      </c>
      <c r="BT357" s="28">
        <v>4</v>
      </c>
      <c r="BU357" s="26">
        <f>3712+627</f>
        <v>4339</v>
      </c>
      <c r="BV357" s="27"/>
      <c r="BW357" s="24"/>
      <c r="BX357" s="26"/>
      <c r="BY357" s="27"/>
      <c r="BZ357" s="24"/>
      <c r="CA357" s="24">
        <v>1</v>
      </c>
      <c r="CB357" s="24"/>
      <c r="CC357" s="24"/>
      <c r="CD357" s="24"/>
      <c r="CE357" s="24"/>
      <c r="CF357" s="24"/>
      <c r="CG357" s="24"/>
      <c r="CH357" s="24"/>
      <c r="CI357" s="24"/>
      <c r="CJ357" s="24"/>
      <c r="CK357" s="24">
        <v>3</v>
      </c>
      <c r="CL357" s="24"/>
      <c r="CM357" s="24"/>
      <c r="CN357" s="25"/>
      <c r="CO357" s="26">
        <v>2347</v>
      </c>
      <c r="CP357" s="28"/>
      <c r="CQ357" s="26"/>
      <c r="CR357" s="27"/>
      <c r="CS357" s="26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5"/>
      <c r="DG357" s="25"/>
      <c r="DH357" s="25"/>
      <c r="DI357" s="25"/>
      <c r="DJ357" s="25"/>
      <c r="DK357" s="25"/>
      <c r="DL357" s="26"/>
    </row>
    <row r="358" spans="2:116" s="1" customFormat="1" ht="15.75" thickBot="1">
      <c r="B358" s="29" t="s">
        <v>47</v>
      </c>
      <c r="C358" s="30"/>
      <c r="D358" s="16">
        <f t="shared" si="2492"/>
        <v>0</v>
      </c>
      <c r="E358" s="31"/>
      <c r="F358" s="31"/>
      <c r="G358" s="33"/>
      <c r="H358" s="31"/>
      <c r="I358" s="31"/>
      <c r="J358" s="31"/>
      <c r="K358" s="31"/>
      <c r="L358" s="31"/>
      <c r="M358" s="31"/>
      <c r="N358" s="31"/>
      <c r="O358" s="31"/>
      <c r="P358" s="34"/>
      <c r="Q358" s="34"/>
      <c r="R358" s="31"/>
      <c r="S358" s="31"/>
      <c r="T358" s="31"/>
      <c r="U358" s="32"/>
      <c r="V358" s="33"/>
      <c r="W358" s="34"/>
      <c r="X358" s="31"/>
      <c r="Y358" s="33"/>
      <c r="Z358" s="35"/>
      <c r="AA358" s="34"/>
      <c r="AB358" s="31"/>
      <c r="AC358" s="31"/>
      <c r="AD358" s="31"/>
      <c r="AE358" s="31"/>
      <c r="AF358" s="31"/>
      <c r="AG358" s="32"/>
      <c r="AH358" s="33"/>
      <c r="AI358" s="35"/>
      <c r="AJ358" s="35"/>
      <c r="AK358" s="35"/>
      <c r="AL358" s="35"/>
      <c r="AM358" s="33"/>
      <c r="AN358" s="74"/>
      <c r="AO358" s="35"/>
      <c r="AP358" s="33"/>
      <c r="AQ358" s="35"/>
      <c r="AR358" s="33"/>
      <c r="AS358" s="35"/>
      <c r="AT358" s="33"/>
      <c r="AU358" s="35"/>
      <c r="AV358" s="35"/>
      <c r="AW358" s="35"/>
      <c r="AX358" s="33"/>
      <c r="AY358" s="35"/>
      <c r="AZ358" s="33"/>
      <c r="BA358" s="34"/>
      <c r="BB358" s="31"/>
      <c r="BC358" s="31"/>
      <c r="BD358" s="31"/>
      <c r="BE358" s="31"/>
      <c r="BF358" s="31"/>
      <c r="BG358" s="32"/>
      <c r="BH358" s="33"/>
      <c r="BI358" s="34"/>
      <c r="BJ358" s="31"/>
      <c r="BK358" s="31"/>
      <c r="BL358" s="31"/>
      <c r="BM358" s="32"/>
      <c r="BN358" s="33"/>
      <c r="BO358" s="34"/>
      <c r="BP358" s="31"/>
      <c r="BQ358" s="31"/>
      <c r="BR358" s="31"/>
      <c r="BS358" s="31"/>
      <c r="BT358" s="35"/>
      <c r="BU358" s="33"/>
      <c r="BV358" s="34"/>
      <c r="BW358" s="31"/>
      <c r="BX358" s="33"/>
      <c r="BY358" s="34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2"/>
      <c r="CO358" s="33"/>
      <c r="CP358" s="35"/>
      <c r="CQ358" s="33"/>
      <c r="CR358" s="34"/>
      <c r="CS358" s="33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2"/>
      <c r="DG358" s="32"/>
      <c r="DH358" s="32"/>
      <c r="DI358" s="32"/>
      <c r="DJ358" s="32"/>
      <c r="DK358" s="32"/>
      <c r="DL358" s="33"/>
    </row>
    <row r="359" spans="2:116" s="1" customFormat="1" ht="15.75" thickBot="1">
      <c r="B359" s="38" t="s">
        <v>48</v>
      </c>
      <c r="C359" s="39"/>
      <c r="D359" s="40">
        <f>SUM(D347:D358)</f>
        <v>57556</v>
      </c>
      <c r="E359" s="40">
        <f t="shared" ref="E359" si="2493">SUM(E347:E358)</f>
        <v>0</v>
      </c>
      <c r="F359" s="40">
        <f t="shared" ref="F359" si="2494">SUM(F347:F358)</f>
        <v>0</v>
      </c>
      <c r="G359" s="40">
        <f t="shared" ref="G359" si="2495">SUM(G347:G358)</f>
        <v>0</v>
      </c>
      <c r="H359" s="40">
        <f t="shared" ref="H359" si="2496">SUM(H347:H358)</f>
        <v>0</v>
      </c>
      <c r="I359" s="40">
        <f t="shared" ref="I359" si="2497">SUM(I347:I358)</f>
        <v>0</v>
      </c>
      <c r="J359" s="40">
        <f t="shared" ref="J359" si="2498">SUM(J347:J358)</f>
        <v>0</v>
      </c>
      <c r="K359" s="40">
        <f t="shared" ref="K359" si="2499">SUM(K347:K358)</f>
        <v>0</v>
      </c>
      <c r="L359" s="40">
        <f t="shared" ref="L359" si="2500">SUM(L347:L358)</f>
        <v>0</v>
      </c>
      <c r="M359" s="40">
        <f t="shared" ref="M359" si="2501">SUM(M347:M358)</f>
        <v>0</v>
      </c>
      <c r="N359" s="40">
        <f t="shared" ref="N359" si="2502">SUM(N347:N358)</f>
        <v>0</v>
      </c>
      <c r="O359" s="40">
        <f t="shared" ref="O359" si="2503">SUM(O347:O358)</f>
        <v>0</v>
      </c>
      <c r="P359" s="40">
        <f t="shared" ref="P359" si="2504">SUM(P347:P358)</f>
        <v>0</v>
      </c>
      <c r="Q359" s="40">
        <f t="shared" ref="Q359" si="2505">SUM(Q347:Q358)</f>
        <v>0</v>
      </c>
      <c r="R359" s="40">
        <f t="shared" ref="R359" si="2506">SUM(R347:R358)</f>
        <v>0</v>
      </c>
      <c r="S359" s="40">
        <f t="shared" ref="S359" si="2507">SUM(S347:S358)</f>
        <v>0</v>
      </c>
      <c r="T359" s="40">
        <f t="shared" ref="T359" si="2508">SUM(T347:T358)</f>
        <v>0</v>
      </c>
      <c r="U359" s="40">
        <f t="shared" ref="U359" si="2509">SUM(U347:U358)</f>
        <v>0</v>
      </c>
      <c r="V359" s="40">
        <f t="shared" ref="V359" si="2510">SUM(V347:V358)</f>
        <v>0</v>
      </c>
      <c r="W359" s="40">
        <f t="shared" ref="W359" si="2511">SUM(W347:W358)</f>
        <v>4</v>
      </c>
      <c r="X359" s="40">
        <f t="shared" ref="X359" si="2512">SUM(X347:X358)</f>
        <v>3</v>
      </c>
      <c r="Y359" s="40">
        <f t="shared" ref="Y359" si="2513">SUM(Y347:Y358)</f>
        <v>49813</v>
      </c>
      <c r="Z359" s="40">
        <f t="shared" ref="Z359" si="2514">SUM(Z347:Z358)</f>
        <v>0</v>
      </c>
      <c r="AA359" s="40">
        <f t="shared" ref="AA359" si="2515">SUM(AA347:AA358)</f>
        <v>0</v>
      </c>
      <c r="AB359" s="40">
        <f t="shared" ref="AB359" si="2516">SUM(AB347:AB358)</f>
        <v>0</v>
      </c>
      <c r="AC359" s="40">
        <f t="shared" ref="AC359" si="2517">SUM(AC347:AC358)</f>
        <v>0</v>
      </c>
      <c r="AD359" s="40">
        <f t="shared" ref="AD359" si="2518">SUM(AD347:AD358)</f>
        <v>0</v>
      </c>
      <c r="AE359" s="40">
        <f t="shared" ref="AE359" si="2519">SUM(AE347:AE358)</f>
        <v>0</v>
      </c>
      <c r="AF359" s="40">
        <f t="shared" ref="AF359" si="2520">SUM(AF347:AF358)</f>
        <v>0</v>
      </c>
      <c r="AG359" s="40">
        <f t="shared" ref="AG359" si="2521">SUM(AG347:AG358)</f>
        <v>0</v>
      </c>
      <c r="AH359" s="40">
        <f t="shared" ref="AH359" si="2522">SUM(AH347:AH358)</f>
        <v>0</v>
      </c>
      <c r="AI359" s="40">
        <f t="shared" ref="AI359" si="2523">SUM(AI347:AI358)</f>
        <v>0</v>
      </c>
      <c r="AJ359" s="40">
        <f t="shared" ref="AJ359" si="2524">SUM(AJ347:AJ358)</f>
        <v>0</v>
      </c>
      <c r="AK359" s="40">
        <f t="shared" ref="AK359" si="2525">SUM(AK347:AK358)</f>
        <v>0</v>
      </c>
      <c r="AL359" s="40">
        <f t="shared" ref="AL359" si="2526">SUM(AL347:AL358)</f>
        <v>0</v>
      </c>
      <c r="AM359" s="40">
        <f t="shared" ref="AM359" si="2527">SUM(AM347:AM358)</f>
        <v>0</v>
      </c>
      <c r="AN359" s="40">
        <f t="shared" ref="AN359" si="2528">SUM(AN347:AN358)</f>
        <v>0.5</v>
      </c>
      <c r="AO359" s="40">
        <f t="shared" ref="AO359" si="2529">SUM(AO347:AO358)</f>
        <v>0</v>
      </c>
      <c r="AP359" s="40">
        <f t="shared" ref="AP359" si="2530">SUM(AP347:AP358)</f>
        <v>1057</v>
      </c>
      <c r="AQ359" s="40">
        <f t="shared" ref="AQ359" si="2531">SUM(AQ347:AQ358)</f>
        <v>0</v>
      </c>
      <c r="AR359" s="40">
        <f t="shared" ref="AR359" si="2532">SUM(AR347:AR358)</f>
        <v>0</v>
      </c>
      <c r="AS359" s="40">
        <f t="shared" ref="AS359" si="2533">SUM(AS347:AS358)</f>
        <v>0</v>
      </c>
      <c r="AT359" s="40">
        <f t="shared" ref="AT359" si="2534">SUM(AT347:AT358)</f>
        <v>0</v>
      </c>
      <c r="AU359" s="40">
        <f t="shared" ref="AU359" si="2535">SUM(AU347:AU358)</f>
        <v>0</v>
      </c>
      <c r="AV359" s="40">
        <f t="shared" ref="AV359" si="2536">SUM(AV347:AV358)</f>
        <v>0</v>
      </c>
      <c r="AW359" s="40">
        <f t="shared" ref="AW359" si="2537">SUM(AW347:AW358)</f>
        <v>0</v>
      </c>
      <c r="AX359" s="40">
        <f t="shared" ref="AX359" si="2538">SUM(AX347:AX358)</f>
        <v>0</v>
      </c>
      <c r="AY359" s="40">
        <f t="shared" ref="AY359" si="2539">SUM(AY347:AY358)</f>
        <v>0</v>
      </c>
      <c r="AZ359" s="40">
        <f t="shared" ref="AZ359" si="2540">SUM(AZ347:AZ358)</f>
        <v>0</v>
      </c>
      <c r="BA359" s="40">
        <f t="shared" ref="BA359" si="2541">SUM(BA347:BA358)</f>
        <v>0</v>
      </c>
      <c r="BB359" s="40">
        <f t="shared" ref="BB359" si="2542">SUM(BB347:BB358)</f>
        <v>0</v>
      </c>
      <c r="BC359" s="40">
        <f t="shared" ref="BC359" si="2543">SUM(BC347:BC358)</f>
        <v>0</v>
      </c>
      <c r="BD359" s="40">
        <f t="shared" ref="BD359" si="2544">SUM(BD347:BD358)</f>
        <v>0</v>
      </c>
      <c r="BE359" s="40">
        <f t="shared" ref="BE359" si="2545">SUM(BE347:BE358)</f>
        <v>0</v>
      </c>
      <c r="BF359" s="40">
        <f t="shared" ref="BF359" si="2546">SUM(BF347:BF358)</f>
        <v>0</v>
      </c>
      <c r="BG359" s="40">
        <f t="shared" ref="BG359" si="2547">SUM(BG347:BG358)</f>
        <v>0</v>
      </c>
      <c r="BH359" s="40">
        <f t="shared" ref="BH359" si="2548">SUM(BH347:BH358)</f>
        <v>0</v>
      </c>
      <c r="BI359" s="40">
        <f t="shared" ref="BI359" si="2549">SUM(BI347:BI358)</f>
        <v>0</v>
      </c>
      <c r="BJ359" s="40">
        <f t="shared" ref="BJ359" si="2550">SUM(BJ347:BJ358)</f>
        <v>0</v>
      </c>
      <c r="BK359" s="40">
        <f t="shared" ref="BK359" si="2551">SUM(BK347:BK358)</f>
        <v>0</v>
      </c>
      <c r="BL359" s="40">
        <f t="shared" ref="BL359" si="2552">SUM(BL347:BL358)</f>
        <v>0</v>
      </c>
      <c r="BM359" s="40">
        <f t="shared" ref="BM359" si="2553">SUM(BM347:BM358)</f>
        <v>0</v>
      </c>
      <c r="BN359" s="40">
        <f t="shared" ref="BN359" si="2554">SUM(BN347:BN358)</f>
        <v>0</v>
      </c>
      <c r="BO359" s="40">
        <f t="shared" ref="BO359" si="2555">SUM(BO347:BO358)</f>
        <v>0</v>
      </c>
      <c r="BP359" s="40">
        <f t="shared" ref="BP359" si="2556">SUM(BP347:BP358)</f>
        <v>6</v>
      </c>
      <c r="BQ359" s="40">
        <f t="shared" ref="BQ359" si="2557">SUM(BQ347:BQ358)</f>
        <v>0</v>
      </c>
      <c r="BR359" s="40">
        <f t="shared" ref="BR359" si="2558">SUM(BR347:BR358)</f>
        <v>0</v>
      </c>
      <c r="BS359" s="40">
        <f t="shared" ref="BS359" si="2559">SUM(BS347:BS358)</f>
        <v>19</v>
      </c>
      <c r="BT359" s="40">
        <f t="shared" ref="BT359" si="2560">SUM(BT347:BT358)</f>
        <v>4</v>
      </c>
      <c r="BU359" s="40">
        <f t="shared" ref="BU359" si="2561">SUM(BU347:BU358)</f>
        <v>4339</v>
      </c>
      <c r="BV359" s="40">
        <f t="shared" ref="BV359" si="2562">SUM(BV347:BV358)</f>
        <v>0</v>
      </c>
      <c r="BW359" s="40">
        <f t="shared" ref="BW359" si="2563">SUM(BW347:BW358)</f>
        <v>0</v>
      </c>
      <c r="BX359" s="40">
        <f t="shared" ref="BX359" si="2564">SUM(BX347:BX358)</f>
        <v>0</v>
      </c>
      <c r="BY359" s="40">
        <f t="shared" ref="BY359" si="2565">SUM(BY347:BY358)</f>
        <v>0</v>
      </c>
      <c r="BZ359" s="40">
        <f t="shared" ref="BZ359" si="2566">SUM(BZ347:BZ358)</f>
        <v>0</v>
      </c>
      <c r="CA359" s="40">
        <f t="shared" ref="CA359" si="2567">SUM(CA347:CA358)</f>
        <v>1</v>
      </c>
      <c r="CB359" s="40">
        <f t="shared" ref="CB359" si="2568">SUM(CB347:CB358)</f>
        <v>0</v>
      </c>
      <c r="CC359" s="40">
        <f t="shared" ref="CC359" si="2569">SUM(CC347:CC358)</f>
        <v>0</v>
      </c>
      <c r="CD359" s="40">
        <f t="shared" ref="CD359" si="2570">SUM(CD347:CD358)</f>
        <v>0</v>
      </c>
      <c r="CE359" s="40">
        <f t="shared" ref="CE359" si="2571">SUM(CE347:CE358)</f>
        <v>0</v>
      </c>
      <c r="CF359" s="40">
        <f t="shared" ref="CF359" si="2572">SUM(CF347:CF358)</f>
        <v>0</v>
      </c>
      <c r="CG359" s="40">
        <f t="shared" ref="CG359" si="2573">SUM(CG347:CG358)</f>
        <v>0</v>
      </c>
      <c r="CH359" s="40">
        <f t="shared" ref="CH359" si="2574">SUM(CH347:CH358)</f>
        <v>0</v>
      </c>
      <c r="CI359" s="40">
        <f t="shared" ref="CI359" si="2575">SUM(CI347:CI358)</f>
        <v>0</v>
      </c>
      <c r="CJ359" s="40">
        <f t="shared" ref="CJ359" si="2576">SUM(CJ347:CJ358)</f>
        <v>0</v>
      </c>
      <c r="CK359" s="40">
        <f t="shared" ref="CK359" si="2577">SUM(CK347:CK358)</f>
        <v>3</v>
      </c>
      <c r="CL359" s="40">
        <f t="shared" ref="CL359" si="2578">SUM(CL347:CL358)</f>
        <v>0</v>
      </c>
      <c r="CM359" s="40">
        <f t="shared" ref="CM359" si="2579">SUM(CM347:CM358)</f>
        <v>0</v>
      </c>
      <c r="CN359" s="40">
        <f t="shared" ref="CN359" si="2580">SUM(CN347:CN358)</f>
        <v>0</v>
      </c>
      <c r="CO359" s="40">
        <f t="shared" ref="CO359" si="2581">SUM(CO347:CO358)</f>
        <v>2347</v>
      </c>
      <c r="CP359" s="40">
        <f t="shared" ref="CP359" si="2582">SUM(CP347:CP358)</f>
        <v>0</v>
      </c>
      <c r="CQ359" s="40">
        <f t="shared" ref="CQ359" si="2583">SUM(CQ347:CQ358)</f>
        <v>0</v>
      </c>
      <c r="CR359" s="40">
        <f t="shared" ref="CR359" si="2584">SUM(CR347:CR358)</f>
        <v>0</v>
      </c>
      <c r="CS359" s="40">
        <f t="shared" ref="CS359" si="2585">SUM(CS347:CS358)</f>
        <v>0</v>
      </c>
      <c r="CT359" s="40">
        <f t="shared" ref="CT359" si="2586">SUM(CT347:CT358)</f>
        <v>0</v>
      </c>
      <c r="CU359" s="40">
        <f t="shared" ref="CU359" si="2587">SUM(CU347:CU358)</f>
        <v>0</v>
      </c>
      <c r="CV359" s="40">
        <f t="shared" ref="CV359" si="2588">SUM(CV347:CV358)</f>
        <v>0</v>
      </c>
      <c r="CW359" s="40">
        <f t="shared" ref="CW359" si="2589">SUM(CW347:CW358)</f>
        <v>0</v>
      </c>
      <c r="CX359" s="40">
        <f t="shared" ref="CX359" si="2590">SUM(CX347:CX358)</f>
        <v>0</v>
      </c>
      <c r="CY359" s="40">
        <f t="shared" ref="CY359" si="2591">SUM(CY347:CY358)</f>
        <v>0</v>
      </c>
      <c r="CZ359" s="40">
        <f t="shared" ref="CZ359" si="2592">SUM(CZ347:CZ358)</f>
        <v>0</v>
      </c>
      <c r="DA359" s="40">
        <f t="shared" ref="DA359" si="2593">SUM(DA347:DA358)</f>
        <v>0</v>
      </c>
      <c r="DB359" s="40">
        <f t="shared" ref="DB359" si="2594">SUM(DB347:DB358)</f>
        <v>0</v>
      </c>
      <c r="DC359" s="40">
        <f t="shared" ref="DC359" si="2595">SUM(DC347:DC358)</f>
        <v>0</v>
      </c>
      <c r="DD359" s="40">
        <f t="shared" ref="DD359" si="2596">SUM(DD347:DD358)</f>
        <v>0</v>
      </c>
      <c r="DE359" s="40">
        <f t="shared" ref="DE359" si="2597">SUM(DE347:DE358)</f>
        <v>0</v>
      </c>
      <c r="DF359" s="40">
        <f t="shared" ref="DF359" si="2598">SUM(DF347:DF358)</f>
        <v>0</v>
      </c>
      <c r="DG359" s="40">
        <f t="shared" ref="DG359" si="2599">SUM(DG347:DG358)</f>
        <v>0</v>
      </c>
      <c r="DH359" s="40">
        <f t="shared" ref="DH359" si="2600">SUM(DH347:DH358)</f>
        <v>0</v>
      </c>
      <c r="DI359" s="40">
        <f t="shared" ref="DI359" si="2601">SUM(DI347:DI358)</f>
        <v>0</v>
      </c>
      <c r="DJ359" s="40">
        <f t="shared" ref="DJ359" si="2602">SUM(DJ347:DJ358)</f>
        <v>0</v>
      </c>
      <c r="DK359" s="40">
        <f t="shared" ref="DK359" si="2603">SUM(DK347:DK358)</f>
        <v>0</v>
      </c>
      <c r="DL359" s="40">
        <f t="shared" ref="DL359" si="2604">SUM(DL347:DL358)</f>
        <v>0</v>
      </c>
    </row>
    <row r="360" spans="2:116" s="6" customFormat="1" thickBot="1">
      <c r="B360" s="7" t="s">
        <v>52</v>
      </c>
      <c r="C360" s="8" t="s">
        <v>55</v>
      </c>
      <c r="D360" s="9"/>
      <c r="E360" s="9"/>
      <c r="F360" s="9"/>
      <c r="G360" s="11"/>
      <c r="H360" s="9"/>
      <c r="I360" s="9"/>
      <c r="J360" s="9"/>
      <c r="K360" s="9"/>
      <c r="L360" s="9"/>
      <c r="M360" s="9"/>
      <c r="N360" s="9"/>
      <c r="O360" s="9"/>
      <c r="P360" s="12"/>
      <c r="Q360" s="12"/>
      <c r="R360" s="9"/>
      <c r="S360" s="9"/>
      <c r="T360" s="9"/>
      <c r="U360" s="10"/>
      <c r="V360" s="11"/>
      <c r="W360" s="12"/>
      <c r="X360" s="9"/>
      <c r="Y360" s="11"/>
      <c r="Z360" s="13"/>
      <c r="AA360" s="12"/>
      <c r="AB360" s="9"/>
      <c r="AC360" s="9"/>
      <c r="AD360" s="9"/>
      <c r="AE360" s="9"/>
      <c r="AF360" s="9"/>
      <c r="AG360" s="10"/>
      <c r="AH360" s="11"/>
      <c r="AI360" s="13"/>
      <c r="AJ360" s="13"/>
      <c r="AK360" s="13"/>
      <c r="AL360" s="13"/>
      <c r="AM360" s="11"/>
      <c r="AN360" s="13"/>
      <c r="AO360" s="13"/>
      <c r="AP360" s="11"/>
      <c r="AQ360" s="13"/>
      <c r="AR360" s="11"/>
      <c r="AS360" s="13"/>
      <c r="AT360" s="11"/>
      <c r="AU360" s="13"/>
      <c r="AV360" s="13"/>
      <c r="AW360" s="13"/>
      <c r="AX360" s="11"/>
      <c r="AY360" s="13"/>
      <c r="AZ360" s="11"/>
      <c r="BA360" s="12"/>
      <c r="BB360" s="9"/>
      <c r="BC360" s="9"/>
      <c r="BD360" s="9"/>
      <c r="BE360" s="9"/>
      <c r="BF360" s="9"/>
      <c r="BG360" s="10"/>
      <c r="BH360" s="11"/>
      <c r="BI360" s="12"/>
      <c r="BJ360" s="9"/>
      <c r="BK360" s="9"/>
      <c r="BL360" s="9"/>
      <c r="BM360" s="10"/>
      <c r="BN360" s="11"/>
      <c r="BO360" s="12"/>
      <c r="BP360" s="9"/>
      <c r="BQ360" s="9"/>
      <c r="BR360" s="9"/>
      <c r="BS360" s="9"/>
      <c r="BT360" s="13"/>
      <c r="BU360" s="11"/>
      <c r="BV360" s="12"/>
      <c r="BW360" s="9"/>
      <c r="BX360" s="11"/>
      <c r="BY360" s="12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10"/>
      <c r="CO360" s="11"/>
      <c r="CP360" s="13"/>
      <c r="CQ360" s="11"/>
      <c r="CR360" s="12"/>
      <c r="CS360" s="11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10"/>
      <c r="DG360" s="10"/>
      <c r="DH360" s="10"/>
      <c r="DI360" s="10"/>
      <c r="DJ360" s="10"/>
      <c r="DK360" s="10"/>
      <c r="DL360" s="11"/>
    </row>
    <row r="361" spans="2:116" s="1" customFormat="1">
      <c r="B361" s="14" t="s">
        <v>13</v>
      </c>
      <c r="C361" s="15"/>
      <c r="D361" s="16">
        <f>G361+V361+Y361+AH361+AM361+AP361+AR361+AT361+AX361+AZ361+BH361+BN361+BU361+BX361+CO361+CQ361+CS361+DL361</f>
        <v>1727</v>
      </c>
      <c r="E361" s="17"/>
      <c r="F361" s="17"/>
      <c r="G361" s="19"/>
      <c r="H361" s="17"/>
      <c r="I361" s="17"/>
      <c r="J361" s="17"/>
      <c r="K361" s="17"/>
      <c r="L361" s="17"/>
      <c r="M361" s="17"/>
      <c r="N361" s="17"/>
      <c r="O361" s="17"/>
      <c r="P361" s="20"/>
      <c r="Q361" s="20"/>
      <c r="R361" s="17"/>
      <c r="S361" s="17"/>
      <c r="T361" s="17"/>
      <c r="U361" s="18"/>
      <c r="V361" s="19"/>
      <c r="W361" s="20"/>
      <c r="X361" s="17"/>
      <c r="Y361" s="19"/>
      <c r="Z361" s="21"/>
      <c r="AA361" s="20"/>
      <c r="AB361" s="17"/>
      <c r="AC361" s="17"/>
      <c r="AD361" s="17"/>
      <c r="AE361" s="17">
        <v>1</v>
      </c>
      <c r="AF361" s="17"/>
      <c r="AG361" s="18"/>
      <c r="AH361" s="19">
        <v>1727</v>
      </c>
      <c r="AI361" s="21"/>
      <c r="AJ361" s="21"/>
      <c r="AK361" s="21"/>
      <c r="AL361" s="21"/>
      <c r="AM361" s="19"/>
      <c r="AN361" s="72"/>
      <c r="AO361" s="21"/>
      <c r="AP361" s="19"/>
      <c r="AQ361" s="21"/>
      <c r="AR361" s="19"/>
      <c r="AS361" s="21"/>
      <c r="AT361" s="19"/>
      <c r="AU361" s="21"/>
      <c r="AV361" s="21"/>
      <c r="AW361" s="21"/>
      <c r="AX361" s="19"/>
      <c r="AY361" s="21"/>
      <c r="AZ361" s="19"/>
      <c r="BA361" s="20"/>
      <c r="BB361" s="17"/>
      <c r="BC361" s="17"/>
      <c r="BD361" s="17"/>
      <c r="BE361" s="17"/>
      <c r="BF361" s="17"/>
      <c r="BG361" s="18"/>
      <c r="BH361" s="19"/>
      <c r="BI361" s="20"/>
      <c r="BJ361" s="17"/>
      <c r="BK361" s="17"/>
      <c r="BL361" s="17"/>
      <c r="BM361" s="18"/>
      <c r="BN361" s="19"/>
      <c r="BO361" s="20"/>
      <c r="BP361" s="17"/>
      <c r="BQ361" s="17"/>
      <c r="BR361" s="17"/>
      <c r="BS361" s="17"/>
      <c r="BT361" s="21"/>
      <c r="BU361" s="19"/>
      <c r="BV361" s="20"/>
      <c r="BW361" s="17"/>
      <c r="BX361" s="19"/>
      <c r="BY361" s="20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8"/>
      <c r="CO361" s="19"/>
      <c r="CP361" s="21"/>
      <c r="CQ361" s="19"/>
      <c r="CR361" s="20"/>
      <c r="CS361" s="19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8"/>
      <c r="DG361" s="18"/>
      <c r="DH361" s="18"/>
      <c r="DI361" s="18"/>
      <c r="DJ361" s="18"/>
      <c r="DK361" s="18"/>
      <c r="DL361" s="19"/>
    </row>
    <row r="362" spans="2:116" s="1" customFormat="1">
      <c r="B362" s="22" t="s">
        <v>31</v>
      </c>
      <c r="C362" s="23"/>
      <c r="D362" s="16">
        <f t="shared" ref="D362:D372" si="2605">G362+V362+Y362+AH362+AM362+AP362+AR362+AT362+AX362+AZ362+BH362+BN362+BU362+BX362+CO362+CQ362+CS362+DL362</f>
        <v>0</v>
      </c>
      <c r="E362" s="24"/>
      <c r="F362" s="24"/>
      <c r="G362" s="26"/>
      <c r="H362" s="24"/>
      <c r="I362" s="24"/>
      <c r="J362" s="24"/>
      <c r="K362" s="24"/>
      <c r="L362" s="24"/>
      <c r="M362" s="24"/>
      <c r="N362" s="24"/>
      <c r="O362" s="24"/>
      <c r="P362" s="27"/>
      <c r="Q362" s="27"/>
      <c r="R362" s="24"/>
      <c r="S362" s="24"/>
      <c r="T362" s="24"/>
      <c r="U362" s="25"/>
      <c r="V362" s="26"/>
      <c r="W362" s="27"/>
      <c r="X362" s="24"/>
      <c r="Y362" s="26"/>
      <c r="Z362" s="28"/>
      <c r="AA362" s="27"/>
      <c r="AB362" s="24"/>
      <c r="AC362" s="24"/>
      <c r="AD362" s="24"/>
      <c r="AE362" s="24"/>
      <c r="AF362" s="24"/>
      <c r="AG362" s="25"/>
      <c r="AH362" s="26"/>
      <c r="AI362" s="28"/>
      <c r="AJ362" s="28"/>
      <c r="AK362" s="28"/>
      <c r="AL362" s="28"/>
      <c r="AM362" s="26"/>
      <c r="AN362" s="73"/>
      <c r="AO362" s="28"/>
      <c r="AP362" s="26"/>
      <c r="AQ362" s="28"/>
      <c r="AR362" s="26"/>
      <c r="AS362" s="28"/>
      <c r="AT362" s="26"/>
      <c r="AU362" s="28"/>
      <c r="AV362" s="28"/>
      <c r="AW362" s="28"/>
      <c r="AX362" s="26"/>
      <c r="AY362" s="28"/>
      <c r="AZ362" s="26"/>
      <c r="BA362" s="27"/>
      <c r="BB362" s="24"/>
      <c r="BC362" s="24"/>
      <c r="BD362" s="24"/>
      <c r="BE362" s="24"/>
      <c r="BF362" s="24"/>
      <c r="BG362" s="25"/>
      <c r="BH362" s="26"/>
      <c r="BI362" s="27"/>
      <c r="BJ362" s="24"/>
      <c r="BK362" s="24"/>
      <c r="BL362" s="24"/>
      <c r="BM362" s="25"/>
      <c r="BN362" s="26"/>
      <c r="BO362" s="27"/>
      <c r="BP362" s="24"/>
      <c r="BQ362" s="24"/>
      <c r="BR362" s="24"/>
      <c r="BS362" s="24"/>
      <c r="BT362" s="28"/>
      <c r="BU362" s="26"/>
      <c r="BV362" s="27"/>
      <c r="BW362" s="24"/>
      <c r="BX362" s="26"/>
      <c r="BY362" s="27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5"/>
      <c r="CO362" s="26"/>
      <c r="CP362" s="28"/>
      <c r="CQ362" s="26"/>
      <c r="CR362" s="27"/>
      <c r="CS362" s="26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5"/>
      <c r="DG362" s="25"/>
      <c r="DH362" s="25"/>
      <c r="DI362" s="25"/>
      <c r="DJ362" s="25"/>
      <c r="DK362" s="25"/>
      <c r="DL362" s="26"/>
    </row>
    <row r="363" spans="2:116" s="1" customFormat="1">
      <c r="B363" s="22" t="s">
        <v>32</v>
      </c>
      <c r="C363" s="23"/>
      <c r="D363" s="16">
        <f t="shared" si="2605"/>
        <v>0</v>
      </c>
      <c r="E363" s="24"/>
      <c r="F363" s="24"/>
      <c r="G363" s="26"/>
      <c r="H363" s="24"/>
      <c r="I363" s="24"/>
      <c r="J363" s="24"/>
      <c r="K363" s="24"/>
      <c r="L363" s="24"/>
      <c r="M363" s="24"/>
      <c r="N363" s="24"/>
      <c r="O363" s="24"/>
      <c r="P363" s="27"/>
      <c r="Q363" s="27"/>
      <c r="R363" s="24"/>
      <c r="S363" s="24"/>
      <c r="T363" s="24"/>
      <c r="U363" s="25"/>
      <c r="V363" s="26"/>
      <c r="W363" s="27"/>
      <c r="X363" s="24"/>
      <c r="Y363" s="26"/>
      <c r="Z363" s="28"/>
      <c r="AA363" s="27"/>
      <c r="AB363" s="24"/>
      <c r="AC363" s="24"/>
      <c r="AD363" s="24"/>
      <c r="AE363" s="24"/>
      <c r="AF363" s="24"/>
      <c r="AG363" s="25"/>
      <c r="AH363" s="26"/>
      <c r="AI363" s="28"/>
      <c r="AJ363" s="28"/>
      <c r="AK363" s="28"/>
      <c r="AL363" s="28"/>
      <c r="AM363" s="26"/>
      <c r="AN363" s="73"/>
      <c r="AO363" s="28"/>
      <c r="AP363" s="26"/>
      <c r="AQ363" s="28"/>
      <c r="AR363" s="26"/>
      <c r="AS363" s="28"/>
      <c r="AT363" s="26"/>
      <c r="AU363" s="28"/>
      <c r="AV363" s="28"/>
      <c r="AW363" s="28"/>
      <c r="AX363" s="26"/>
      <c r="AY363" s="28"/>
      <c r="AZ363" s="26"/>
      <c r="BA363" s="27"/>
      <c r="BB363" s="24"/>
      <c r="BC363" s="24"/>
      <c r="BD363" s="24"/>
      <c r="BE363" s="24"/>
      <c r="BF363" s="24"/>
      <c r="BG363" s="25"/>
      <c r="BH363" s="26"/>
      <c r="BI363" s="27"/>
      <c r="BJ363" s="24"/>
      <c r="BK363" s="24"/>
      <c r="BL363" s="24"/>
      <c r="BM363" s="25"/>
      <c r="BN363" s="26"/>
      <c r="BO363" s="27"/>
      <c r="BP363" s="24"/>
      <c r="BQ363" s="24"/>
      <c r="BR363" s="24"/>
      <c r="BS363" s="24"/>
      <c r="BT363" s="28"/>
      <c r="BU363" s="26"/>
      <c r="BV363" s="27"/>
      <c r="BW363" s="24"/>
      <c r="BX363" s="26"/>
      <c r="BY363" s="27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5"/>
      <c r="CO363" s="26"/>
      <c r="CP363" s="28"/>
      <c r="CQ363" s="26"/>
      <c r="CR363" s="27"/>
      <c r="CS363" s="26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5"/>
      <c r="DG363" s="25"/>
      <c r="DH363" s="25"/>
      <c r="DI363" s="25"/>
      <c r="DJ363" s="25"/>
      <c r="DK363" s="25"/>
      <c r="DL363" s="26"/>
    </row>
    <row r="364" spans="2:116" s="1" customFormat="1">
      <c r="B364" s="22" t="s">
        <v>34</v>
      </c>
      <c r="C364" s="23"/>
      <c r="D364" s="16">
        <f t="shared" si="2605"/>
        <v>0</v>
      </c>
      <c r="E364" s="24"/>
      <c r="F364" s="24"/>
      <c r="G364" s="26"/>
      <c r="H364" s="24"/>
      <c r="I364" s="24"/>
      <c r="J364" s="24"/>
      <c r="K364" s="24"/>
      <c r="L364" s="24"/>
      <c r="M364" s="24"/>
      <c r="N364" s="24"/>
      <c r="O364" s="24"/>
      <c r="P364" s="27"/>
      <c r="Q364" s="27"/>
      <c r="R364" s="24"/>
      <c r="S364" s="24"/>
      <c r="T364" s="24"/>
      <c r="U364" s="25"/>
      <c r="V364" s="26"/>
      <c r="W364" s="27"/>
      <c r="X364" s="24"/>
      <c r="Y364" s="26"/>
      <c r="Z364" s="28"/>
      <c r="AA364" s="27"/>
      <c r="AB364" s="24"/>
      <c r="AC364" s="24"/>
      <c r="AD364" s="24"/>
      <c r="AE364" s="24"/>
      <c r="AF364" s="24"/>
      <c r="AG364" s="25"/>
      <c r="AH364" s="26"/>
      <c r="AI364" s="28"/>
      <c r="AJ364" s="28"/>
      <c r="AK364" s="28"/>
      <c r="AL364" s="28"/>
      <c r="AM364" s="26"/>
      <c r="AN364" s="73"/>
      <c r="AO364" s="28"/>
      <c r="AP364" s="26"/>
      <c r="AQ364" s="28"/>
      <c r="AR364" s="26"/>
      <c r="AS364" s="28"/>
      <c r="AT364" s="26"/>
      <c r="AU364" s="28"/>
      <c r="AV364" s="28"/>
      <c r="AW364" s="28"/>
      <c r="AX364" s="26"/>
      <c r="AY364" s="28"/>
      <c r="AZ364" s="26"/>
      <c r="BA364" s="27"/>
      <c r="BB364" s="24"/>
      <c r="BC364" s="24"/>
      <c r="BD364" s="24"/>
      <c r="BE364" s="24"/>
      <c r="BF364" s="24"/>
      <c r="BG364" s="25"/>
      <c r="BH364" s="26"/>
      <c r="BI364" s="27"/>
      <c r="BJ364" s="24"/>
      <c r="BK364" s="24"/>
      <c r="BL364" s="24"/>
      <c r="BM364" s="25"/>
      <c r="BN364" s="26"/>
      <c r="BO364" s="27"/>
      <c r="BP364" s="24"/>
      <c r="BQ364" s="24"/>
      <c r="BR364" s="24"/>
      <c r="BS364" s="24"/>
      <c r="BT364" s="28"/>
      <c r="BU364" s="26"/>
      <c r="BV364" s="27"/>
      <c r="BW364" s="24"/>
      <c r="BX364" s="26"/>
      <c r="BY364" s="27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5"/>
      <c r="CO364" s="26"/>
      <c r="CP364" s="28"/>
      <c r="CQ364" s="26"/>
      <c r="CR364" s="27"/>
      <c r="CS364" s="26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5"/>
      <c r="DG364" s="25"/>
      <c r="DH364" s="25"/>
      <c r="DI364" s="25"/>
      <c r="DJ364" s="25"/>
      <c r="DK364" s="25"/>
      <c r="DL364" s="26"/>
    </row>
    <row r="365" spans="2:116" s="1" customFormat="1">
      <c r="B365" s="22" t="s">
        <v>35</v>
      </c>
      <c r="C365" s="23"/>
      <c r="D365" s="16">
        <f t="shared" si="2605"/>
        <v>0</v>
      </c>
      <c r="E365" s="24"/>
      <c r="F365" s="24"/>
      <c r="G365" s="26"/>
      <c r="H365" s="24"/>
      <c r="I365" s="24"/>
      <c r="J365" s="24"/>
      <c r="K365" s="24"/>
      <c r="L365" s="24"/>
      <c r="M365" s="24"/>
      <c r="N365" s="24"/>
      <c r="O365" s="24"/>
      <c r="P365" s="27"/>
      <c r="Q365" s="27"/>
      <c r="R365" s="24"/>
      <c r="S365" s="24"/>
      <c r="T365" s="24"/>
      <c r="U365" s="25"/>
      <c r="V365" s="26"/>
      <c r="W365" s="27"/>
      <c r="X365" s="24"/>
      <c r="Y365" s="26"/>
      <c r="Z365" s="28"/>
      <c r="AA365" s="27"/>
      <c r="AB365" s="24"/>
      <c r="AC365" s="24"/>
      <c r="AD365" s="24"/>
      <c r="AE365" s="24"/>
      <c r="AF365" s="24"/>
      <c r="AG365" s="25"/>
      <c r="AH365" s="26"/>
      <c r="AI365" s="28"/>
      <c r="AJ365" s="28"/>
      <c r="AK365" s="28"/>
      <c r="AL365" s="28"/>
      <c r="AM365" s="26"/>
      <c r="AN365" s="73"/>
      <c r="AO365" s="28"/>
      <c r="AP365" s="26"/>
      <c r="AQ365" s="28"/>
      <c r="AR365" s="26"/>
      <c r="AS365" s="28"/>
      <c r="AT365" s="26"/>
      <c r="AU365" s="28"/>
      <c r="AV365" s="28"/>
      <c r="AW365" s="28"/>
      <c r="AX365" s="26"/>
      <c r="AY365" s="28"/>
      <c r="AZ365" s="26"/>
      <c r="BA365" s="27"/>
      <c r="BB365" s="24"/>
      <c r="BC365" s="24"/>
      <c r="BD365" s="24"/>
      <c r="BE365" s="24"/>
      <c r="BF365" s="24"/>
      <c r="BG365" s="25"/>
      <c r="BH365" s="26"/>
      <c r="BI365" s="27"/>
      <c r="BJ365" s="24"/>
      <c r="BK365" s="24"/>
      <c r="BL365" s="24"/>
      <c r="BM365" s="25"/>
      <c r="BN365" s="26"/>
      <c r="BO365" s="27"/>
      <c r="BP365" s="24"/>
      <c r="BQ365" s="24"/>
      <c r="BR365" s="24"/>
      <c r="BS365" s="24"/>
      <c r="BT365" s="28"/>
      <c r="BU365" s="26"/>
      <c r="BV365" s="27"/>
      <c r="BW365" s="24"/>
      <c r="BX365" s="26"/>
      <c r="BY365" s="27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5"/>
      <c r="CO365" s="26"/>
      <c r="CP365" s="28"/>
      <c r="CQ365" s="26"/>
      <c r="CR365" s="27"/>
      <c r="CS365" s="26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5"/>
      <c r="DG365" s="25"/>
      <c r="DH365" s="25"/>
      <c r="DI365" s="25"/>
      <c r="DJ365" s="25"/>
      <c r="DK365" s="25"/>
      <c r="DL365" s="26"/>
    </row>
    <row r="366" spans="2:116" s="1" customFormat="1">
      <c r="B366" s="22" t="s">
        <v>14</v>
      </c>
      <c r="C366" s="23"/>
      <c r="D366" s="16">
        <f t="shared" si="2605"/>
        <v>0</v>
      </c>
      <c r="E366" s="24"/>
      <c r="F366" s="24"/>
      <c r="G366" s="26"/>
      <c r="H366" s="24"/>
      <c r="I366" s="24"/>
      <c r="J366" s="24"/>
      <c r="K366" s="24"/>
      <c r="L366" s="24"/>
      <c r="M366" s="24"/>
      <c r="N366" s="24"/>
      <c r="O366" s="24"/>
      <c r="P366" s="27"/>
      <c r="Q366" s="27"/>
      <c r="R366" s="24"/>
      <c r="S366" s="24"/>
      <c r="T366" s="24"/>
      <c r="U366" s="25"/>
      <c r="V366" s="26"/>
      <c r="W366" s="27"/>
      <c r="X366" s="24"/>
      <c r="Y366" s="26"/>
      <c r="Z366" s="28"/>
      <c r="AA366" s="27"/>
      <c r="AB366" s="24"/>
      <c r="AC366" s="24"/>
      <c r="AD366" s="24"/>
      <c r="AE366" s="24"/>
      <c r="AF366" s="24"/>
      <c r="AG366" s="25"/>
      <c r="AH366" s="26"/>
      <c r="AI366" s="28"/>
      <c r="AJ366" s="28"/>
      <c r="AK366" s="28"/>
      <c r="AL366" s="28"/>
      <c r="AM366" s="26"/>
      <c r="AN366" s="73"/>
      <c r="AO366" s="28"/>
      <c r="AP366" s="26"/>
      <c r="AQ366" s="28"/>
      <c r="AR366" s="26"/>
      <c r="AS366" s="28"/>
      <c r="AT366" s="26"/>
      <c r="AU366" s="28"/>
      <c r="AV366" s="28"/>
      <c r="AW366" s="28"/>
      <c r="AX366" s="26"/>
      <c r="AY366" s="28"/>
      <c r="AZ366" s="26"/>
      <c r="BA366" s="27"/>
      <c r="BB366" s="24"/>
      <c r="BC366" s="24"/>
      <c r="BD366" s="24"/>
      <c r="BE366" s="24"/>
      <c r="BF366" s="24"/>
      <c r="BG366" s="25"/>
      <c r="BH366" s="26"/>
      <c r="BI366" s="27"/>
      <c r="BJ366" s="24"/>
      <c r="BK366" s="24"/>
      <c r="BL366" s="24"/>
      <c r="BM366" s="25"/>
      <c r="BN366" s="26"/>
      <c r="BO366" s="27"/>
      <c r="BP366" s="24"/>
      <c r="BQ366" s="24"/>
      <c r="BR366" s="24"/>
      <c r="BS366" s="24"/>
      <c r="BT366" s="28"/>
      <c r="BU366" s="26"/>
      <c r="BV366" s="27"/>
      <c r="BW366" s="24"/>
      <c r="BX366" s="26"/>
      <c r="BY366" s="27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5"/>
      <c r="CO366" s="26"/>
      <c r="CP366" s="28"/>
      <c r="CQ366" s="26"/>
      <c r="CR366" s="27"/>
      <c r="CS366" s="26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5"/>
      <c r="DG366" s="25"/>
      <c r="DH366" s="25"/>
      <c r="DI366" s="25"/>
      <c r="DJ366" s="25"/>
      <c r="DK366" s="25"/>
      <c r="DL366" s="26"/>
    </row>
    <row r="367" spans="2:116" s="1" customFormat="1">
      <c r="B367" s="22" t="s">
        <v>37</v>
      </c>
      <c r="C367" s="23"/>
      <c r="D367" s="16">
        <f t="shared" si="2605"/>
        <v>0</v>
      </c>
      <c r="E367" s="24"/>
      <c r="F367" s="24"/>
      <c r="G367" s="26"/>
      <c r="H367" s="24"/>
      <c r="I367" s="24"/>
      <c r="J367" s="24"/>
      <c r="K367" s="24"/>
      <c r="L367" s="24"/>
      <c r="M367" s="24"/>
      <c r="N367" s="24"/>
      <c r="O367" s="24"/>
      <c r="P367" s="27"/>
      <c r="Q367" s="27"/>
      <c r="R367" s="24"/>
      <c r="S367" s="24"/>
      <c r="T367" s="24"/>
      <c r="U367" s="25"/>
      <c r="V367" s="26"/>
      <c r="W367" s="27"/>
      <c r="X367" s="24"/>
      <c r="Y367" s="26"/>
      <c r="Z367" s="28"/>
      <c r="AA367" s="27"/>
      <c r="AB367" s="24"/>
      <c r="AC367" s="24"/>
      <c r="AD367" s="24"/>
      <c r="AE367" s="24"/>
      <c r="AF367" s="24"/>
      <c r="AG367" s="25"/>
      <c r="AH367" s="26"/>
      <c r="AI367" s="28"/>
      <c r="AJ367" s="28"/>
      <c r="AK367" s="28"/>
      <c r="AL367" s="28"/>
      <c r="AM367" s="26"/>
      <c r="AN367" s="73"/>
      <c r="AO367" s="28"/>
      <c r="AP367" s="26"/>
      <c r="AQ367" s="28"/>
      <c r="AR367" s="26"/>
      <c r="AS367" s="28"/>
      <c r="AT367" s="26"/>
      <c r="AU367" s="28"/>
      <c r="AV367" s="28"/>
      <c r="AW367" s="28"/>
      <c r="AX367" s="26"/>
      <c r="AY367" s="28"/>
      <c r="AZ367" s="26"/>
      <c r="BA367" s="27"/>
      <c r="BB367" s="24"/>
      <c r="BC367" s="24"/>
      <c r="BD367" s="24"/>
      <c r="BE367" s="24"/>
      <c r="BF367" s="24"/>
      <c r="BG367" s="25"/>
      <c r="BH367" s="26"/>
      <c r="BI367" s="27"/>
      <c r="BJ367" s="24"/>
      <c r="BK367" s="24"/>
      <c r="BL367" s="24"/>
      <c r="BM367" s="25"/>
      <c r="BN367" s="26"/>
      <c r="BO367" s="27"/>
      <c r="BP367" s="24"/>
      <c r="BQ367" s="24"/>
      <c r="BR367" s="24"/>
      <c r="BS367" s="24"/>
      <c r="BT367" s="28"/>
      <c r="BU367" s="26"/>
      <c r="BV367" s="27"/>
      <c r="BW367" s="24"/>
      <c r="BX367" s="26"/>
      <c r="BY367" s="27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5"/>
      <c r="CO367" s="26"/>
      <c r="CP367" s="28"/>
      <c r="CQ367" s="26"/>
      <c r="CR367" s="27"/>
      <c r="CS367" s="26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5"/>
      <c r="DG367" s="25"/>
      <c r="DH367" s="25"/>
      <c r="DI367" s="25"/>
      <c r="DJ367" s="25"/>
      <c r="DK367" s="25"/>
      <c r="DL367" s="26"/>
    </row>
    <row r="368" spans="2:116" s="1" customFormat="1">
      <c r="B368" s="22" t="s">
        <v>15</v>
      </c>
      <c r="C368" s="23"/>
      <c r="D368" s="16">
        <f t="shared" si="2605"/>
        <v>0</v>
      </c>
      <c r="E368" s="24"/>
      <c r="F368" s="24"/>
      <c r="G368" s="26"/>
      <c r="H368" s="24"/>
      <c r="I368" s="24"/>
      <c r="J368" s="24"/>
      <c r="K368" s="24"/>
      <c r="L368" s="24"/>
      <c r="M368" s="24"/>
      <c r="N368" s="24"/>
      <c r="O368" s="24"/>
      <c r="P368" s="27"/>
      <c r="Q368" s="27"/>
      <c r="R368" s="24"/>
      <c r="S368" s="24"/>
      <c r="T368" s="24"/>
      <c r="U368" s="25"/>
      <c r="V368" s="26"/>
      <c r="W368" s="27"/>
      <c r="X368" s="24"/>
      <c r="Y368" s="26"/>
      <c r="Z368" s="28"/>
      <c r="AA368" s="27"/>
      <c r="AB368" s="24"/>
      <c r="AC368" s="24"/>
      <c r="AD368" s="24"/>
      <c r="AE368" s="24"/>
      <c r="AF368" s="24"/>
      <c r="AG368" s="25"/>
      <c r="AH368" s="26"/>
      <c r="AI368" s="28"/>
      <c r="AJ368" s="28"/>
      <c r="AK368" s="28"/>
      <c r="AL368" s="28"/>
      <c r="AM368" s="26"/>
      <c r="AN368" s="73"/>
      <c r="AO368" s="28"/>
      <c r="AP368" s="26"/>
      <c r="AQ368" s="28"/>
      <c r="AR368" s="26"/>
      <c r="AS368" s="28"/>
      <c r="AT368" s="26"/>
      <c r="AU368" s="28"/>
      <c r="AV368" s="28"/>
      <c r="AW368" s="28"/>
      <c r="AX368" s="26"/>
      <c r="AY368" s="28"/>
      <c r="AZ368" s="26"/>
      <c r="BA368" s="27"/>
      <c r="BB368" s="24"/>
      <c r="BC368" s="24"/>
      <c r="BD368" s="24"/>
      <c r="BE368" s="24"/>
      <c r="BF368" s="24"/>
      <c r="BG368" s="25"/>
      <c r="BH368" s="26"/>
      <c r="BI368" s="27"/>
      <c r="BJ368" s="24"/>
      <c r="BK368" s="24"/>
      <c r="BL368" s="24"/>
      <c r="BM368" s="25"/>
      <c r="BN368" s="26"/>
      <c r="BO368" s="27"/>
      <c r="BP368" s="24"/>
      <c r="BQ368" s="24"/>
      <c r="BR368" s="24"/>
      <c r="BS368" s="24"/>
      <c r="BT368" s="28"/>
      <c r="BU368" s="26"/>
      <c r="BV368" s="27"/>
      <c r="BW368" s="24"/>
      <c r="BX368" s="26"/>
      <c r="BY368" s="27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5"/>
      <c r="CO368" s="26"/>
      <c r="CP368" s="28"/>
      <c r="CQ368" s="26"/>
      <c r="CR368" s="27"/>
      <c r="CS368" s="26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5"/>
      <c r="DG368" s="25"/>
      <c r="DH368" s="25"/>
      <c r="DI368" s="25"/>
      <c r="DJ368" s="25"/>
      <c r="DK368" s="25"/>
      <c r="DL368" s="26"/>
    </row>
    <row r="369" spans="2:116" s="1" customFormat="1">
      <c r="B369" s="22" t="s">
        <v>44</v>
      </c>
      <c r="C369" s="23"/>
      <c r="D369" s="16">
        <f t="shared" si="2605"/>
        <v>0</v>
      </c>
      <c r="E369" s="24"/>
      <c r="F369" s="24"/>
      <c r="G369" s="26"/>
      <c r="H369" s="24"/>
      <c r="I369" s="24"/>
      <c r="J369" s="24"/>
      <c r="K369" s="24"/>
      <c r="L369" s="24"/>
      <c r="M369" s="24"/>
      <c r="N369" s="24"/>
      <c r="O369" s="24"/>
      <c r="P369" s="27"/>
      <c r="Q369" s="27"/>
      <c r="R369" s="24"/>
      <c r="S369" s="24"/>
      <c r="T369" s="24"/>
      <c r="U369" s="25"/>
      <c r="V369" s="26"/>
      <c r="W369" s="27"/>
      <c r="X369" s="24"/>
      <c r="Y369" s="26"/>
      <c r="Z369" s="28"/>
      <c r="AA369" s="27"/>
      <c r="AB369" s="24"/>
      <c r="AC369" s="24"/>
      <c r="AD369" s="24"/>
      <c r="AE369" s="24"/>
      <c r="AF369" s="24"/>
      <c r="AG369" s="25"/>
      <c r="AH369" s="26"/>
      <c r="AI369" s="28"/>
      <c r="AJ369" s="28"/>
      <c r="AK369" s="28"/>
      <c r="AL369" s="28"/>
      <c r="AM369" s="26"/>
      <c r="AN369" s="73"/>
      <c r="AO369" s="28"/>
      <c r="AP369" s="26"/>
      <c r="AQ369" s="28"/>
      <c r="AR369" s="26"/>
      <c r="AS369" s="28"/>
      <c r="AT369" s="26"/>
      <c r="AU369" s="28"/>
      <c r="AV369" s="28"/>
      <c r="AW369" s="28"/>
      <c r="AX369" s="26"/>
      <c r="AY369" s="28"/>
      <c r="AZ369" s="26"/>
      <c r="BA369" s="27"/>
      <c r="BB369" s="24"/>
      <c r="BC369" s="24"/>
      <c r="BD369" s="24"/>
      <c r="BE369" s="24"/>
      <c r="BF369" s="24"/>
      <c r="BG369" s="25"/>
      <c r="BH369" s="26"/>
      <c r="BI369" s="27"/>
      <c r="BJ369" s="24"/>
      <c r="BK369" s="24"/>
      <c r="BL369" s="24"/>
      <c r="BM369" s="25"/>
      <c r="BN369" s="26"/>
      <c r="BO369" s="27"/>
      <c r="BP369" s="24"/>
      <c r="BQ369" s="24"/>
      <c r="BR369" s="24"/>
      <c r="BS369" s="24"/>
      <c r="BT369" s="28"/>
      <c r="BU369" s="26"/>
      <c r="BV369" s="27"/>
      <c r="BW369" s="24"/>
      <c r="BX369" s="26"/>
      <c r="BY369" s="27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5"/>
      <c r="CO369" s="26"/>
      <c r="CP369" s="28"/>
      <c r="CQ369" s="26"/>
      <c r="CR369" s="27"/>
      <c r="CS369" s="26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5"/>
      <c r="DG369" s="25"/>
      <c r="DH369" s="25"/>
      <c r="DI369" s="25"/>
      <c r="DJ369" s="25"/>
      <c r="DK369" s="25"/>
      <c r="DL369" s="26"/>
    </row>
    <row r="370" spans="2:116" s="1" customFormat="1">
      <c r="B370" s="22" t="s">
        <v>45</v>
      </c>
      <c r="C370" s="23"/>
      <c r="D370" s="16">
        <f t="shared" si="2605"/>
        <v>0</v>
      </c>
      <c r="E370" s="24"/>
      <c r="F370" s="24"/>
      <c r="G370" s="26"/>
      <c r="H370" s="24"/>
      <c r="I370" s="24"/>
      <c r="J370" s="24"/>
      <c r="K370" s="24"/>
      <c r="L370" s="24"/>
      <c r="M370" s="24"/>
      <c r="N370" s="24"/>
      <c r="O370" s="24"/>
      <c r="P370" s="27"/>
      <c r="Q370" s="27"/>
      <c r="R370" s="24"/>
      <c r="S370" s="24"/>
      <c r="T370" s="24"/>
      <c r="U370" s="25"/>
      <c r="V370" s="26"/>
      <c r="W370" s="27"/>
      <c r="X370" s="24"/>
      <c r="Y370" s="26"/>
      <c r="Z370" s="28"/>
      <c r="AA370" s="27"/>
      <c r="AB370" s="24"/>
      <c r="AC370" s="24"/>
      <c r="AD370" s="24"/>
      <c r="AE370" s="24"/>
      <c r="AF370" s="24"/>
      <c r="AG370" s="25"/>
      <c r="AH370" s="26"/>
      <c r="AI370" s="28"/>
      <c r="AJ370" s="28"/>
      <c r="AK370" s="28"/>
      <c r="AL370" s="28"/>
      <c r="AM370" s="26"/>
      <c r="AN370" s="73"/>
      <c r="AO370" s="28"/>
      <c r="AP370" s="26"/>
      <c r="AQ370" s="28"/>
      <c r="AR370" s="26"/>
      <c r="AS370" s="28"/>
      <c r="AT370" s="26"/>
      <c r="AU370" s="28"/>
      <c r="AV370" s="28"/>
      <c r="AW370" s="28"/>
      <c r="AX370" s="26"/>
      <c r="AY370" s="28"/>
      <c r="AZ370" s="26"/>
      <c r="BA370" s="27"/>
      <c r="BB370" s="24"/>
      <c r="BC370" s="24"/>
      <c r="BD370" s="24"/>
      <c r="BE370" s="24"/>
      <c r="BF370" s="24"/>
      <c r="BG370" s="25"/>
      <c r="BH370" s="26"/>
      <c r="BI370" s="27"/>
      <c r="BJ370" s="24"/>
      <c r="BK370" s="24"/>
      <c r="BL370" s="24"/>
      <c r="BM370" s="25"/>
      <c r="BN370" s="26"/>
      <c r="BO370" s="27"/>
      <c r="BP370" s="24"/>
      <c r="BQ370" s="24"/>
      <c r="BR370" s="24"/>
      <c r="BS370" s="24"/>
      <c r="BT370" s="28"/>
      <c r="BU370" s="26"/>
      <c r="BV370" s="27"/>
      <c r="BW370" s="24"/>
      <c r="BX370" s="26"/>
      <c r="BY370" s="27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5"/>
      <c r="CO370" s="26"/>
      <c r="CP370" s="28"/>
      <c r="CQ370" s="26"/>
      <c r="CR370" s="27"/>
      <c r="CS370" s="26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5"/>
      <c r="DG370" s="25"/>
      <c r="DH370" s="25"/>
      <c r="DI370" s="25"/>
      <c r="DJ370" s="25"/>
      <c r="DK370" s="25"/>
      <c r="DL370" s="26"/>
    </row>
    <row r="371" spans="2:116" s="1" customFormat="1">
      <c r="B371" s="22" t="s">
        <v>46</v>
      </c>
      <c r="C371" s="23"/>
      <c r="D371" s="16">
        <f t="shared" si="2605"/>
        <v>0</v>
      </c>
      <c r="E371" s="24"/>
      <c r="F371" s="24"/>
      <c r="G371" s="26"/>
      <c r="H371" s="24"/>
      <c r="I371" s="24"/>
      <c r="J371" s="24"/>
      <c r="K371" s="24"/>
      <c r="L371" s="24"/>
      <c r="M371" s="24"/>
      <c r="N371" s="24"/>
      <c r="O371" s="24"/>
      <c r="P371" s="27"/>
      <c r="Q371" s="27"/>
      <c r="R371" s="24"/>
      <c r="S371" s="24"/>
      <c r="T371" s="24"/>
      <c r="U371" s="25"/>
      <c r="V371" s="26"/>
      <c r="W371" s="27"/>
      <c r="X371" s="24"/>
      <c r="Y371" s="26"/>
      <c r="Z371" s="28"/>
      <c r="AA371" s="27"/>
      <c r="AB371" s="24"/>
      <c r="AC371" s="24"/>
      <c r="AD371" s="24"/>
      <c r="AE371" s="24"/>
      <c r="AF371" s="24"/>
      <c r="AG371" s="25"/>
      <c r="AH371" s="26"/>
      <c r="AI371" s="28"/>
      <c r="AJ371" s="28"/>
      <c r="AK371" s="28"/>
      <c r="AL371" s="28"/>
      <c r="AM371" s="26"/>
      <c r="AN371" s="73"/>
      <c r="AO371" s="28"/>
      <c r="AP371" s="26"/>
      <c r="AQ371" s="28"/>
      <c r="AR371" s="26"/>
      <c r="AS371" s="28"/>
      <c r="AT371" s="26"/>
      <c r="AU371" s="28"/>
      <c r="AV371" s="28"/>
      <c r="AW371" s="28"/>
      <c r="AX371" s="26"/>
      <c r="AY371" s="28"/>
      <c r="AZ371" s="26"/>
      <c r="BA371" s="27"/>
      <c r="BB371" s="24"/>
      <c r="BC371" s="24"/>
      <c r="BD371" s="24"/>
      <c r="BE371" s="24"/>
      <c r="BF371" s="24"/>
      <c r="BG371" s="25"/>
      <c r="BH371" s="26"/>
      <c r="BI371" s="27"/>
      <c r="BJ371" s="24"/>
      <c r="BK371" s="24"/>
      <c r="BL371" s="24"/>
      <c r="BM371" s="25"/>
      <c r="BN371" s="26"/>
      <c r="BO371" s="27"/>
      <c r="BP371" s="24"/>
      <c r="BQ371" s="24"/>
      <c r="BR371" s="24"/>
      <c r="BS371" s="24"/>
      <c r="BT371" s="28"/>
      <c r="BU371" s="26"/>
      <c r="BV371" s="27"/>
      <c r="BW371" s="24"/>
      <c r="BX371" s="26"/>
      <c r="BY371" s="27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5"/>
      <c r="CO371" s="26"/>
      <c r="CP371" s="28"/>
      <c r="CQ371" s="26"/>
      <c r="CR371" s="27"/>
      <c r="CS371" s="26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5"/>
      <c r="DG371" s="25"/>
      <c r="DH371" s="25"/>
      <c r="DI371" s="25"/>
      <c r="DJ371" s="25"/>
      <c r="DK371" s="25"/>
      <c r="DL371" s="26"/>
    </row>
    <row r="372" spans="2:116" s="1" customFormat="1" ht="15.75" thickBot="1">
      <c r="B372" s="29" t="s">
        <v>47</v>
      </c>
      <c r="C372" s="30"/>
      <c r="D372" s="16">
        <f t="shared" si="2605"/>
        <v>0</v>
      </c>
      <c r="E372" s="31"/>
      <c r="F372" s="31"/>
      <c r="G372" s="33"/>
      <c r="H372" s="31"/>
      <c r="I372" s="31"/>
      <c r="J372" s="31"/>
      <c r="K372" s="31"/>
      <c r="L372" s="31"/>
      <c r="M372" s="31"/>
      <c r="N372" s="31"/>
      <c r="O372" s="31"/>
      <c r="P372" s="34"/>
      <c r="Q372" s="34"/>
      <c r="R372" s="31"/>
      <c r="S372" s="31"/>
      <c r="T372" s="31"/>
      <c r="U372" s="32"/>
      <c r="V372" s="33"/>
      <c r="W372" s="34"/>
      <c r="X372" s="31"/>
      <c r="Y372" s="33"/>
      <c r="Z372" s="35"/>
      <c r="AA372" s="34"/>
      <c r="AB372" s="31"/>
      <c r="AC372" s="31"/>
      <c r="AD372" s="31"/>
      <c r="AE372" s="31"/>
      <c r="AF372" s="31"/>
      <c r="AG372" s="32"/>
      <c r="AH372" s="33"/>
      <c r="AI372" s="35"/>
      <c r="AJ372" s="35"/>
      <c r="AK372" s="35"/>
      <c r="AL372" s="35"/>
      <c r="AM372" s="33"/>
      <c r="AN372" s="74"/>
      <c r="AO372" s="35"/>
      <c r="AP372" s="33"/>
      <c r="AQ372" s="35"/>
      <c r="AR372" s="33"/>
      <c r="AS372" s="35"/>
      <c r="AT372" s="33"/>
      <c r="AU372" s="35"/>
      <c r="AV372" s="35"/>
      <c r="AW372" s="35"/>
      <c r="AX372" s="33"/>
      <c r="AY372" s="35"/>
      <c r="AZ372" s="33"/>
      <c r="BA372" s="34"/>
      <c r="BB372" s="31"/>
      <c r="BC372" s="31"/>
      <c r="BD372" s="31"/>
      <c r="BE372" s="31"/>
      <c r="BF372" s="31"/>
      <c r="BG372" s="32"/>
      <c r="BH372" s="33"/>
      <c r="BI372" s="34"/>
      <c r="BJ372" s="31"/>
      <c r="BK372" s="31"/>
      <c r="BL372" s="31"/>
      <c r="BM372" s="32"/>
      <c r="BN372" s="33"/>
      <c r="BO372" s="34"/>
      <c r="BP372" s="31"/>
      <c r="BQ372" s="31"/>
      <c r="BR372" s="31"/>
      <c r="BS372" s="31"/>
      <c r="BT372" s="35"/>
      <c r="BU372" s="33"/>
      <c r="BV372" s="34"/>
      <c r="BW372" s="31"/>
      <c r="BX372" s="33"/>
      <c r="BY372" s="34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2"/>
      <c r="CO372" s="33"/>
      <c r="CP372" s="35"/>
      <c r="CQ372" s="33"/>
      <c r="CR372" s="34"/>
      <c r="CS372" s="33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2"/>
      <c r="DG372" s="32"/>
      <c r="DH372" s="32"/>
      <c r="DI372" s="32"/>
      <c r="DJ372" s="32"/>
      <c r="DK372" s="32"/>
      <c r="DL372" s="33"/>
    </row>
    <row r="373" spans="2:116" s="1" customFormat="1" ht="15.75" thickBot="1">
      <c r="B373" s="38" t="s">
        <v>48</v>
      </c>
      <c r="C373" s="39"/>
      <c r="D373" s="40">
        <f>SUM(D361:D372)</f>
        <v>1727</v>
      </c>
      <c r="E373" s="40">
        <f t="shared" ref="E373" si="2606">SUM(E361:E372)</f>
        <v>0</v>
      </c>
      <c r="F373" s="40">
        <f t="shared" ref="F373" si="2607">SUM(F361:F372)</f>
        <v>0</v>
      </c>
      <c r="G373" s="40">
        <f t="shared" ref="G373" si="2608">SUM(G361:G372)</f>
        <v>0</v>
      </c>
      <c r="H373" s="40">
        <f t="shared" ref="H373" si="2609">SUM(H361:H372)</f>
        <v>0</v>
      </c>
      <c r="I373" s="40">
        <f t="shared" ref="I373" si="2610">SUM(I361:I372)</f>
        <v>0</v>
      </c>
      <c r="J373" s="40">
        <f t="shared" ref="J373" si="2611">SUM(J361:J372)</f>
        <v>0</v>
      </c>
      <c r="K373" s="40">
        <f t="shared" ref="K373" si="2612">SUM(K361:K372)</f>
        <v>0</v>
      </c>
      <c r="L373" s="40">
        <f t="shared" ref="L373" si="2613">SUM(L361:L372)</f>
        <v>0</v>
      </c>
      <c r="M373" s="40">
        <f t="shared" ref="M373" si="2614">SUM(M361:M372)</f>
        <v>0</v>
      </c>
      <c r="N373" s="40">
        <f t="shared" ref="N373" si="2615">SUM(N361:N372)</f>
        <v>0</v>
      </c>
      <c r="O373" s="40">
        <f t="shared" ref="O373" si="2616">SUM(O361:O372)</f>
        <v>0</v>
      </c>
      <c r="P373" s="40">
        <f t="shared" ref="P373" si="2617">SUM(P361:P372)</f>
        <v>0</v>
      </c>
      <c r="Q373" s="40">
        <f t="shared" ref="Q373" si="2618">SUM(Q361:Q372)</f>
        <v>0</v>
      </c>
      <c r="R373" s="40">
        <f t="shared" ref="R373" si="2619">SUM(R361:R372)</f>
        <v>0</v>
      </c>
      <c r="S373" s="40">
        <f t="shared" ref="S373" si="2620">SUM(S361:S372)</f>
        <v>0</v>
      </c>
      <c r="T373" s="40">
        <f t="shared" ref="T373" si="2621">SUM(T361:T372)</f>
        <v>0</v>
      </c>
      <c r="U373" s="40">
        <f t="shared" ref="U373" si="2622">SUM(U361:U372)</f>
        <v>0</v>
      </c>
      <c r="V373" s="40">
        <f t="shared" ref="V373" si="2623">SUM(V361:V372)</f>
        <v>0</v>
      </c>
      <c r="W373" s="40">
        <f t="shared" ref="W373" si="2624">SUM(W361:W372)</f>
        <v>0</v>
      </c>
      <c r="X373" s="40">
        <f t="shared" ref="X373" si="2625">SUM(X361:X372)</f>
        <v>0</v>
      </c>
      <c r="Y373" s="40">
        <f t="shared" ref="Y373" si="2626">SUM(Y361:Y372)</f>
        <v>0</v>
      </c>
      <c r="Z373" s="40">
        <f t="shared" ref="Z373" si="2627">SUM(Z361:Z372)</f>
        <v>0</v>
      </c>
      <c r="AA373" s="40">
        <f t="shared" ref="AA373" si="2628">SUM(AA361:AA372)</f>
        <v>0</v>
      </c>
      <c r="AB373" s="40">
        <f t="shared" ref="AB373" si="2629">SUM(AB361:AB372)</f>
        <v>0</v>
      </c>
      <c r="AC373" s="40">
        <f t="shared" ref="AC373" si="2630">SUM(AC361:AC372)</f>
        <v>0</v>
      </c>
      <c r="AD373" s="40">
        <f t="shared" ref="AD373" si="2631">SUM(AD361:AD372)</f>
        <v>0</v>
      </c>
      <c r="AE373" s="40">
        <f t="shared" ref="AE373" si="2632">SUM(AE361:AE372)</f>
        <v>1</v>
      </c>
      <c r="AF373" s="40">
        <f t="shared" ref="AF373" si="2633">SUM(AF361:AF372)</f>
        <v>0</v>
      </c>
      <c r="AG373" s="40">
        <f t="shared" ref="AG373" si="2634">SUM(AG361:AG372)</f>
        <v>0</v>
      </c>
      <c r="AH373" s="40">
        <f t="shared" ref="AH373" si="2635">SUM(AH361:AH372)</f>
        <v>1727</v>
      </c>
      <c r="AI373" s="40">
        <f t="shared" ref="AI373" si="2636">SUM(AI361:AI372)</f>
        <v>0</v>
      </c>
      <c r="AJ373" s="40">
        <f t="shared" ref="AJ373" si="2637">SUM(AJ361:AJ372)</f>
        <v>0</v>
      </c>
      <c r="AK373" s="40">
        <f t="shared" ref="AK373" si="2638">SUM(AK361:AK372)</f>
        <v>0</v>
      </c>
      <c r="AL373" s="40">
        <f t="shared" ref="AL373" si="2639">SUM(AL361:AL372)</f>
        <v>0</v>
      </c>
      <c r="AM373" s="40">
        <f t="shared" ref="AM373" si="2640">SUM(AM361:AM372)</f>
        <v>0</v>
      </c>
      <c r="AN373" s="40">
        <f t="shared" ref="AN373" si="2641">SUM(AN361:AN372)</f>
        <v>0</v>
      </c>
      <c r="AO373" s="40">
        <f t="shared" ref="AO373" si="2642">SUM(AO361:AO372)</f>
        <v>0</v>
      </c>
      <c r="AP373" s="40">
        <f t="shared" ref="AP373" si="2643">SUM(AP361:AP372)</f>
        <v>0</v>
      </c>
      <c r="AQ373" s="40">
        <f t="shared" ref="AQ373" si="2644">SUM(AQ361:AQ372)</f>
        <v>0</v>
      </c>
      <c r="AR373" s="40">
        <f t="shared" ref="AR373" si="2645">SUM(AR361:AR372)</f>
        <v>0</v>
      </c>
      <c r="AS373" s="40">
        <f t="shared" ref="AS373" si="2646">SUM(AS361:AS372)</f>
        <v>0</v>
      </c>
      <c r="AT373" s="40">
        <f t="shared" ref="AT373" si="2647">SUM(AT361:AT372)</f>
        <v>0</v>
      </c>
      <c r="AU373" s="40">
        <f t="shared" ref="AU373" si="2648">SUM(AU361:AU372)</f>
        <v>0</v>
      </c>
      <c r="AV373" s="40">
        <f t="shared" ref="AV373" si="2649">SUM(AV361:AV372)</f>
        <v>0</v>
      </c>
      <c r="AW373" s="40">
        <f t="shared" ref="AW373" si="2650">SUM(AW361:AW372)</f>
        <v>0</v>
      </c>
      <c r="AX373" s="40">
        <f t="shared" ref="AX373" si="2651">SUM(AX361:AX372)</f>
        <v>0</v>
      </c>
      <c r="AY373" s="40">
        <f t="shared" ref="AY373" si="2652">SUM(AY361:AY372)</f>
        <v>0</v>
      </c>
      <c r="AZ373" s="40">
        <f t="shared" ref="AZ373" si="2653">SUM(AZ361:AZ372)</f>
        <v>0</v>
      </c>
      <c r="BA373" s="40">
        <f t="shared" ref="BA373" si="2654">SUM(BA361:BA372)</f>
        <v>0</v>
      </c>
      <c r="BB373" s="40">
        <f t="shared" ref="BB373" si="2655">SUM(BB361:BB372)</f>
        <v>0</v>
      </c>
      <c r="BC373" s="40">
        <f t="shared" ref="BC373" si="2656">SUM(BC361:BC372)</f>
        <v>0</v>
      </c>
      <c r="BD373" s="40">
        <f t="shared" ref="BD373" si="2657">SUM(BD361:BD372)</f>
        <v>0</v>
      </c>
      <c r="BE373" s="40">
        <f t="shared" ref="BE373" si="2658">SUM(BE361:BE372)</f>
        <v>0</v>
      </c>
      <c r="BF373" s="40">
        <f t="shared" ref="BF373" si="2659">SUM(BF361:BF372)</f>
        <v>0</v>
      </c>
      <c r="BG373" s="40">
        <f t="shared" ref="BG373" si="2660">SUM(BG361:BG372)</f>
        <v>0</v>
      </c>
      <c r="BH373" s="40">
        <f t="shared" ref="BH373" si="2661">SUM(BH361:BH372)</f>
        <v>0</v>
      </c>
      <c r="BI373" s="40">
        <f t="shared" ref="BI373" si="2662">SUM(BI361:BI372)</f>
        <v>0</v>
      </c>
      <c r="BJ373" s="40">
        <f t="shared" ref="BJ373" si="2663">SUM(BJ361:BJ372)</f>
        <v>0</v>
      </c>
      <c r="BK373" s="40">
        <f t="shared" ref="BK373" si="2664">SUM(BK361:BK372)</f>
        <v>0</v>
      </c>
      <c r="BL373" s="40">
        <f t="shared" ref="BL373" si="2665">SUM(BL361:BL372)</f>
        <v>0</v>
      </c>
      <c r="BM373" s="40">
        <f t="shared" ref="BM373" si="2666">SUM(BM361:BM372)</f>
        <v>0</v>
      </c>
      <c r="BN373" s="40">
        <f t="shared" ref="BN373" si="2667">SUM(BN361:BN372)</f>
        <v>0</v>
      </c>
      <c r="BO373" s="40">
        <f t="shared" ref="BO373" si="2668">SUM(BO361:BO372)</f>
        <v>0</v>
      </c>
      <c r="BP373" s="40">
        <f t="shared" ref="BP373" si="2669">SUM(BP361:BP372)</f>
        <v>0</v>
      </c>
      <c r="BQ373" s="40">
        <f t="shared" ref="BQ373" si="2670">SUM(BQ361:BQ372)</f>
        <v>0</v>
      </c>
      <c r="BR373" s="40">
        <f t="shared" ref="BR373" si="2671">SUM(BR361:BR372)</f>
        <v>0</v>
      </c>
      <c r="BS373" s="40">
        <f t="shared" ref="BS373" si="2672">SUM(BS361:BS372)</f>
        <v>0</v>
      </c>
      <c r="BT373" s="40">
        <f t="shared" ref="BT373" si="2673">SUM(BT361:BT372)</f>
        <v>0</v>
      </c>
      <c r="BU373" s="40">
        <f t="shared" ref="BU373" si="2674">SUM(BU361:BU372)</f>
        <v>0</v>
      </c>
      <c r="BV373" s="40">
        <f t="shared" ref="BV373" si="2675">SUM(BV361:BV372)</f>
        <v>0</v>
      </c>
      <c r="BW373" s="40">
        <f t="shared" ref="BW373" si="2676">SUM(BW361:BW372)</f>
        <v>0</v>
      </c>
      <c r="BX373" s="40">
        <f t="shared" ref="BX373" si="2677">SUM(BX361:BX372)</f>
        <v>0</v>
      </c>
      <c r="BY373" s="40">
        <f t="shared" ref="BY373" si="2678">SUM(BY361:BY372)</f>
        <v>0</v>
      </c>
      <c r="BZ373" s="40">
        <f t="shared" ref="BZ373" si="2679">SUM(BZ361:BZ372)</f>
        <v>0</v>
      </c>
      <c r="CA373" s="40">
        <f t="shared" ref="CA373" si="2680">SUM(CA361:CA372)</f>
        <v>0</v>
      </c>
      <c r="CB373" s="40">
        <f t="shared" ref="CB373" si="2681">SUM(CB361:CB372)</f>
        <v>0</v>
      </c>
      <c r="CC373" s="40">
        <f t="shared" ref="CC373" si="2682">SUM(CC361:CC372)</f>
        <v>0</v>
      </c>
      <c r="CD373" s="40">
        <f t="shared" ref="CD373" si="2683">SUM(CD361:CD372)</f>
        <v>0</v>
      </c>
      <c r="CE373" s="40">
        <f t="shared" ref="CE373" si="2684">SUM(CE361:CE372)</f>
        <v>0</v>
      </c>
      <c r="CF373" s="40">
        <f t="shared" ref="CF373" si="2685">SUM(CF361:CF372)</f>
        <v>0</v>
      </c>
      <c r="CG373" s="40">
        <f t="shared" ref="CG373" si="2686">SUM(CG361:CG372)</f>
        <v>0</v>
      </c>
      <c r="CH373" s="40">
        <f t="shared" ref="CH373" si="2687">SUM(CH361:CH372)</f>
        <v>0</v>
      </c>
      <c r="CI373" s="40">
        <f t="shared" ref="CI373" si="2688">SUM(CI361:CI372)</f>
        <v>0</v>
      </c>
      <c r="CJ373" s="40">
        <f t="shared" ref="CJ373" si="2689">SUM(CJ361:CJ372)</f>
        <v>0</v>
      </c>
      <c r="CK373" s="40">
        <f t="shared" ref="CK373" si="2690">SUM(CK361:CK372)</f>
        <v>0</v>
      </c>
      <c r="CL373" s="40">
        <f t="shared" ref="CL373" si="2691">SUM(CL361:CL372)</f>
        <v>0</v>
      </c>
      <c r="CM373" s="40">
        <f t="shared" ref="CM373" si="2692">SUM(CM361:CM372)</f>
        <v>0</v>
      </c>
      <c r="CN373" s="40">
        <f t="shared" ref="CN373" si="2693">SUM(CN361:CN372)</f>
        <v>0</v>
      </c>
      <c r="CO373" s="40">
        <f t="shared" ref="CO373" si="2694">SUM(CO361:CO372)</f>
        <v>0</v>
      </c>
      <c r="CP373" s="40">
        <f t="shared" ref="CP373" si="2695">SUM(CP361:CP372)</f>
        <v>0</v>
      </c>
      <c r="CQ373" s="40">
        <f t="shared" ref="CQ373" si="2696">SUM(CQ361:CQ372)</f>
        <v>0</v>
      </c>
      <c r="CR373" s="40">
        <f t="shared" ref="CR373" si="2697">SUM(CR361:CR372)</f>
        <v>0</v>
      </c>
      <c r="CS373" s="40">
        <f t="shared" ref="CS373" si="2698">SUM(CS361:CS372)</f>
        <v>0</v>
      </c>
      <c r="CT373" s="40">
        <f t="shared" ref="CT373" si="2699">SUM(CT361:CT372)</f>
        <v>0</v>
      </c>
      <c r="CU373" s="40">
        <f t="shared" ref="CU373" si="2700">SUM(CU361:CU372)</f>
        <v>0</v>
      </c>
      <c r="CV373" s="40">
        <f t="shared" ref="CV373" si="2701">SUM(CV361:CV372)</f>
        <v>0</v>
      </c>
      <c r="CW373" s="40">
        <f t="shared" ref="CW373" si="2702">SUM(CW361:CW372)</f>
        <v>0</v>
      </c>
      <c r="CX373" s="40">
        <f t="shared" ref="CX373" si="2703">SUM(CX361:CX372)</f>
        <v>0</v>
      </c>
      <c r="CY373" s="40">
        <f t="shared" ref="CY373" si="2704">SUM(CY361:CY372)</f>
        <v>0</v>
      </c>
      <c r="CZ373" s="40">
        <f t="shared" ref="CZ373" si="2705">SUM(CZ361:CZ372)</f>
        <v>0</v>
      </c>
      <c r="DA373" s="40">
        <f t="shared" ref="DA373" si="2706">SUM(DA361:DA372)</f>
        <v>0</v>
      </c>
      <c r="DB373" s="40">
        <f t="shared" ref="DB373" si="2707">SUM(DB361:DB372)</f>
        <v>0</v>
      </c>
      <c r="DC373" s="40">
        <f t="shared" ref="DC373" si="2708">SUM(DC361:DC372)</f>
        <v>0</v>
      </c>
      <c r="DD373" s="40">
        <f t="shared" ref="DD373" si="2709">SUM(DD361:DD372)</f>
        <v>0</v>
      </c>
      <c r="DE373" s="40">
        <f t="shared" ref="DE373" si="2710">SUM(DE361:DE372)</f>
        <v>0</v>
      </c>
      <c r="DF373" s="40">
        <f t="shared" ref="DF373" si="2711">SUM(DF361:DF372)</f>
        <v>0</v>
      </c>
      <c r="DG373" s="40">
        <f t="shared" ref="DG373" si="2712">SUM(DG361:DG372)</f>
        <v>0</v>
      </c>
      <c r="DH373" s="40">
        <f t="shared" ref="DH373" si="2713">SUM(DH361:DH372)</f>
        <v>0</v>
      </c>
      <c r="DI373" s="40">
        <f t="shared" ref="DI373" si="2714">SUM(DI361:DI372)</f>
        <v>0</v>
      </c>
      <c r="DJ373" s="40">
        <f t="shared" ref="DJ373" si="2715">SUM(DJ361:DJ372)</f>
        <v>0</v>
      </c>
      <c r="DK373" s="40">
        <f t="shared" ref="DK373" si="2716">SUM(DK361:DK372)</f>
        <v>0</v>
      </c>
      <c r="DL373" s="40">
        <f t="shared" ref="DL373" si="2717">SUM(DL361:DL372)</f>
        <v>0</v>
      </c>
    </row>
    <row r="374" spans="2:116" s="6" customFormat="1" thickBot="1">
      <c r="B374" s="7" t="s">
        <v>52</v>
      </c>
      <c r="C374" s="8">
        <v>12</v>
      </c>
      <c r="D374" s="9"/>
      <c r="E374" s="9"/>
      <c r="F374" s="9"/>
      <c r="G374" s="11"/>
      <c r="H374" s="9"/>
      <c r="I374" s="9"/>
      <c r="J374" s="9"/>
      <c r="K374" s="9"/>
      <c r="L374" s="9"/>
      <c r="M374" s="9"/>
      <c r="N374" s="9"/>
      <c r="O374" s="9"/>
      <c r="P374" s="12"/>
      <c r="Q374" s="12"/>
      <c r="R374" s="9"/>
      <c r="S374" s="9"/>
      <c r="T374" s="9"/>
      <c r="U374" s="10"/>
      <c r="V374" s="11"/>
      <c r="W374" s="12"/>
      <c r="X374" s="9"/>
      <c r="Y374" s="11"/>
      <c r="Z374" s="13"/>
      <c r="AA374" s="12"/>
      <c r="AB374" s="9"/>
      <c r="AC374" s="9"/>
      <c r="AD374" s="9"/>
      <c r="AE374" s="9"/>
      <c r="AF374" s="9"/>
      <c r="AG374" s="10"/>
      <c r="AH374" s="11"/>
      <c r="AI374" s="13"/>
      <c r="AJ374" s="13"/>
      <c r="AK374" s="13"/>
      <c r="AL374" s="13"/>
      <c r="AM374" s="11"/>
      <c r="AN374" s="13"/>
      <c r="AO374" s="13"/>
      <c r="AP374" s="11"/>
      <c r="AQ374" s="13"/>
      <c r="AR374" s="11"/>
      <c r="AS374" s="13"/>
      <c r="AT374" s="11"/>
      <c r="AU374" s="13"/>
      <c r="AV374" s="13"/>
      <c r="AW374" s="13"/>
      <c r="AX374" s="11"/>
      <c r="AY374" s="13"/>
      <c r="AZ374" s="11"/>
      <c r="BA374" s="12"/>
      <c r="BB374" s="9"/>
      <c r="BC374" s="9"/>
      <c r="BD374" s="9"/>
      <c r="BE374" s="9"/>
      <c r="BF374" s="9"/>
      <c r="BG374" s="10"/>
      <c r="BH374" s="11"/>
      <c r="BI374" s="12"/>
      <c r="BJ374" s="9"/>
      <c r="BK374" s="9"/>
      <c r="BL374" s="9"/>
      <c r="BM374" s="10"/>
      <c r="BN374" s="11"/>
      <c r="BO374" s="12"/>
      <c r="BP374" s="9"/>
      <c r="BQ374" s="9"/>
      <c r="BR374" s="9"/>
      <c r="BS374" s="9"/>
      <c r="BT374" s="13"/>
      <c r="BU374" s="11"/>
      <c r="BV374" s="12"/>
      <c r="BW374" s="9"/>
      <c r="BX374" s="11"/>
      <c r="BY374" s="12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10"/>
      <c r="CO374" s="11"/>
      <c r="CP374" s="13"/>
      <c r="CQ374" s="11"/>
      <c r="CR374" s="12"/>
      <c r="CS374" s="11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10"/>
      <c r="DG374" s="10"/>
      <c r="DH374" s="10"/>
      <c r="DI374" s="10"/>
      <c r="DJ374" s="10"/>
      <c r="DK374" s="10"/>
      <c r="DL374" s="11"/>
    </row>
    <row r="375" spans="2:116" s="1" customFormat="1">
      <c r="B375" s="14" t="s">
        <v>13</v>
      </c>
      <c r="C375" s="15"/>
      <c r="D375" s="16">
        <f>G375+V375+Y375+AH375+AM375+AP375+AR375+AT375+AX375+AZ375+BH375+BN375+BU375+BX375+CO375+CQ375+CS375+DL375</f>
        <v>0</v>
      </c>
      <c r="E375" s="17"/>
      <c r="F375" s="17"/>
      <c r="G375" s="19"/>
      <c r="H375" s="17"/>
      <c r="I375" s="17"/>
      <c r="J375" s="17"/>
      <c r="K375" s="17"/>
      <c r="L375" s="17"/>
      <c r="M375" s="17"/>
      <c r="N375" s="17"/>
      <c r="O375" s="17"/>
      <c r="P375" s="20"/>
      <c r="Q375" s="20"/>
      <c r="R375" s="17"/>
      <c r="S375" s="17"/>
      <c r="T375" s="17"/>
      <c r="U375" s="18"/>
      <c r="V375" s="19"/>
      <c r="W375" s="20"/>
      <c r="X375" s="17"/>
      <c r="Y375" s="19"/>
      <c r="Z375" s="21"/>
      <c r="AA375" s="20"/>
      <c r="AB375" s="17"/>
      <c r="AC375" s="17"/>
      <c r="AD375" s="17"/>
      <c r="AE375" s="17"/>
      <c r="AF375" s="17"/>
      <c r="AG375" s="18"/>
      <c r="AH375" s="19"/>
      <c r="AI375" s="21"/>
      <c r="AJ375" s="21"/>
      <c r="AK375" s="21"/>
      <c r="AL375" s="21"/>
      <c r="AM375" s="19"/>
      <c r="AN375" s="72"/>
      <c r="AO375" s="21"/>
      <c r="AP375" s="19"/>
      <c r="AQ375" s="21"/>
      <c r="AR375" s="19"/>
      <c r="AS375" s="21"/>
      <c r="AT375" s="19"/>
      <c r="AU375" s="21"/>
      <c r="AV375" s="21"/>
      <c r="AW375" s="21"/>
      <c r="AX375" s="19"/>
      <c r="AY375" s="21"/>
      <c r="AZ375" s="19"/>
      <c r="BA375" s="20"/>
      <c r="BB375" s="17"/>
      <c r="BC375" s="17"/>
      <c r="BD375" s="17"/>
      <c r="BE375" s="17"/>
      <c r="BF375" s="17"/>
      <c r="BG375" s="18"/>
      <c r="BH375" s="19"/>
      <c r="BI375" s="20"/>
      <c r="BJ375" s="17"/>
      <c r="BK375" s="17"/>
      <c r="BL375" s="17"/>
      <c r="BM375" s="18"/>
      <c r="BN375" s="19"/>
      <c r="BO375" s="20"/>
      <c r="BP375" s="17"/>
      <c r="BQ375" s="17"/>
      <c r="BR375" s="17"/>
      <c r="BS375" s="17"/>
      <c r="BT375" s="21"/>
      <c r="BU375" s="19"/>
      <c r="BV375" s="20"/>
      <c r="BW375" s="17"/>
      <c r="BX375" s="19"/>
      <c r="BY375" s="20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8"/>
      <c r="CO375" s="19"/>
      <c r="CP375" s="21"/>
      <c r="CQ375" s="19"/>
      <c r="CR375" s="20"/>
      <c r="CS375" s="19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8"/>
      <c r="DG375" s="18"/>
      <c r="DH375" s="18"/>
      <c r="DI375" s="18"/>
      <c r="DJ375" s="18"/>
      <c r="DK375" s="18"/>
      <c r="DL375" s="19"/>
    </row>
    <row r="376" spans="2:116" s="1" customFormat="1">
      <c r="B376" s="22" t="s">
        <v>31</v>
      </c>
      <c r="C376" s="23"/>
      <c r="D376" s="16">
        <f t="shared" ref="D376:D386" si="2718">G376+V376+Y376+AH376+AM376+AP376+AR376+AT376+AX376+AZ376+BH376+BN376+BU376+BX376+CO376+CQ376+CS376+DL376</f>
        <v>0</v>
      </c>
      <c r="E376" s="24"/>
      <c r="F376" s="24"/>
      <c r="G376" s="26"/>
      <c r="H376" s="24"/>
      <c r="I376" s="24"/>
      <c r="J376" s="24"/>
      <c r="K376" s="24"/>
      <c r="L376" s="24"/>
      <c r="M376" s="24"/>
      <c r="N376" s="24"/>
      <c r="O376" s="24"/>
      <c r="P376" s="27"/>
      <c r="Q376" s="27"/>
      <c r="R376" s="24"/>
      <c r="S376" s="24"/>
      <c r="T376" s="24"/>
      <c r="U376" s="25"/>
      <c r="V376" s="26"/>
      <c r="W376" s="27"/>
      <c r="X376" s="24"/>
      <c r="Y376" s="26"/>
      <c r="Z376" s="28"/>
      <c r="AA376" s="27"/>
      <c r="AB376" s="24"/>
      <c r="AC376" s="24"/>
      <c r="AD376" s="24"/>
      <c r="AE376" s="24"/>
      <c r="AF376" s="24"/>
      <c r="AG376" s="25"/>
      <c r="AH376" s="26"/>
      <c r="AI376" s="28"/>
      <c r="AJ376" s="28"/>
      <c r="AK376" s="28"/>
      <c r="AL376" s="28"/>
      <c r="AM376" s="26"/>
      <c r="AN376" s="73"/>
      <c r="AO376" s="28"/>
      <c r="AP376" s="26"/>
      <c r="AQ376" s="28"/>
      <c r="AR376" s="26"/>
      <c r="AS376" s="28"/>
      <c r="AT376" s="26"/>
      <c r="AU376" s="28"/>
      <c r="AV376" s="28"/>
      <c r="AW376" s="28"/>
      <c r="AX376" s="26"/>
      <c r="AY376" s="28"/>
      <c r="AZ376" s="26"/>
      <c r="BA376" s="27"/>
      <c r="BB376" s="24"/>
      <c r="BC376" s="24"/>
      <c r="BD376" s="24"/>
      <c r="BE376" s="24"/>
      <c r="BF376" s="24"/>
      <c r="BG376" s="25"/>
      <c r="BH376" s="26"/>
      <c r="BI376" s="27"/>
      <c r="BJ376" s="24"/>
      <c r="BK376" s="24"/>
      <c r="BL376" s="24"/>
      <c r="BM376" s="25"/>
      <c r="BN376" s="26"/>
      <c r="BO376" s="27"/>
      <c r="BP376" s="24"/>
      <c r="BQ376" s="24"/>
      <c r="BR376" s="24"/>
      <c r="BS376" s="24"/>
      <c r="BT376" s="28"/>
      <c r="BU376" s="26"/>
      <c r="BV376" s="27"/>
      <c r="BW376" s="24"/>
      <c r="BX376" s="26"/>
      <c r="BY376" s="27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5"/>
      <c r="CO376" s="26"/>
      <c r="CP376" s="28"/>
      <c r="CQ376" s="26"/>
      <c r="CR376" s="27"/>
      <c r="CS376" s="26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5"/>
      <c r="DG376" s="25"/>
      <c r="DH376" s="25"/>
      <c r="DI376" s="25"/>
      <c r="DJ376" s="25"/>
      <c r="DK376" s="25"/>
      <c r="DL376" s="26"/>
    </row>
    <row r="377" spans="2:116" s="1" customFormat="1">
      <c r="B377" s="22" t="s">
        <v>32</v>
      </c>
      <c r="C377" s="23"/>
      <c r="D377" s="16">
        <f t="shared" si="2718"/>
        <v>0</v>
      </c>
      <c r="E377" s="24"/>
      <c r="F377" s="24"/>
      <c r="G377" s="26"/>
      <c r="H377" s="24"/>
      <c r="I377" s="24"/>
      <c r="J377" s="24"/>
      <c r="K377" s="24"/>
      <c r="L377" s="24"/>
      <c r="M377" s="24"/>
      <c r="N377" s="24"/>
      <c r="O377" s="24"/>
      <c r="P377" s="27"/>
      <c r="Q377" s="27"/>
      <c r="R377" s="24"/>
      <c r="S377" s="24"/>
      <c r="T377" s="24"/>
      <c r="U377" s="25"/>
      <c r="V377" s="26"/>
      <c r="W377" s="27"/>
      <c r="X377" s="24"/>
      <c r="Y377" s="26"/>
      <c r="Z377" s="28"/>
      <c r="AA377" s="27"/>
      <c r="AB377" s="24"/>
      <c r="AC377" s="24"/>
      <c r="AD377" s="24"/>
      <c r="AE377" s="24"/>
      <c r="AF377" s="24"/>
      <c r="AG377" s="25"/>
      <c r="AH377" s="26"/>
      <c r="AI377" s="28"/>
      <c r="AJ377" s="28"/>
      <c r="AK377" s="28"/>
      <c r="AL377" s="28"/>
      <c r="AM377" s="26"/>
      <c r="AN377" s="73"/>
      <c r="AO377" s="28"/>
      <c r="AP377" s="26"/>
      <c r="AQ377" s="28"/>
      <c r="AR377" s="26"/>
      <c r="AS377" s="28"/>
      <c r="AT377" s="26"/>
      <c r="AU377" s="28"/>
      <c r="AV377" s="28"/>
      <c r="AW377" s="28"/>
      <c r="AX377" s="26"/>
      <c r="AY377" s="28"/>
      <c r="AZ377" s="26"/>
      <c r="BA377" s="27"/>
      <c r="BB377" s="24"/>
      <c r="BC377" s="24"/>
      <c r="BD377" s="24"/>
      <c r="BE377" s="24"/>
      <c r="BF377" s="24"/>
      <c r="BG377" s="25"/>
      <c r="BH377" s="26"/>
      <c r="BI377" s="27"/>
      <c r="BJ377" s="24"/>
      <c r="BK377" s="24"/>
      <c r="BL377" s="24"/>
      <c r="BM377" s="25"/>
      <c r="BN377" s="26"/>
      <c r="BO377" s="27"/>
      <c r="BP377" s="24"/>
      <c r="BQ377" s="24"/>
      <c r="BR377" s="24"/>
      <c r="BS377" s="24"/>
      <c r="BT377" s="28"/>
      <c r="BU377" s="26"/>
      <c r="BV377" s="27"/>
      <c r="BW377" s="24"/>
      <c r="BX377" s="26"/>
      <c r="BY377" s="27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5"/>
      <c r="CO377" s="26"/>
      <c r="CP377" s="28"/>
      <c r="CQ377" s="26"/>
      <c r="CR377" s="27"/>
      <c r="CS377" s="26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5"/>
      <c r="DG377" s="25"/>
      <c r="DH377" s="25"/>
      <c r="DI377" s="25"/>
      <c r="DJ377" s="25"/>
      <c r="DK377" s="25"/>
      <c r="DL377" s="26"/>
    </row>
    <row r="378" spans="2:116" s="1" customFormat="1">
      <c r="B378" s="22" t="s">
        <v>34</v>
      </c>
      <c r="C378" s="23"/>
      <c r="D378" s="16">
        <f t="shared" si="2718"/>
        <v>0</v>
      </c>
      <c r="E378" s="24"/>
      <c r="F378" s="24"/>
      <c r="G378" s="26"/>
      <c r="H378" s="24"/>
      <c r="I378" s="24"/>
      <c r="J378" s="24"/>
      <c r="K378" s="24"/>
      <c r="L378" s="24"/>
      <c r="M378" s="24"/>
      <c r="N378" s="24"/>
      <c r="O378" s="24"/>
      <c r="P378" s="27"/>
      <c r="Q378" s="27"/>
      <c r="R378" s="24"/>
      <c r="S378" s="24"/>
      <c r="T378" s="24"/>
      <c r="U378" s="25"/>
      <c r="V378" s="26"/>
      <c r="W378" s="27"/>
      <c r="X378" s="24"/>
      <c r="Y378" s="26"/>
      <c r="Z378" s="28"/>
      <c r="AA378" s="27"/>
      <c r="AB378" s="24"/>
      <c r="AC378" s="24"/>
      <c r="AD378" s="24"/>
      <c r="AE378" s="24"/>
      <c r="AF378" s="24"/>
      <c r="AG378" s="25"/>
      <c r="AH378" s="26"/>
      <c r="AI378" s="28"/>
      <c r="AJ378" s="28"/>
      <c r="AK378" s="28"/>
      <c r="AL378" s="28"/>
      <c r="AM378" s="26"/>
      <c r="AN378" s="73"/>
      <c r="AO378" s="28"/>
      <c r="AP378" s="26"/>
      <c r="AQ378" s="28"/>
      <c r="AR378" s="26"/>
      <c r="AS378" s="28"/>
      <c r="AT378" s="26"/>
      <c r="AU378" s="28"/>
      <c r="AV378" s="28"/>
      <c r="AW378" s="28"/>
      <c r="AX378" s="26"/>
      <c r="AY378" s="28"/>
      <c r="AZ378" s="26"/>
      <c r="BA378" s="27"/>
      <c r="BB378" s="24"/>
      <c r="BC378" s="24"/>
      <c r="BD378" s="24"/>
      <c r="BE378" s="24"/>
      <c r="BF378" s="24"/>
      <c r="BG378" s="25"/>
      <c r="BH378" s="26"/>
      <c r="BI378" s="27"/>
      <c r="BJ378" s="24"/>
      <c r="BK378" s="24"/>
      <c r="BL378" s="24"/>
      <c r="BM378" s="25"/>
      <c r="BN378" s="26"/>
      <c r="BO378" s="27"/>
      <c r="BP378" s="24"/>
      <c r="BQ378" s="24"/>
      <c r="BR378" s="24"/>
      <c r="BS378" s="24"/>
      <c r="BT378" s="28"/>
      <c r="BU378" s="26"/>
      <c r="BV378" s="27"/>
      <c r="BW378" s="24"/>
      <c r="BX378" s="26"/>
      <c r="BY378" s="27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5"/>
      <c r="CO378" s="26"/>
      <c r="CP378" s="28"/>
      <c r="CQ378" s="26"/>
      <c r="CR378" s="27"/>
      <c r="CS378" s="26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5"/>
      <c r="DG378" s="25"/>
      <c r="DH378" s="25"/>
      <c r="DI378" s="25"/>
      <c r="DJ378" s="25"/>
      <c r="DK378" s="25"/>
      <c r="DL378" s="26"/>
    </row>
    <row r="379" spans="2:116" s="1" customFormat="1">
      <c r="B379" s="22" t="s">
        <v>35</v>
      </c>
      <c r="C379" s="23"/>
      <c r="D379" s="16">
        <f t="shared" si="2718"/>
        <v>0</v>
      </c>
      <c r="E379" s="24"/>
      <c r="F379" s="24"/>
      <c r="G379" s="26"/>
      <c r="H379" s="24"/>
      <c r="I379" s="24"/>
      <c r="J379" s="24"/>
      <c r="K379" s="24"/>
      <c r="L379" s="24"/>
      <c r="M379" s="24"/>
      <c r="N379" s="24"/>
      <c r="O379" s="24"/>
      <c r="P379" s="27"/>
      <c r="Q379" s="27"/>
      <c r="R379" s="24"/>
      <c r="S379" s="24"/>
      <c r="T379" s="24"/>
      <c r="U379" s="25"/>
      <c r="V379" s="26"/>
      <c r="W379" s="27"/>
      <c r="X379" s="24"/>
      <c r="Y379" s="26"/>
      <c r="Z379" s="28"/>
      <c r="AA379" s="27"/>
      <c r="AB379" s="24"/>
      <c r="AC379" s="24"/>
      <c r="AD379" s="24"/>
      <c r="AE379" s="24"/>
      <c r="AF379" s="24"/>
      <c r="AG379" s="25"/>
      <c r="AH379" s="26"/>
      <c r="AI379" s="28"/>
      <c r="AJ379" s="28"/>
      <c r="AK379" s="28"/>
      <c r="AL379" s="28"/>
      <c r="AM379" s="26"/>
      <c r="AN379" s="73"/>
      <c r="AO379" s="28"/>
      <c r="AP379" s="26"/>
      <c r="AQ379" s="28"/>
      <c r="AR379" s="26"/>
      <c r="AS379" s="28"/>
      <c r="AT379" s="26"/>
      <c r="AU379" s="28"/>
      <c r="AV379" s="28"/>
      <c r="AW379" s="28"/>
      <c r="AX379" s="26"/>
      <c r="AY379" s="28"/>
      <c r="AZ379" s="26"/>
      <c r="BA379" s="27"/>
      <c r="BB379" s="24"/>
      <c r="BC379" s="24"/>
      <c r="BD379" s="24"/>
      <c r="BE379" s="24"/>
      <c r="BF379" s="24"/>
      <c r="BG379" s="25"/>
      <c r="BH379" s="26"/>
      <c r="BI379" s="27"/>
      <c r="BJ379" s="24"/>
      <c r="BK379" s="24"/>
      <c r="BL379" s="24"/>
      <c r="BM379" s="25"/>
      <c r="BN379" s="26"/>
      <c r="BO379" s="27"/>
      <c r="BP379" s="24"/>
      <c r="BQ379" s="24"/>
      <c r="BR379" s="24"/>
      <c r="BS379" s="24"/>
      <c r="BT379" s="28"/>
      <c r="BU379" s="26"/>
      <c r="BV379" s="27"/>
      <c r="BW379" s="24"/>
      <c r="BX379" s="26"/>
      <c r="BY379" s="27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5"/>
      <c r="CO379" s="26"/>
      <c r="CP379" s="28"/>
      <c r="CQ379" s="26"/>
      <c r="CR379" s="27"/>
      <c r="CS379" s="26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5"/>
      <c r="DG379" s="25"/>
      <c r="DH379" s="25"/>
      <c r="DI379" s="25"/>
      <c r="DJ379" s="25"/>
      <c r="DK379" s="25"/>
      <c r="DL379" s="26"/>
    </row>
    <row r="380" spans="2:116" s="1" customFormat="1">
      <c r="B380" s="22" t="s">
        <v>14</v>
      </c>
      <c r="C380" s="23"/>
      <c r="D380" s="16">
        <f t="shared" si="2718"/>
        <v>0</v>
      </c>
      <c r="E380" s="24"/>
      <c r="F380" s="24"/>
      <c r="G380" s="26"/>
      <c r="H380" s="24"/>
      <c r="I380" s="24"/>
      <c r="J380" s="24"/>
      <c r="K380" s="24"/>
      <c r="L380" s="24"/>
      <c r="M380" s="24"/>
      <c r="N380" s="24"/>
      <c r="O380" s="24"/>
      <c r="P380" s="27"/>
      <c r="Q380" s="27"/>
      <c r="R380" s="24"/>
      <c r="S380" s="24"/>
      <c r="T380" s="24"/>
      <c r="U380" s="25"/>
      <c r="V380" s="26"/>
      <c r="W380" s="27"/>
      <c r="X380" s="24"/>
      <c r="Y380" s="26"/>
      <c r="Z380" s="28"/>
      <c r="AA380" s="27"/>
      <c r="AB380" s="24"/>
      <c r="AC380" s="24"/>
      <c r="AD380" s="24"/>
      <c r="AE380" s="24"/>
      <c r="AF380" s="24"/>
      <c r="AG380" s="25"/>
      <c r="AH380" s="26"/>
      <c r="AI380" s="28"/>
      <c r="AJ380" s="28"/>
      <c r="AK380" s="28"/>
      <c r="AL380" s="28"/>
      <c r="AM380" s="26"/>
      <c r="AN380" s="73"/>
      <c r="AO380" s="28"/>
      <c r="AP380" s="26"/>
      <c r="AQ380" s="28"/>
      <c r="AR380" s="26"/>
      <c r="AS380" s="28"/>
      <c r="AT380" s="26"/>
      <c r="AU380" s="28"/>
      <c r="AV380" s="28"/>
      <c r="AW380" s="28"/>
      <c r="AX380" s="26"/>
      <c r="AY380" s="28"/>
      <c r="AZ380" s="26"/>
      <c r="BA380" s="27"/>
      <c r="BB380" s="24"/>
      <c r="BC380" s="24"/>
      <c r="BD380" s="24"/>
      <c r="BE380" s="24"/>
      <c r="BF380" s="24"/>
      <c r="BG380" s="25"/>
      <c r="BH380" s="26"/>
      <c r="BI380" s="27"/>
      <c r="BJ380" s="24"/>
      <c r="BK380" s="24"/>
      <c r="BL380" s="24"/>
      <c r="BM380" s="25"/>
      <c r="BN380" s="26"/>
      <c r="BO380" s="27"/>
      <c r="BP380" s="24"/>
      <c r="BQ380" s="24"/>
      <c r="BR380" s="24"/>
      <c r="BS380" s="24"/>
      <c r="BT380" s="28"/>
      <c r="BU380" s="26"/>
      <c r="BV380" s="27"/>
      <c r="BW380" s="24"/>
      <c r="BX380" s="26"/>
      <c r="BY380" s="27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5"/>
      <c r="CO380" s="26"/>
      <c r="CP380" s="28"/>
      <c r="CQ380" s="26"/>
      <c r="CR380" s="27"/>
      <c r="CS380" s="26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5"/>
      <c r="DG380" s="25"/>
      <c r="DH380" s="25"/>
      <c r="DI380" s="25"/>
      <c r="DJ380" s="25"/>
      <c r="DK380" s="25"/>
      <c r="DL380" s="26"/>
    </row>
    <row r="381" spans="2:116" s="1" customFormat="1">
      <c r="B381" s="22" t="s">
        <v>37</v>
      </c>
      <c r="C381" s="23"/>
      <c r="D381" s="16">
        <f t="shared" si="2718"/>
        <v>0</v>
      </c>
      <c r="E381" s="24"/>
      <c r="F381" s="24"/>
      <c r="G381" s="26"/>
      <c r="H381" s="24"/>
      <c r="I381" s="24"/>
      <c r="J381" s="24"/>
      <c r="K381" s="24"/>
      <c r="L381" s="24"/>
      <c r="M381" s="24"/>
      <c r="N381" s="24"/>
      <c r="O381" s="24"/>
      <c r="P381" s="27"/>
      <c r="Q381" s="27"/>
      <c r="R381" s="24"/>
      <c r="S381" s="24"/>
      <c r="T381" s="24"/>
      <c r="U381" s="25"/>
      <c r="V381" s="26"/>
      <c r="W381" s="27"/>
      <c r="X381" s="24"/>
      <c r="Y381" s="26"/>
      <c r="Z381" s="28"/>
      <c r="AA381" s="27"/>
      <c r="AB381" s="24"/>
      <c r="AC381" s="24"/>
      <c r="AD381" s="24"/>
      <c r="AE381" s="24"/>
      <c r="AF381" s="24"/>
      <c r="AG381" s="25"/>
      <c r="AH381" s="26"/>
      <c r="AI381" s="28"/>
      <c r="AJ381" s="28"/>
      <c r="AK381" s="28"/>
      <c r="AL381" s="28"/>
      <c r="AM381" s="26"/>
      <c r="AN381" s="73"/>
      <c r="AO381" s="28"/>
      <c r="AP381" s="26"/>
      <c r="AQ381" s="28"/>
      <c r="AR381" s="26"/>
      <c r="AS381" s="28"/>
      <c r="AT381" s="26"/>
      <c r="AU381" s="28"/>
      <c r="AV381" s="28"/>
      <c r="AW381" s="28"/>
      <c r="AX381" s="26"/>
      <c r="AY381" s="28"/>
      <c r="AZ381" s="26"/>
      <c r="BA381" s="27"/>
      <c r="BB381" s="24"/>
      <c r="BC381" s="24"/>
      <c r="BD381" s="24"/>
      <c r="BE381" s="24"/>
      <c r="BF381" s="24"/>
      <c r="BG381" s="25"/>
      <c r="BH381" s="26"/>
      <c r="BI381" s="27"/>
      <c r="BJ381" s="24"/>
      <c r="BK381" s="24"/>
      <c r="BL381" s="24"/>
      <c r="BM381" s="25"/>
      <c r="BN381" s="26"/>
      <c r="BO381" s="27"/>
      <c r="BP381" s="24"/>
      <c r="BQ381" s="24"/>
      <c r="BR381" s="24"/>
      <c r="BS381" s="24"/>
      <c r="BT381" s="28"/>
      <c r="BU381" s="26"/>
      <c r="BV381" s="27"/>
      <c r="BW381" s="24"/>
      <c r="BX381" s="26"/>
      <c r="BY381" s="27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5"/>
      <c r="CO381" s="26"/>
      <c r="CP381" s="28"/>
      <c r="CQ381" s="26"/>
      <c r="CR381" s="27"/>
      <c r="CS381" s="26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5"/>
      <c r="DG381" s="25"/>
      <c r="DH381" s="25"/>
      <c r="DI381" s="25"/>
      <c r="DJ381" s="25"/>
      <c r="DK381" s="25"/>
      <c r="DL381" s="26"/>
    </row>
    <row r="382" spans="2:116" s="1" customFormat="1">
      <c r="B382" s="22" t="s">
        <v>15</v>
      </c>
      <c r="C382" s="23"/>
      <c r="D382" s="16">
        <f t="shared" si="2718"/>
        <v>0</v>
      </c>
      <c r="E382" s="24"/>
      <c r="F382" s="24"/>
      <c r="G382" s="26"/>
      <c r="H382" s="24"/>
      <c r="I382" s="24"/>
      <c r="J382" s="24"/>
      <c r="K382" s="24"/>
      <c r="L382" s="24"/>
      <c r="M382" s="24"/>
      <c r="N382" s="24"/>
      <c r="O382" s="24"/>
      <c r="P382" s="27"/>
      <c r="Q382" s="27"/>
      <c r="R382" s="24"/>
      <c r="S382" s="24"/>
      <c r="T382" s="24"/>
      <c r="U382" s="25"/>
      <c r="V382" s="26"/>
      <c r="W382" s="27"/>
      <c r="X382" s="24"/>
      <c r="Y382" s="26"/>
      <c r="Z382" s="28"/>
      <c r="AA382" s="27"/>
      <c r="AB382" s="24"/>
      <c r="AC382" s="24"/>
      <c r="AD382" s="24"/>
      <c r="AE382" s="24"/>
      <c r="AF382" s="24"/>
      <c r="AG382" s="25"/>
      <c r="AH382" s="26"/>
      <c r="AI382" s="28"/>
      <c r="AJ382" s="28"/>
      <c r="AK382" s="28"/>
      <c r="AL382" s="28"/>
      <c r="AM382" s="26"/>
      <c r="AN382" s="73"/>
      <c r="AO382" s="28"/>
      <c r="AP382" s="26"/>
      <c r="AQ382" s="28"/>
      <c r="AR382" s="26"/>
      <c r="AS382" s="28"/>
      <c r="AT382" s="26"/>
      <c r="AU382" s="28"/>
      <c r="AV382" s="28"/>
      <c r="AW382" s="28"/>
      <c r="AX382" s="26"/>
      <c r="AY382" s="28"/>
      <c r="AZ382" s="26"/>
      <c r="BA382" s="27"/>
      <c r="BB382" s="24"/>
      <c r="BC382" s="24"/>
      <c r="BD382" s="24"/>
      <c r="BE382" s="24"/>
      <c r="BF382" s="24"/>
      <c r="BG382" s="25"/>
      <c r="BH382" s="26"/>
      <c r="BI382" s="27"/>
      <c r="BJ382" s="24"/>
      <c r="BK382" s="24"/>
      <c r="BL382" s="24"/>
      <c r="BM382" s="25"/>
      <c r="BN382" s="26"/>
      <c r="BO382" s="27"/>
      <c r="BP382" s="24"/>
      <c r="BQ382" s="24"/>
      <c r="BR382" s="24"/>
      <c r="BS382" s="24"/>
      <c r="BT382" s="28"/>
      <c r="BU382" s="26"/>
      <c r="BV382" s="27"/>
      <c r="BW382" s="24"/>
      <c r="BX382" s="26"/>
      <c r="BY382" s="27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5"/>
      <c r="CO382" s="26"/>
      <c r="CP382" s="28"/>
      <c r="CQ382" s="26"/>
      <c r="CR382" s="27"/>
      <c r="CS382" s="26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5"/>
      <c r="DG382" s="25"/>
      <c r="DH382" s="25"/>
      <c r="DI382" s="25"/>
      <c r="DJ382" s="25"/>
      <c r="DK382" s="25"/>
      <c r="DL382" s="26"/>
    </row>
    <row r="383" spans="2:116" s="1" customFormat="1">
      <c r="B383" s="22" t="s">
        <v>44</v>
      </c>
      <c r="C383" s="23"/>
      <c r="D383" s="16">
        <f t="shared" si="2718"/>
        <v>0</v>
      </c>
      <c r="E383" s="24"/>
      <c r="F383" s="24"/>
      <c r="G383" s="26"/>
      <c r="H383" s="24"/>
      <c r="I383" s="24"/>
      <c r="J383" s="24"/>
      <c r="K383" s="24"/>
      <c r="L383" s="24"/>
      <c r="M383" s="24"/>
      <c r="N383" s="24"/>
      <c r="O383" s="24"/>
      <c r="P383" s="27"/>
      <c r="Q383" s="27"/>
      <c r="R383" s="24"/>
      <c r="S383" s="24"/>
      <c r="T383" s="24"/>
      <c r="U383" s="25"/>
      <c r="V383" s="26"/>
      <c r="W383" s="27"/>
      <c r="X383" s="24"/>
      <c r="Y383" s="26"/>
      <c r="Z383" s="28"/>
      <c r="AA383" s="27"/>
      <c r="AB383" s="24"/>
      <c r="AC383" s="24"/>
      <c r="AD383" s="24"/>
      <c r="AE383" s="24"/>
      <c r="AF383" s="24"/>
      <c r="AG383" s="25"/>
      <c r="AH383" s="26"/>
      <c r="AI383" s="28"/>
      <c r="AJ383" s="28"/>
      <c r="AK383" s="28"/>
      <c r="AL383" s="28"/>
      <c r="AM383" s="26"/>
      <c r="AN383" s="73"/>
      <c r="AO383" s="28"/>
      <c r="AP383" s="26"/>
      <c r="AQ383" s="28"/>
      <c r="AR383" s="26"/>
      <c r="AS383" s="28"/>
      <c r="AT383" s="26"/>
      <c r="AU383" s="28"/>
      <c r="AV383" s="28"/>
      <c r="AW383" s="28"/>
      <c r="AX383" s="26"/>
      <c r="AY383" s="28"/>
      <c r="AZ383" s="26"/>
      <c r="BA383" s="27"/>
      <c r="BB383" s="24"/>
      <c r="BC383" s="24"/>
      <c r="BD383" s="24"/>
      <c r="BE383" s="24"/>
      <c r="BF383" s="24"/>
      <c r="BG383" s="25"/>
      <c r="BH383" s="26"/>
      <c r="BI383" s="27"/>
      <c r="BJ383" s="24"/>
      <c r="BK383" s="24"/>
      <c r="BL383" s="24"/>
      <c r="BM383" s="25"/>
      <c r="BN383" s="26"/>
      <c r="BO383" s="27"/>
      <c r="BP383" s="24"/>
      <c r="BQ383" s="24"/>
      <c r="BR383" s="24"/>
      <c r="BS383" s="24"/>
      <c r="BT383" s="28"/>
      <c r="BU383" s="26"/>
      <c r="BV383" s="27"/>
      <c r="BW383" s="24"/>
      <c r="BX383" s="26"/>
      <c r="BY383" s="27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5"/>
      <c r="CO383" s="26"/>
      <c r="CP383" s="28"/>
      <c r="CQ383" s="26"/>
      <c r="CR383" s="27"/>
      <c r="CS383" s="26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5"/>
      <c r="DG383" s="25"/>
      <c r="DH383" s="25"/>
      <c r="DI383" s="25"/>
      <c r="DJ383" s="25"/>
      <c r="DK383" s="25"/>
      <c r="DL383" s="26"/>
    </row>
    <row r="384" spans="2:116" s="1" customFormat="1">
      <c r="B384" s="22" t="s">
        <v>45</v>
      </c>
      <c r="C384" s="23"/>
      <c r="D384" s="16">
        <f t="shared" si="2718"/>
        <v>0</v>
      </c>
      <c r="E384" s="24"/>
      <c r="F384" s="24"/>
      <c r="G384" s="26"/>
      <c r="H384" s="24"/>
      <c r="I384" s="24"/>
      <c r="J384" s="24"/>
      <c r="K384" s="24"/>
      <c r="L384" s="24"/>
      <c r="M384" s="24"/>
      <c r="N384" s="24"/>
      <c r="O384" s="24"/>
      <c r="P384" s="27"/>
      <c r="Q384" s="27"/>
      <c r="R384" s="24"/>
      <c r="S384" s="24"/>
      <c r="T384" s="24"/>
      <c r="U384" s="25"/>
      <c r="V384" s="26"/>
      <c r="W384" s="27"/>
      <c r="X384" s="24"/>
      <c r="Y384" s="26"/>
      <c r="Z384" s="28"/>
      <c r="AA384" s="27"/>
      <c r="AB384" s="24"/>
      <c r="AC384" s="24"/>
      <c r="AD384" s="24"/>
      <c r="AE384" s="24"/>
      <c r="AF384" s="24"/>
      <c r="AG384" s="25"/>
      <c r="AH384" s="26"/>
      <c r="AI384" s="28"/>
      <c r="AJ384" s="28"/>
      <c r="AK384" s="28"/>
      <c r="AL384" s="28"/>
      <c r="AM384" s="26"/>
      <c r="AN384" s="73"/>
      <c r="AO384" s="28"/>
      <c r="AP384" s="26"/>
      <c r="AQ384" s="28"/>
      <c r="AR384" s="26"/>
      <c r="AS384" s="28"/>
      <c r="AT384" s="26"/>
      <c r="AU384" s="28"/>
      <c r="AV384" s="28"/>
      <c r="AW384" s="28"/>
      <c r="AX384" s="26"/>
      <c r="AY384" s="28"/>
      <c r="AZ384" s="26"/>
      <c r="BA384" s="27"/>
      <c r="BB384" s="24"/>
      <c r="BC384" s="24"/>
      <c r="BD384" s="24"/>
      <c r="BE384" s="24"/>
      <c r="BF384" s="24"/>
      <c r="BG384" s="25"/>
      <c r="BH384" s="26"/>
      <c r="BI384" s="27"/>
      <c r="BJ384" s="24"/>
      <c r="BK384" s="24"/>
      <c r="BL384" s="24"/>
      <c r="BM384" s="25"/>
      <c r="BN384" s="26"/>
      <c r="BO384" s="27"/>
      <c r="BP384" s="24"/>
      <c r="BQ384" s="24"/>
      <c r="BR384" s="24"/>
      <c r="BS384" s="24"/>
      <c r="BT384" s="28"/>
      <c r="BU384" s="26"/>
      <c r="BV384" s="27"/>
      <c r="BW384" s="24"/>
      <c r="BX384" s="26"/>
      <c r="BY384" s="27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5"/>
      <c r="CO384" s="26"/>
      <c r="CP384" s="28"/>
      <c r="CQ384" s="26"/>
      <c r="CR384" s="27"/>
      <c r="CS384" s="26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5"/>
      <c r="DG384" s="25"/>
      <c r="DH384" s="25"/>
      <c r="DI384" s="25"/>
      <c r="DJ384" s="25"/>
      <c r="DK384" s="25"/>
      <c r="DL384" s="26"/>
    </row>
    <row r="385" spans="2:116" s="1" customFormat="1">
      <c r="B385" s="22" t="s">
        <v>46</v>
      </c>
      <c r="C385" s="23"/>
      <c r="D385" s="16">
        <f t="shared" si="2718"/>
        <v>0</v>
      </c>
      <c r="E385" s="24"/>
      <c r="F385" s="24"/>
      <c r="G385" s="26"/>
      <c r="H385" s="24"/>
      <c r="I385" s="24"/>
      <c r="J385" s="24"/>
      <c r="K385" s="24"/>
      <c r="L385" s="24"/>
      <c r="M385" s="24"/>
      <c r="N385" s="24"/>
      <c r="O385" s="24"/>
      <c r="P385" s="27"/>
      <c r="Q385" s="27"/>
      <c r="R385" s="24"/>
      <c r="S385" s="24"/>
      <c r="T385" s="24"/>
      <c r="U385" s="25"/>
      <c r="V385" s="26"/>
      <c r="W385" s="27"/>
      <c r="X385" s="24"/>
      <c r="Y385" s="26"/>
      <c r="Z385" s="28"/>
      <c r="AA385" s="27"/>
      <c r="AB385" s="24"/>
      <c r="AC385" s="24"/>
      <c r="AD385" s="24"/>
      <c r="AE385" s="24"/>
      <c r="AF385" s="24"/>
      <c r="AG385" s="25"/>
      <c r="AH385" s="26"/>
      <c r="AI385" s="28"/>
      <c r="AJ385" s="28"/>
      <c r="AK385" s="28"/>
      <c r="AL385" s="28"/>
      <c r="AM385" s="26"/>
      <c r="AN385" s="73"/>
      <c r="AO385" s="28"/>
      <c r="AP385" s="26"/>
      <c r="AQ385" s="28"/>
      <c r="AR385" s="26"/>
      <c r="AS385" s="28"/>
      <c r="AT385" s="26"/>
      <c r="AU385" s="28"/>
      <c r="AV385" s="28"/>
      <c r="AW385" s="28"/>
      <c r="AX385" s="26"/>
      <c r="AY385" s="28"/>
      <c r="AZ385" s="26"/>
      <c r="BA385" s="27"/>
      <c r="BB385" s="24"/>
      <c r="BC385" s="24"/>
      <c r="BD385" s="24"/>
      <c r="BE385" s="24"/>
      <c r="BF385" s="24"/>
      <c r="BG385" s="25"/>
      <c r="BH385" s="26"/>
      <c r="BI385" s="27"/>
      <c r="BJ385" s="24"/>
      <c r="BK385" s="24"/>
      <c r="BL385" s="24"/>
      <c r="BM385" s="25"/>
      <c r="BN385" s="26"/>
      <c r="BO385" s="27"/>
      <c r="BP385" s="24"/>
      <c r="BQ385" s="24"/>
      <c r="BR385" s="24"/>
      <c r="BS385" s="24"/>
      <c r="BT385" s="28"/>
      <c r="BU385" s="26"/>
      <c r="BV385" s="27"/>
      <c r="BW385" s="24"/>
      <c r="BX385" s="26"/>
      <c r="BY385" s="27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5"/>
      <c r="CO385" s="26"/>
      <c r="CP385" s="28"/>
      <c r="CQ385" s="26"/>
      <c r="CR385" s="27"/>
      <c r="CS385" s="26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5"/>
      <c r="DG385" s="25"/>
      <c r="DH385" s="25"/>
      <c r="DI385" s="25"/>
      <c r="DJ385" s="25"/>
      <c r="DK385" s="25"/>
      <c r="DL385" s="26"/>
    </row>
    <row r="386" spans="2:116" s="1" customFormat="1" ht="15.75" thickBot="1">
      <c r="B386" s="29" t="s">
        <v>47</v>
      </c>
      <c r="C386" s="30"/>
      <c r="D386" s="16">
        <f t="shared" si="2718"/>
        <v>0</v>
      </c>
      <c r="E386" s="31"/>
      <c r="F386" s="31"/>
      <c r="G386" s="33"/>
      <c r="H386" s="31"/>
      <c r="I386" s="31"/>
      <c r="J386" s="31"/>
      <c r="K386" s="31"/>
      <c r="L386" s="31"/>
      <c r="M386" s="31"/>
      <c r="N386" s="31"/>
      <c r="O386" s="31"/>
      <c r="P386" s="34"/>
      <c r="Q386" s="34"/>
      <c r="R386" s="31"/>
      <c r="S386" s="31"/>
      <c r="T386" s="31"/>
      <c r="U386" s="32"/>
      <c r="V386" s="33"/>
      <c r="W386" s="34"/>
      <c r="X386" s="31"/>
      <c r="Y386" s="33"/>
      <c r="Z386" s="35"/>
      <c r="AA386" s="34"/>
      <c r="AB386" s="31"/>
      <c r="AC386" s="31"/>
      <c r="AD386" s="31"/>
      <c r="AE386" s="31"/>
      <c r="AF386" s="31"/>
      <c r="AG386" s="32"/>
      <c r="AH386" s="33"/>
      <c r="AI386" s="35"/>
      <c r="AJ386" s="35"/>
      <c r="AK386" s="35"/>
      <c r="AL386" s="35"/>
      <c r="AM386" s="33"/>
      <c r="AN386" s="74"/>
      <c r="AO386" s="35"/>
      <c r="AP386" s="33"/>
      <c r="AQ386" s="35"/>
      <c r="AR386" s="33"/>
      <c r="AS386" s="35"/>
      <c r="AT386" s="33"/>
      <c r="AU386" s="35"/>
      <c r="AV386" s="35"/>
      <c r="AW386" s="35"/>
      <c r="AX386" s="33"/>
      <c r="AY386" s="35"/>
      <c r="AZ386" s="33"/>
      <c r="BA386" s="34"/>
      <c r="BB386" s="31"/>
      <c r="BC386" s="31"/>
      <c r="BD386" s="31"/>
      <c r="BE386" s="31"/>
      <c r="BF386" s="31"/>
      <c r="BG386" s="32"/>
      <c r="BH386" s="33"/>
      <c r="BI386" s="34"/>
      <c r="BJ386" s="31"/>
      <c r="BK386" s="31"/>
      <c r="BL386" s="31"/>
      <c r="BM386" s="32"/>
      <c r="BN386" s="33"/>
      <c r="BO386" s="34"/>
      <c r="BP386" s="31"/>
      <c r="BQ386" s="31"/>
      <c r="BR386" s="31"/>
      <c r="BS386" s="31"/>
      <c r="BT386" s="35"/>
      <c r="BU386" s="33"/>
      <c r="BV386" s="34"/>
      <c r="BW386" s="31"/>
      <c r="BX386" s="33"/>
      <c r="BY386" s="34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2"/>
      <c r="CO386" s="33"/>
      <c r="CP386" s="35"/>
      <c r="CQ386" s="33"/>
      <c r="CR386" s="34"/>
      <c r="CS386" s="33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2"/>
      <c r="DG386" s="32"/>
      <c r="DH386" s="32"/>
      <c r="DI386" s="32"/>
      <c r="DJ386" s="32"/>
      <c r="DK386" s="32"/>
      <c r="DL386" s="33"/>
    </row>
    <row r="387" spans="2:116" s="1" customFormat="1" ht="15.75" thickBot="1">
      <c r="B387" s="38" t="s">
        <v>48</v>
      </c>
      <c r="C387" s="39"/>
      <c r="D387" s="40">
        <f>SUM(D375:D386)</f>
        <v>0</v>
      </c>
      <c r="E387" s="40">
        <f t="shared" ref="E387" si="2719">SUM(E375:E386)</f>
        <v>0</v>
      </c>
      <c r="F387" s="40">
        <f t="shared" ref="F387" si="2720">SUM(F375:F386)</f>
        <v>0</v>
      </c>
      <c r="G387" s="40">
        <f t="shared" ref="G387" si="2721">SUM(G375:G386)</f>
        <v>0</v>
      </c>
      <c r="H387" s="40">
        <f t="shared" ref="H387" si="2722">SUM(H375:H386)</f>
        <v>0</v>
      </c>
      <c r="I387" s="40">
        <f t="shared" ref="I387" si="2723">SUM(I375:I386)</f>
        <v>0</v>
      </c>
      <c r="J387" s="40">
        <f t="shared" ref="J387" si="2724">SUM(J375:J386)</f>
        <v>0</v>
      </c>
      <c r="K387" s="40">
        <f t="shared" ref="K387" si="2725">SUM(K375:K386)</f>
        <v>0</v>
      </c>
      <c r="L387" s="40">
        <f t="shared" ref="L387" si="2726">SUM(L375:L386)</f>
        <v>0</v>
      </c>
      <c r="M387" s="40">
        <f t="shared" ref="M387" si="2727">SUM(M375:M386)</f>
        <v>0</v>
      </c>
      <c r="N387" s="40">
        <f t="shared" ref="N387" si="2728">SUM(N375:N386)</f>
        <v>0</v>
      </c>
      <c r="O387" s="40">
        <f t="shared" ref="O387" si="2729">SUM(O375:O386)</f>
        <v>0</v>
      </c>
      <c r="P387" s="40">
        <f t="shared" ref="P387" si="2730">SUM(P375:P386)</f>
        <v>0</v>
      </c>
      <c r="Q387" s="40">
        <f t="shared" ref="Q387" si="2731">SUM(Q375:Q386)</f>
        <v>0</v>
      </c>
      <c r="R387" s="40">
        <f t="shared" ref="R387" si="2732">SUM(R375:R386)</f>
        <v>0</v>
      </c>
      <c r="S387" s="40">
        <f t="shared" ref="S387" si="2733">SUM(S375:S386)</f>
        <v>0</v>
      </c>
      <c r="T387" s="40">
        <f t="shared" ref="T387" si="2734">SUM(T375:T386)</f>
        <v>0</v>
      </c>
      <c r="U387" s="40">
        <f t="shared" ref="U387" si="2735">SUM(U375:U386)</f>
        <v>0</v>
      </c>
      <c r="V387" s="40">
        <f t="shared" ref="V387" si="2736">SUM(V375:V386)</f>
        <v>0</v>
      </c>
      <c r="W387" s="40">
        <f t="shared" ref="W387" si="2737">SUM(W375:W386)</f>
        <v>0</v>
      </c>
      <c r="X387" s="40">
        <f t="shared" ref="X387" si="2738">SUM(X375:X386)</f>
        <v>0</v>
      </c>
      <c r="Y387" s="40">
        <f t="shared" ref="Y387" si="2739">SUM(Y375:Y386)</f>
        <v>0</v>
      </c>
      <c r="Z387" s="40">
        <f t="shared" ref="Z387" si="2740">SUM(Z375:Z386)</f>
        <v>0</v>
      </c>
      <c r="AA387" s="40">
        <f t="shared" ref="AA387" si="2741">SUM(AA375:AA386)</f>
        <v>0</v>
      </c>
      <c r="AB387" s="40">
        <f t="shared" ref="AB387" si="2742">SUM(AB375:AB386)</f>
        <v>0</v>
      </c>
      <c r="AC387" s="40">
        <f t="shared" ref="AC387" si="2743">SUM(AC375:AC386)</f>
        <v>0</v>
      </c>
      <c r="AD387" s="40">
        <f t="shared" ref="AD387" si="2744">SUM(AD375:AD386)</f>
        <v>0</v>
      </c>
      <c r="AE387" s="40">
        <f t="shared" ref="AE387" si="2745">SUM(AE375:AE386)</f>
        <v>0</v>
      </c>
      <c r="AF387" s="40">
        <f t="shared" ref="AF387" si="2746">SUM(AF375:AF386)</f>
        <v>0</v>
      </c>
      <c r="AG387" s="40">
        <f t="shared" ref="AG387" si="2747">SUM(AG375:AG386)</f>
        <v>0</v>
      </c>
      <c r="AH387" s="40">
        <f t="shared" ref="AH387" si="2748">SUM(AH375:AH386)</f>
        <v>0</v>
      </c>
      <c r="AI387" s="40">
        <f t="shared" ref="AI387" si="2749">SUM(AI375:AI386)</f>
        <v>0</v>
      </c>
      <c r="AJ387" s="40">
        <f t="shared" ref="AJ387" si="2750">SUM(AJ375:AJ386)</f>
        <v>0</v>
      </c>
      <c r="AK387" s="40">
        <f t="shared" ref="AK387" si="2751">SUM(AK375:AK386)</f>
        <v>0</v>
      </c>
      <c r="AL387" s="40">
        <f t="shared" ref="AL387" si="2752">SUM(AL375:AL386)</f>
        <v>0</v>
      </c>
      <c r="AM387" s="40">
        <f t="shared" ref="AM387" si="2753">SUM(AM375:AM386)</f>
        <v>0</v>
      </c>
      <c r="AN387" s="40">
        <f t="shared" ref="AN387" si="2754">SUM(AN375:AN386)</f>
        <v>0</v>
      </c>
      <c r="AO387" s="40">
        <f t="shared" ref="AO387" si="2755">SUM(AO375:AO386)</f>
        <v>0</v>
      </c>
      <c r="AP387" s="40">
        <f t="shared" ref="AP387" si="2756">SUM(AP375:AP386)</f>
        <v>0</v>
      </c>
      <c r="AQ387" s="40">
        <f t="shared" ref="AQ387" si="2757">SUM(AQ375:AQ386)</f>
        <v>0</v>
      </c>
      <c r="AR387" s="40">
        <f t="shared" ref="AR387" si="2758">SUM(AR375:AR386)</f>
        <v>0</v>
      </c>
      <c r="AS387" s="40">
        <f t="shared" ref="AS387" si="2759">SUM(AS375:AS386)</f>
        <v>0</v>
      </c>
      <c r="AT387" s="40">
        <f t="shared" ref="AT387" si="2760">SUM(AT375:AT386)</f>
        <v>0</v>
      </c>
      <c r="AU387" s="40">
        <f t="shared" ref="AU387" si="2761">SUM(AU375:AU386)</f>
        <v>0</v>
      </c>
      <c r="AV387" s="40">
        <f t="shared" ref="AV387" si="2762">SUM(AV375:AV386)</f>
        <v>0</v>
      </c>
      <c r="AW387" s="40">
        <f t="shared" ref="AW387" si="2763">SUM(AW375:AW386)</f>
        <v>0</v>
      </c>
      <c r="AX387" s="40">
        <f t="shared" ref="AX387" si="2764">SUM(AX375:AX386)</f>
        <v>0</v>
      </c>
      <c r="AY387" s="40">
        <f t="shared" ref="AY387" si="2765">SUM(AY375:AY386)</f>
        <v>0</v>
      </c>
      <c r="AZ387" s="40">
        <f t="shared" ref="AZ387" si="2766">SUM(AZ375:AZ386)</f>
        <v>0</v>
      </c>
      <c r="BA387" s="40">
        <f t="shared" ref="BA387" si="2767">SUM(BA375:BA386)</f>
        <v>0</v>
      </c>
      <c r="BB387" s="40">
        <f t="shared" ref="BB387" si="2768">SUM(BB375:BB386)</f>
        <v>0</v>
      </c>
      <c r="BC387" s="40">
        <f t="shared" ref="BC387" si="2769">SUM(BC375:BC386)</f>
        <v>0</v>
      </c>
      <c r="BD387" s="40">
        <f t="shared" ref="BD387" si="2770">SUM(BD375:BD386)</f>
        <v>0</v>
      </c>
      <c r="BE387" s="40">
        <f t="shared" ref="BE387" si="2771">SUM(BE375:BE386)</f>
        <v>0</v>
      </c>
      <c r="BF387" s="40">
        <f t="shared" ref="BF387" si="2772">SUM(BF375:BF386)</f>
        <v>0</v>
      </c>
      <c r="BG387" s="40">
        <f t="shared" ref="BG387" si="2773">SUM(BG375:BG386)</f>
        <v>0</v>
      </c>
      <c r="BH387" s="40">
        <f t="shared" ref="BH387" si="2774">SUM(BH375:BH386)</f>
        <v>0</v>
      </c>
      <c r="BI387" s="40">
        <f t="shared" ref="BI387" si="2775">SUM(BI375:BI386)</f>
        <v>0</v>
      </c>
      <c r="BJ387" s="40">
        <f t="shared" ref="BJ387" si="2776">SUM(BJ375:BJ386)</f>
        <v>0</v>
      </c>
      <c r="BK387" s="40">
        <f t="shared" ref="BK387" si="2777">SUM(BK375:BK386)</f>
        <v>0</v>
      </c>
      <c r="BL387" s="40">
        <f t="shared" ref="BL387" si="2778">SUM(BL375:BL386)</f>
        <v>0</v>
      </c>
      <c r="BM387" s="40">
        <f t="shared" ref="BM387" si="2779">SUM(BM375:BM386)</f>
        <v>0</v>
      </c>
      <c r="BN387" s="40">
        <f t="shared" ref="BN387" si="2780">SUM(BN375:BN386)</f>
        <v>0</v>
      </c>
      <c r="BO387" s="40">
        <f t="shared" ref="BO387" si="2781">SUM(BO375:BO386)</f>
        <v>0</v>
      </c>
      <c r="BP387" s="40">
        <f t="shared" ref="BP387" si="2782">SUM(BP375:BP386)</f>
        <v>0</v>
      </c>
      <c r="BQ387" s="40">
        <f t="shared" ref="BQ387" si="2783">SUM(BQ375:BQ386)</f>
        <v>0</v>
      </c>
      <c r="BR387" s="40">
        <f t="shared" ref="BR387" si="2784">SUM(BR375:BR386)</f>
        <v>0</v>
      </c>
      <c r="BS387" s="40">
        <f t="shared" ref="BS387" si="2785">SUM(BS375:BS386)</f>
        <v>0</v>
      </c>
      <c r="BT387" s="40">
        <f t="shared" ref="BT387" si="2786">SUM(BT375:BT386)</f>
        <v>0</v>
      </c>
      <c r="BU387" s="40">
        <f t="shared" ref="BU387" si="2787">SUM(BU375:BU386)</f>
        <v>0</v>
      </c>
      <c r="BV387" s="40">
        <f t="shared" ref="BV387" si="2788">SUM(BV375:BV386)</f>
        <v>0</v>
      </c>
      <c r="BW387" s="40">
        <f t="shared" ref="BW387" si="2789">SUM(BW375:BW386)</f>
        <v>0</v>
      </c>
      <c r="BX387" s="40">
        <f t="shared" ref="BX387" si="2790">SUM(BX375:BX386)</f>
        <v>0</v>
      </c>
      <c r="BY387" s="40">
        <f t="shared" ref="BY387" si="2791">SUM(BY375:BY386)</f>
        <v>0</v>
      </c>
      <c r="BZ387" s="40">
        <f t="shared" ref="BZ387" si="2792">SUM(BZ375:BZ386)</f>
        <v>0</v>
      </c>
      <c r="CA387" s="40">
        <f t="shared" ref="CA387" si="2793">SUM(CA375:CA386)</f>
        <v>0</v>
      </c>
      <c r="CB387" s="40">
        <f t="shared" ref="CB387" si="2794">SUM(CB375:CB386)</f>
        <v>0</v>
      </c>
      <c r="CC387" s="40">
        <f t="shared" ref="CC387" si="2795">SUM(CC375:CC386)</f>
        <v>0</v>
      </c>
      <c r="CD387" s="40">
        <f t="shared" ref="CD387" si="2796">SUM(CD375:CD386)</f>
        <v>0</v>
      </c>
      <c r="CE387" s="40">
        <f t="shared" ref="CE387" si="2797">SUM(CE375:CE386)</f>
        <v>0</v>
      </c>
      <c r="CF387" s="40">
        <f t="shared" ref="CF387" si="2798">SUM(CF375:CF386)</f>
        <v>0</v>
      </c>
      <c r="CG387" s="40">
        <f t="shared" ref="CG387" si="2799">SUM(CG375:CG386)</f>
        <v>0</v>
      </c>
      <c r="CH387" s="40">
        <f t="shared" ref="CH387" si="2800">SUM(CH375:CH386)</f>
        <v>0</v>
      </c>
      <c r="CI387" s="40">
        <f t="shared" ref="CI387" si="2801">SUM(CI375:CI386)</f>
        <v>0</v>
      </c>
      <c r="CJ387" s="40">
        <f t="shared" ref="CJ387" si="2802">SUM(CJ375:CJ386)</f>
        <v>0</v>
      </c>
      <c r="CK387" s="40">
        <f t="shared" ref="CK387" si="2803">SUM(CK375:CK386)</f>
        <v>0</v>
      </c>
      <c r="CL387" s="40">
        <f t="shared" ref="CL387" si="2804">SUM(CL375:CL386)</f>
        <v>0</v>
      </c>
      <c r="CM387" s="40">
        <f t="shared" ref="CM387" si="2805">SUM(CM375:CM386)</f>
        <v>0</v>
      </c>
      <c r="CN387" s="40">
        <f t="shared" ref="CN387" si="2806">SUM(CN375:CN386)</f>
        <v>0</v>
      </c>
      <c r="CO387" s="40">
        <f t="shared" ref="CO387" si="2807">SUM(CO375:CO386)</f>
        <v>0</v>
      </c>
      <c r="CP387" s="40">
        <f t="shared" ref="CP387" si="2808">SUM(CP375:CP386)</f>
        <v>0</v>
      </c>
      <c r="CQ387" s="40">
        <f t="shared" ref="CQ387" si="2809">SUM(CQ375:CQ386)</f>
        <v>0</v>
      </c>
      <c r="CR387" s="40">
        <f t="shared" ref="CR387" si="2810">SUM(CR375:CR386)</f>
        <v>0</v>
      </c>
      <c r="CS387" s="40">
        <f t="shared" ref="CS387" si="2811">SUM(CS375:CS386)</f>
        <v>0</v>
      </c>
      <c r="CT387" s="40">
        <f t="shared" ref="CT387" si="2812">SUM(CT375:CT386)</f>
        <v>0</v>
      </c>
      <c r="CU387" s="40">
        <f t="shared" ref="CU387" si="2813">SUM(CU375:CU386)</f>
        <v>0</v>
      </c>
      <c r="CV387" s="40">
        <f t="shared" ref="CV387" si="2814">SUM(CV375:CV386)</f>
        <v>0</v>
      </c>
      <c r="CW387" s="40">
        <f t="shared" ref="CW387" si="2815">SUM(CW375:CW386)</f>
        <v>0</v>
      </c>
      <c r="CX387" s="40">
        <f t="shared" ref="CX387" si="2816">SUM(CX375:CX386)</f>
        <v>0</v>
      </c>
      <c r="CY387" s="40">
        <f t="shared" ref="CY387" si="2817">SUM(CY375:CY386)</f>
        <v>0</v>
      </c>
      <c r="CZ387" s="40">
        <f t="shared" ref="CZ387" si="2818">SUM(CZ375:CZ386)</f>
        <v>0</v>
      </c>
      <c r="DA387" s="40">
        <f t="shared" ref="DA387" si="2819">SUM(DA375:DA386)</f>
        <v>0</v>
      </c>
      <c r="DB387" s="40">
        <f t="shared" ref="DB387" si="2820">SUM(DB375:DB386)</f>
        <v>0</v>
      </c>
      <c r="DC387" s="40">
        <f t="shared" ref="DC387" si="2821">SUM(DC375:DC386)</f>
        <v>0</v>
      </c>
      <c r="DD387" s="40">
        <f t="shared" ref="DD387" si="2822">SUM(DD375:DD386)</f>
        <v>0</v>
      </c>
      <c r="DE387" s="40">
        <f t="shared" ref="DE387" si="2823">SUM(DE375:DE386)</f>
        <v>0</v>
      </c>
      <c r="DF387" s="40">
        <f t="shared" ref="DF387" si="2824">SUM(DF375:DF386)</f>
        <v>0</v>
      </c>
      <c r="DG387" s="40">
        <f t="shared" ref="DG387" si="2825">SUM(DG375:DG386)</f>
        <v>0</v>
      </c>
      <c r="DH387" s="40">
        <f t="shared" ref="DH387" si="2826">SUM(DH375:DH386)</f>
        <v>0</v>
      </c>
      <c r="DI387" s="40">
        <f t="shared" ref="DI387" si="2827">SUM(DI375:DI386)</f>
        <v>0</v>
      </c>
      <c r="DJ387" s="40">
        <f t="shared" ref="DJ387" si="2828">SUM(DJ375:DJ386)</f>
        <v>0</v>
      </c>
      <c r="DK387" s="40">
        <f t="shared" ref="DK387" si="2829">SUM(DK375:DK386)</f>
        <v>0</v>
      </c>
      <c r="DL387" s="40">
        <f t="shared" ref="DL387" si="2830">SUM(DL375:DL386)</f>
        <v>0</v>
      </c>
    </row>
    <row r="388" spans="2:116" s="6" customFormat="1" thickBot="1">
      <c r="B388" s="7" t="s">
        <v>52</v>
      </c>
      <c r="C388" s="8">
        <v>17</v>
      </c>
      <c r="D388" s="9"/>
      <c r="E388" s="9"/>
      <c r="F388" s="9"/>
      <c r="G388" s="11"/>
      <c r="H388" s="9"/>
      <c r="I388" s="9"/>
      <c r="J388" s="9"/>
      <c r="K388" s="9"/>
      <c r="L388" s="9"/>
      <c r="M388" s="9"/>
      <c r="N388" s="9"/>
      <c r="O388" s="9"/>
      <c r="P388" s="12"/>
      <c r="Q388" s="12"/>
      <c r="R388" s="9"/>
      <c r="S388" s="9"/>
      <c r="T388" s="9"/>
      <c r="U388" s="10"/>
      <c r="V388" s="11"/>
      <c r="W388" s="12"/>
      <c r="X388" s="9"/>
      <c r="Y388" s="11"/>
      <c r="Z388" s="13"/>
      <c r="AA388" s="12"/>
      <c r="AB388" s="9"/>
      <c r="AC388" s="9"/>
      <c r="AD388" s="9"/>
      <c r="AE388" s="9"/>
      <c r="AF388" s="9"/>
      <c r="AG388" s="10"/>
      <c r="AH388" s="11"/>
      <c r="AI388" s="13"/>
      <c r="AJ388" s="13"/>
      <c r="AK388" s="13"/>
      <c r="AL388" s="13"/>
      <c r="AM388" s="11"/>
      <c r="AN388" s="13"/>
      <c r="AO388" s="13"/>
      <c r="AP388" s="11"/>
      <c r="AQ388" s="13"/>
      <c r="AR388" s="11"/>
      <c r="AS388" s="13"/>
      <c r="AT388" s="11"/>
      <c r="AU388" s="13"/>
      <c r="AV388" s="13"/>
      <c r="AW388" s="13"/>
      <c r="AX388" s="11"/>
      <c r="AY388" s="13"/>
      <c r="AZ388" s="11"/>
      <c r="BA388" s="12"/>
      <c r="BB388" s="9"/>
      <c r="BC388" s="9"/>
      <c r="BD388" s="9"/>
      <c r="BE388" s="9"/>
      <c r="BF388" s="9"/>
      <c r="BG388" s="10"/>
      <c r="BH388" s="11"/>
      <c r="BI388" s="12"/>
      <c r="BJ388" s="9"/>
      <c r="BK388" s="9"/>
      <c r="BL388" s="9"/>
      <c r="BM388" s="10"/>
      <c r="BN388" s="11"/>
      <c r="BO388" s="12"/>
      <c r="BP388" s="9"/>
      <c r="BQ388" s="9"/>
      <c r="BR388" s="9"/>
      <c r="BS388" s="9"/>
      <c r="BT388" s="13"/>
      <c r="BU388" s="11"/>
      <c r="BV388" s="12"/>
      <c r="BW388" s="9"/>
      <c r="BX388" s="11"/>
      <c r="BY388" s="12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10"/>
      <c r="CO388" s="11"/>
      <c r="CP388" s="13"/>
      <c r="CQ388" s="11"/>
      <c r="CR388" s="12"/>
      <c r="CS388" s="11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10"/>
      <c r="DG388" s="10"/>
      <c r="DH388" s="10"/>
      <c r="DI388" s="10"/>
      <c r="DJ388" s="10"/>
      <c r="DK388" s="10"/>
      <c r="DL388" s="11"/>
    </row>
    <row r="389" spans="2:116" s="1" customFormat="1">
      <c r="B389" s="14" t="s">
        <v>13</v>
      </c>
      <c r="C389" s="15"/>
      <c r="D389" s="16">
        <f>G389+V389+Y389+AH389+AM389+AP389+AR389+AT389+AX389+AZ389+BH389+BN389+BU389+BX389+CO389+CQ389+CS389+DL389</f>
        <v>0</v>
      </c>
      <c r="E389" s="17"/>
      <c r="F389" s="17"/>
      <c r="G389" s="19"/>
      <c r="H389" s="17"/>
      <c r="I389" s="17"/>
      <c r="J389" s="17"/>
      <c r="K389" s="17"/>
      <c r="L389" s="17"/>
      <c r="M389" s="17"/>
      <c r="N389" s="17"/>
      <c r="O389" s="17"/>
      <c r="P389" s="20"/>
      <c r="Q389" s="20"/>
      <c r="R389" s="17"/>
      <c r="S389" s="17"/>
      <c r="T389" s="17"/>
      <c r="U389" s="18"/>
      <c r="V389" s="19"/>
      <c r="W389" s="20"/>
      <c r="X389" s="17"/>
      <c r="Y389" s="19"/>
      <c r="Z389" s="21"/>
      <c r="AA389" s="20"/>
      <c r="AB389" s="17"/>
      <c r="AC389" s="17"/>
      <c r="AD389" s="17"/>
      <c r="AE389" s="17"/>
      <c r="AF389" s="17"/>
      <c r="AG389" s="18"/>
      <c r="AH389" s="19"/>
      <c r="AI389" s="21"/>
      <c r="AJ389" s="21"/>
      <c r="AK389" s="21"/>
      <c r="AL389" s="21"/>
      <c r="AM389" s="19"/>
      <c r="AN389" s="72"/>
      <c r="AO389" s="21"/>
      <c r="AP389" s="19"/>
      <c r="AQ389" s="21"/>
      <c r="AR389" s="19"/>
      <c r="AS389" s="21"/>
      <c r="AT389" s="19"/>
      <c r="AU389" s="21"/>
      <c r="AV389" s="21"/>
      <c r="AW389" s="21"/>
      <c r="AX389" s="19"/>
      <c r="AY389" s="21"/>
      <c r="AZ389" s="19"/>
      <c r="BA389" s="20"/>
      <c r="BB389" s="17"/>
      <c r="BC389" s="17"/>
      <c r="BD389" s="17"/>
      <c r="BE389" s="17"/>
      <c r="BF389" s="17"/>
      <c r="BG389" s="18"/>
      <c r="BH389" s="19"/>
      <c r="BI389" s="20"/>
      <c r="BJ389" s="17"/>
      <c r="BK389" s="17"/>
      <c r="BL389" s="17"/>
      <c r="BM389" s="18"/>
      <c r="BN389" s="19"/>
      <c r="BO389" s="20"/>
      <c r="BP389" s="17"/>
      <c r="BQ389" s="17"/>
      <c r="BR389" s="17"/>
      <c r="BS389" s="17"/>
      <c r="BT389" s="21"/>
      <c r="BU389" s="19"/>
      <c r="BV389" s="20"/>
      <c r="BW389" s="17"/>
      <c r="BX389" s="19"/>
      <c r="BY389" s="20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8"/>
      <c r="CO389" s="19"/>
      <c r="CP389" s="21"/>
      <c r="CQ389" s="19"/>
      <c r="CR389" s="20"/>
      <c r="CS389" s="19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8"/>
      <c r="DG389" s="18"/>
      <c r="DH389" s="18"/>
      <c r="DI389" s="18"/>
      <c r="DJ389" s="18"/>
      <c r="DK389" s="18"/>
      <c r="DL389" s="19"/>
    </row>
    <row r="390" spans="2:116" s="1" customFormat="1">
      <c r="B390" s="22" t="s">
        <v>31</v>
      </c>
      <c r="C390" s="23"/>
      <c r="D390" s="16">
        <f t="shared" ref="D390:D400" si="2831">G390+V390+Y390+AH390+AM390+AP390+AR390+AT390+AX390+AZ390+BH390+BN390+BU390+BX390+CO390+CQ390+CS390+DL390</f>
        <v>0</v>
      </c>
      <c r="E390" s="24"/>
      <c r="F390" s="24"/>
      <c r="G390" s="26"/>
      <c r="H390" s="24"/>
      <c r="I390" s="24"/>
      <c r="J390" s="24"/>
      <c r="K390" s="24"/>
      <c r="L390" s="24"/>
      <c r="M390" s="24"/>
      <c r="N390" s="24"/>
      <c r="O390" s="24"/>
      <c r="P390" s="27"/>
      <c r="Q390" s="27"/>
      <c r="R390" s="24"/>
      <c r="S390" s="24"/>
      <c r="T390" s="24"/>
      <c r="U390" s="25"/>
      <c r="V390" s="26"/>
      <c r="W390" s="27"/>
      <c r="X390" s="24"/>
      <c r="Y390" s="26"/>
      <c r="Z390" s="28"/>
      <c r="AA390" s="27"/>
      <c r="AB390" s="24"/>
      <c r="AC390" s="24"/>
      <c r="AD390" s="24"/>
      <c r="AE390" s="24"/>
      <c r="AF390" s="24"/>
      <c r="AG390" s="25"/>
      <c r="AH390" s="26"/>
      <c r="AI390" s="28"/>
      <c r="AJ390" s="28"/>
      <c r="AK390" s="28"/>
      <c r="AL390" s="28"/>
      <c r="AM390" s="26"/>
      <c r="AN390" s="73"/>
      <c r="AO390" s="28"/>
      <c r="AP390" s="26"/>
      <c r="AQ390" s="28"/>
      <c r="AR390" s="26"/>
      <c r="AS390" s="28"/>
      <c r="AT390" s="26"/>
      <c r="AU390" s="28"/>
      <c r="AV390" s="28"/>
      <c r="AW390" s="28"/>
      <c r="AX390" s="26"/>
      <c r="AY390" s="28"/>
      <c r="AZ390" s="26"/>
      <c r="BA390" s="27"/>
      <c r="BB390" s="24"/>
      <c r="BC390" s="24"/>
      <c r="BD390" s="24"/>
      <c r="BE390" s="24"/>
      <c r="BF390" s="24"/>
      <c r="BG390" s="25"/>
      <c r="BH390" s="26"/>
      <c r="BI390" s="27"/>
      <c r="BJ390" s="24"/>
      <c r="BK390" s="24"/>
      <c r="BL390" s="24"/>
      <c r="BM390" s="25"/>
      <c r="BN390" s="26"/>
      <c r="BO390" s="27"/>
      <c r="BP390" s="24"/>
      <c r="BQ390" s="24"/>
      <c r="BR390" s="24"/>
      <c r="BS390" s="24"/>
      <c r="BT390" s="28"/>
      <c r="BU390" s="26"/>
      <c r="BV390" s="27"/>
      <c r="BW390" s="24"/>
      <c r="BX390" s="26"/>
      <c r="BY390" s="27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5"/>
      <c r="CO390" s="26"/>
      <c r="CP390" s="28"/>
      <c r="CQ390" s="26"/>
      <c r="CR390" s="27"/>
      <c r="CS390" s="26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5"/>
      <c r="DG390" s="25"/>
      <c r="DH390" s="25"/>
      <c r="DI390" s="25"/>
      <c r="DJ390" s="25"/>
      <c r="DK390" s="25"/>
      <c r="DL390" s="26"/>
    </row>
    <row r="391" spans="2:116" s="1" customFormat="1">
      <c r="B391" s="22" t="s">
        <v>32</v>
      </c>
      <c r="C391" s="23"/>
      <c r="D391" s="16">
        <f t="shared" si="2831"/>
        <v>31177</v>
      </c>
      <c r="E391" s="24"/>
      <c r="F391" s="24"/>
      <c r="G391" s="26"/>
      <c r="H391" s="24"/>
      <c r="I391" s="24"/>
      <c r="J391" s="24"/>
      <c r="K391" s="24"/>
      <c r="L391" s="24"/>
      <c r="M391" s="24"/>
      <c r="N391" s="24"/>
      <c r="O391" s="24"/>
      <c r="P391" s="27"/>
      <c r="Q391" s="27"/>
      <c r="R391" s="24"/>
      <c r="S391" s="24"/>
      <c r="T391" s="24"/>
      <c r="U391" s="25"/>
      <c r="V391" s="26"/>
      <c r="W391" s="27"/>
      <c r="X391" s="24"/>
      <c r="Y391" s="26"/>
      <c r="Z391" s="28"/>
      <c r="AA391" s="27"/>
      <c r="AB391" s="24"/>
      <c r="AC391" s="24"/>
      <c r="AD391" s="24"/>
      <c r="AE391" s="24"/>
      <c r="AF391" s="24"/>
      <c r="AG391" s="25"/>
      <c r="AH391" s="26"/>
      <c r="AI391" s="28"/>
      <c r="AJ391" s="28"/>
      <c r="AK391" s="28"/>
      <c r="AL391" s="28"/>
      <c r="AM391" s="26"/>
      <c r="AN391" s="73"/>
      <c r="AO391" s="28"/>
      <c r="AP391" s="26"/>
      <c r="AQ391" s="28"/>
      <c r="AR391" s="26"/>
      <c r="AS391" s="28"/>
      <c r="AT391" s="26"/>
      <c r="AU391" s="28"/>
      <c r="AV391" s="28"/>
      <c r="AW391" s="28"/>
      <c r="AX391" s="26"/>
      <c r="AY391" s="28"/>
      <c r="AZ391" s="26"/>
      <c r="BA391" s="27"/>
      <c r="BB391" s="24"/>
      <c r="BC391" s="24">
        <v>19.5</v>
      </c>
      <c r="BD391" s="24">
        <v>40</v>
      </c>
      <c r="BE391" s="24">
        <v>86</v>
      </c>
      <c r="BF391" s="24">
        <v>86</v>
      </c>
      <c r="BG391" s="25">
        <v>73.5</v>
      </c>
      <c r="BH391" s="26">
        <v>31177</v>
      </c>
      <c r="BI391" s="27"/>
      <c r="BJ391" s="24"/>
      <c r="BK391" s="24"/>
      <c r="BL391" s="24"/>
      <c r="BM391" s="25"/>
      <c r="BN391" s="26"/>
      <c r="BO391" s="27"/>
      <c r="BP391" s="24"/>
      <c r="BQ391" s="24"/>
      <c r="BR391" s="24"/>
      <c r="BS391" s="24"/>
      <c r="BT391" s="28"/>
      <c r="BU391" s="26"/>
      <c r="BV391" s="27"/>
      <c r="BW391" s="24"/>
      <c r="BX391" s="26"/>
      <c r="BY391" s="27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5"/>
      <c r="CO391" s="26"/>
      <c r="CP391" s="28"/>
      <c r="CQ391" s="26"/>
      <c r="CR391" s="27"/>
      <c r="CS391" s="26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5"/>
      <c r="DG391" s="25"/>
      <c r="DH391" s="25"/>
      <c r="DI391" s="25"/>
      <c r="DJ391" s="25"/>
      <c r="DK391" s="25"/>
      <c r="DL391" s="26"/>
    </row>
    <row r="392" spans="2:116" s="1" customFormat="1">
      <c r="B392" s="22" t="s">
        <v>34</v>
      </c>
      <c r="C392" s="23"/>
      <c r="D392" s="16">
        <f t="shared" si="2831"/>
        <v>0</v>
      </c>
      <c r="E392" s="24"/>
      <c r="F392" s="24"/>
      <c r="G392" s="26"/>
      <c r="H392" s="24"/>
      <c r="I392" s="24"/>
      <c r="J392" s="24"/>
      <c r="K392" s="24"/>
      <c r="L392" s="24"/>
      <c r="M392" s="24"/>
      <c r="N392" s="24"/>
      <c r="O392" s="24"/>
      <c r="P392" s="27"/>
      <c r="Q392" s="27"/>
      <c r="R392" s="24"/>
      <c r="S392" s="24"/>
      <c r="T392" s="24"/>
      <c r="U392" s="25"/>
      <c r="V392" s="26"/>
      <c r="W392" s="27"/>
      <c r="X392" s="24"/>
      <c r="Y392" s="26"/>
      <c r="Z392" s="28"/>
      <c r="AA392" s="27"/>
      <c r="AB392" s="24"/>
      <c r="AC392" s="24"/>
      <c r="AD392" s="24"/>
      <c r="AE392" s="24"/>
      <c r="AF392" s="24"/>
      <c r="AG392" s="25"/>
      <c r="AH392" s="26"/>
      <c r="AI392" s="28"/>
      <c r="AJ392" s="28"/>
      <c r="AK392" s="28"/>
      <c r="AL392" s="28"/>
      <c r="AM392" s="26"/>
      <c r="AN392" s="73"/>
      <c r="AO392" s="28"/>
      <c r="AP392" s="26"/>
      <c r="AQ392" s="28"/>
      <c r="AR392" s="26"/>
      <c r="AS392" s="28"/>
      <c r="AT392" s="26"/>
      <c r="AU392" s="28"/>
      <c r="AV392" s="28"/>
      <c r="AW392" s="28"/>
      <c r="AX392" s="26"/>
      <c r="AY392" s="28"/>
      <c r="AZ392" s="26"/>
      <c r="BA392" s="27"/>
      <c r="BB392" s="24"/>
      <c r="BC392" s="24"/>
      <c r="BD392" s="24"/>
      <c r="BE392" s="24"/>
      <c r="BF392" s="24"/>
      <c r="BG392" s="25"/>
      <c r="BH392" s="26"/>
      <c r="BI392" s="27"/>
      <c r="BJ392" s="24"/>
      <c r="BK392" s="24"/>
      <c r="BL392" s="24"/>
      <c r="BM392" s="25"/>
      <c r="BN392" s="26"/>
      <c r="BO392" s="27"/>
      <c r="BP392" s="24"/>
      <c r="BQ392" s="24"/>
      <c r="BR392" s="24"/>
      <c r="BS392" s="24"/>
      <c r="BT392" s="28"/>
      <c r="BU392" s="26"/>
      <c r="BV392" s="27"/>
      <c r="BW392" s="24"/>
      <c r="BX392" s="26"/>
      <c r="BY392" s="27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5"/>
      <c r="CO392" s="26"/>
      <c r="CP392" s="28"/>
      <c r="CQ392" s="26"/>
      <c r="CR392" s="27"/>
      <c r="CS392" s="26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5"/>
      <c r="DG392" s="25"/>
      <c r="DH392" s="25"/>
      <c r="DI392" s="25"/>
      <c r="DJ392" s="25"/>
      <c r="DK392" s="25"/>
      <c r="DL392" s="26"/>
    </row>
    <row r="393" spans="2:116" s="1" customFormat="1">
      <c r="B393" s="22" t="s">
        <v>35</v>
      </c>
      <c r="C393" s="23"/>
      <c r="D393" s="16">
        <f t="shared" si="2831"/>
        <v>0</v>
      </c>
      <c r="E393" s="24"/>
      <c r="F393" s="24"/>
      <c r="G393" s="26"/>
      <c r="H393" s="24"/>
      <c r="I393" s="24"/>
      <c r="J393" s="24"/>
      <c r="K393" s="24"/>
      <c r="L393" s="24"/>
      <c r="M393" s="24"/>
      <c r="N393" s="24"/>
      <c r="O393" s="24"/>
      <c r="P393" s="27"/>
      <c r="Q393" s="27"/>
      <c r="R393" s="24"/>
      <c r="S393" s="24"/>
      <c r="T393" s="24"/>
      <c r="U393" s="25"/>
      <c r="V393" s="26"/>
      <c r="W393" s="27"/>
      <c r="X393" s="24"/>
      <c r="Y393" s="26"/>
      <c r="Z393" s="28"/>
      <c r="AA393" s="27"/>
      <c r="AB393" s="24"/>
      <c r="AC393" s="24"/>
      <c r="AD393" s="24"/>
      <c r="AE393" s="24"/>
      <c r="AF393" s="24"/>
      <c r="AG393" s="25"/>
      <c r="AH393" s="26"/>
      <c r="AI393" s="28"/>
      <c r="AJ393" s="28"/>
      <c r="AK393" s="28"/>
      <c r="AL393" s="28"/>
      <c r="AM393" s="26"/>
      <c r="AN393" s="73"/>
      <c r="AO393" s="28"/>
      <c r="AP393" s="26"/>
      <c r="AQ393" s="28"/>
      <c r="AR393" s="26"/>
      <c r="AS393" s="28"/>
      <c r="AT393" s="26"/>
      <c r="AU393" s="28"/>
      <c r="AV393" s="28"/>
      <c r="AW393" s="28"/>
      <c r="AX393" s="26"/>
      <c r="AY393" s="28"/>
      <c r="AZ393" s="26"/>
      <c r="BA393" s="27"/>
      <c r="BB393" s="24"/>
      <c r="BC393" s="24"/>
      <c r="BD393" s="24"/>
      <c r="BE393" s="24"/>
      <c r="BF393" s="24"/>
      <c r="BG393" s="25"/>
      <c r="BH393" s="26"/>
      <c r="BI393" s="27"/>
      <c r="BJ393" s="24"/>
      <c r="BK393" s="24"/>
      <c r="BL393" s="24"/>
      <c r="BM393" s="25"/>
      <c r="BN393" s="26"/>
      <c r="BO393" s="27"/>
      <c r="BP393" s="24"/>
      <c r="BQ393" s="24"/>
      <c r="BR393" s="24"/>
      <c r="BS393" s="24"/>
      <c r="BT393" s="28"/>
      <c r="BU393" s="26"/>
      <c r="BV393" s="27"/>
      <c r="BW393" s="24"/>
      <c r="BX393" s="26"/>
      <c r="BY393" s="27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5"/>
      <c r="CO393" s="26"/>
      <c r="CP393" s="28"/>
      <c r="CQ393" s="26"/>
      <c r="CR393" s="27"/>
      <c r="CS393" s="26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5"/>
      <c r="DG393" s="25"/>
      <c r="DH393" s="25"/>
      <c r="DI393" s="25"/>
      <c r="DJ393" s="25"/>
      <c r="DK393" s="25"/>
      <c r="DL393" s="26"/>
    </row>
    <row r="394" spans="2:116" s="1" customFormat="1">
      <c r="B394" s="22" t="s">
        <v>14</v>
      </c>
      <c r="C394" s="23"/>
      <c r="D394" s="16">
        <f t="shared" si="2831"/>
        <v>0</v>
      </c>
      <c r="E394" s="24"/>
      <c r="F394" s="24"/>
      <c r="G394" s="26"/>
      <c r="H394" s="24"/>
      <c r="I394" s="24"/>
      <c r="J394" s="24"/>
      <c r="K394" s="24"/>
      <c r="L394" s="24"/>
      <c r="M394" s="24"/>
      <c r="N394" s="24"/>
      <c r="O394" s="24"/>
      <c r="P394" s="27"/>
      <c r="Q394" s="27"/>
      <c r="R394" s="24"/>
      <c r="S394" s="24"/>
      <c r="T394" s="24"/>
      <c r="U394" s="25"/>
      <c r="V394" s="26"/>
      <c r="W394" s="27"/>
      <c r="X394" s="24"/>
      <c r="Y394" s="26"/>
      <c r="Z394" s="28"/>
      <c r="AA394" s="27"/>
      <c r="AB394" s="24"/>
      <c r="AC394" s="24"/>
      <c r="AD394" s="24"/>
      <c r="AE394" s="24"/>
      <c r="AF394" s="24"/>
      <c r="AG394" s="25"/>
      <c r="AH394" s="26"/>
      <c r="AI394" s="28"/>
      <c r="AJ394" s="28"/>
      <c r="AK394" s="28"/>
      <c r="AL394" s="28"/>
      <c r="AM394" s="26"/>
      <c r="AN394" s="73"/>
      <c r="AO394" s="28"/>
      <c r="AP394" s="26"/>
      <c r="AQ394" s="28"/>
      <c r="AR394" s="26"/>
      <c r="AS394" s="28"/>
      <c r="AT394" s="26"/>
      <c r="AU394" s="28"/>
      <c r="AV394" s="28"/>
      <c r="AW394" s="28"/>
      <c r="AX394" s="26"/>
      <c r="AY394" s="28"/>
      <c r="AZ394" s="26"/>
      <c r="BA394" s="27"/>
      <c r="BB394" s="24"/>
      <c r="BC394" s="24"/>
      <c r="BD394" s="24"/>
      <c r="BE394" s="24"/>
      <c r="BF394" s="24"/>
      <c r="BG394" s="25"/>
      <c r="BH394" s="26"/>
      <c r="BI394" s="27"/>
      <c r="BJ394" s="24"/>
      <c r="BK394" s="24"/>
      <c r="BL394" s="24"/>
      <c r="BM394" s="25"/>
      <c r="BN394" s="26"/>
      <c r="BO394" s="27"/>
      <c r="BP394" s="24"/>
      <c r="BQ394" s="24"/>
      <c r="BR394" s="24"/>
      <c r="BS394" s="24"/>
      <c r="BT394" s="28"/>
      <c r="BU394" s="26"/>
      <c r="BV394" s="27"/>
      <c r="BW394" s="24"/>
      <c r="BX394" s="26"/>
      <c r="BY394" s="27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5"/>
      <c r="CO394" s="26"/>
      <c r="CP394" s="28"/>
      <c r="CQ394" s="26"/>
      <c r="CR394" s="27"/>
      <c r="CS394" s="26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5"/>
      <c r="DG394" s="25"/>
      <c r="DH394" s="25"/>
      <c r="DI394" s="25"/>
      <c r="DJ394" s="25"/>
      <c r="DK394" s="25"/>
      <c r="DL394" s="26"/>
    </row>
    <row r="395" spans="2:116" s="1" customFormat="1">
      <c r="B395" s="22" t="s">
        <v>37</v>
      </c>
      <c r="C395" s="23"/>
      <c r="D395" s="16">
        <f t="shared" si="2831"/>
        <v>0</v>
      </c>
      <c r="E395" s="24"/>
      <c r="F395" s="24"/>
      <c r="G395" s="26"/>
      <c r="H395" s="24"/>
      <c r="I395" s="24"/>
      <c r="J395" s="24"/>
      <c r="K395" s="24"/>
      <c r="L395" s="24"/>
      <c r="M395" s="24"/>
      <c r="N395" s="24"/>
      <c r="O395" s="24"/>
      <c r="P395" s="27"/>
      <c r="Q395" s="27"/>
      <c r="R395" s="24"/>
      <c r="S395" s="24"/>
      <c r="T395" s="24"/>
      <c r="U395" s="25"/>
      <c r="V395" s="26"/>
      <c r="W395" s="27"/>
      <c r="X395" s="24"/>
      <c r="Y395" s="26"/>
      <c r="Z395" s="28"/>
      <c r="AA395" s="27"/>
      <c r="AB395" s="24"/>
      <c r="AC395" s="24"/>
      <c r="AD395" s="24"/>
      <c r="AE395" s="24"/>
      <c r="AF395" s="24"/>
      <c r="AG395" s="25"/>
      <c r="AH395" s="26"/>
      <c r="AI395" s="28"/>
      <c r="AJ395" s="28"/>
      <c r="AK395" s="28"/>
      <c r="AL395" s="28"/>
      <c r="AM395" s="26"/>
      <c r="AN395" s="73"/>
      <c r="AO395" s="28"/>
      <c r="AP395" s="26"/>
      <c r="AQ395" s="28"/>
      <c r="AR395" s="26"/>
      <c r="AS395" s="28"/>
      <c r="AT395" s="26"/>
      <c r="AU395" s="28"/>
      <c r="AV395" s="28"/>
      <c r="AW395" s="28"/>
      <c r="AX395" s="26"/>
      <c r="AY395" s="28"/>
      <c r="AZ395" s="26"/>
      <c r="BA395" s="27"/>
      <c r="BB395" s="24"/>
      <c r="BC395" s="24"/>
      <c r="BD395" s="24"/>
      <c r="BE395" s="24"/>
      <c r="BF395" s="24"/>
      <c r="BG395" s="25"/>
      <c r="BH395" s="26"/>
      <c r="BI395" s="27"/>
      <c r="BJ395" s="24"/>
      <c r="BK395" s="24"/>
      <c r="BL395" s="24"/>
      <c r="BM395" s="25"/>
      <c r="BN395" s="26"/>
      <c r="BO395" s="27"/>
      <c r="BP395" s="24"/>
      <c r="BQ395" s="24"/>
      <c r="BR395" s="24"/>
      <c r="BS395" s="24"/>
      <c r="BT395" s="28"/>
      <c r="BU395" s="26"/>
      <c r="BV395" s="27"/>
      <c r="BW395" s="24"/>
      <c r="BX395" s="26"/>
      <c r="BY395" s="27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5"/>
      <c r="CO395" s="26"/>
      <c r="CP395" s="28"/>
      <c r="CQ395" s="26"/>
      <c r="CR395" s="27"/>
      <c r="CS395" s="26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5"/>
      <c r="DG395" s="25"/>
      <c r="DH395" s="25"/>
      <c r="DI395" s="25"/>
      <c r="DJ395" s="25"/>
      <c r="DK395" s="25"/>
      <c r="DL395" s="26"/>
    </row>
    <row r="396" spans="2:116" s="1" customFormat="1">
      <c r="B396" s="22" t="s">
        <v>15</v>
      </c>
      <c r="C396" s="23"/>
      <c r="D396" s="16">
        <f t="shared" si="2831"/>
        <v>0</v>
      </c>
      <c r="E396" s="24"/>
      <c r="F396" s="24"/>
      <c r="G396" s="26"/>
      <c r="H396" s="24"/>
      <c r="I396" s="24"/>
      <c r="J396" s="24"/>
      <c r="K396" s="24"/>
      <c r="L396" s="24"/>
      <c r="M396" s="24"/>
      <c r="N396" s="24"/>
      <c r="O396" s="24"/>
      <c r="P396" s="27"/>
      <c r="Q396" s="27"/>
      <c r="R396" s="24"/>
      <c r="S396" s="24"/>
      <c r="T396" s="24"/>
      <c r="U396" s="25"/>
      <c r="V396" s="26"/>
      <c r="W396" s="27"/>
      <c r="X396" s="24"/>
      <c r="Y396" s="26"/>
      <c r="Z396" s="28"/>
      <c r="AA396" s="27"/>
      <c r="AB396" s="24"/>
      <c r="AC396" s="24"/>
      <c r="AD396" s="24"/>
      <c r="AE396" s="24"/>
      <c r="AF396" s="24"/>
      <c r="AG396" s="25"/>
      <c r="AH396" s="26"/>
      <c r="AI396" s="28"/>
      <c r="AJ396" s="28"/>
      <c r="AK396" s="28"/>
      <c r="AL396" s="28"/>
      <c r="AM396" s="26"/>
      <c r="AN396" s="73"/>
      <c r="AO396" s="28"/>
      <c r="AP396" s="26"/>
      <c r="AQ396" s="28"/>
      <c r="AR396" s="26"/>
      <c r="AS396" s="28"/>
      <c r="AT396" s="26"/>
      <c r="AU396" s="28"/>
      <c r="AV396" s="28"/>
      <c r="AW396" s="28"/>
      <c r="AX396" s="26"/>
      <c r="AY396" s="28"/>
      <c r="AZ396" s="26"/>
      <c r="BA396" s="27"/>
      <c r="BB396" s="24"/>
      <c r="BC396" s="24"/>
      <c r="BD396" s="24"/>
      <c r="BE396" s="24"/>
      <c r="BF396" s="24"/>
      <c r="BG396" s="25"/>
      <c r="BH396" s="26"/>
      <c r="BI396" s="27"/>
      <c r="BJ396" s="24"/>
      <c r="BK396" s="24"/>
      <c r="BL396" s="24"/>
      <c r="BM396" s="25"/>
      <c r="BN396" s="26"/>
      <c r="BO396" s="27"/>
      <c r="BP396" s="24"/>
      <c r="BQ396" s="24"/>
      <c r="BR396" s="24"/>
      <c r="BS396" s="24"/>
      <c r="BT396" s="28"/>
      <c r="BU396" s="26"/>
      <c r="BV396" s="27"/>
      <c r="BW396" s="24"/>
      <c r="BX396" s="26"/>
      <c r="BY396" s="27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5"/>
      <c r="CO396" s="26"/>
      <c r="CP396" s="28"/>
      <c r="CQ396" s="26"/>
      <c r="CR396" s="27"/>
      <c r="CS396" s="26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5"/>
      <c r="DG396" s="25"/>
      <c r="DH396" s="25"/>
      <c r="DI396" s="25"/>
      <c r="DJ396" s="25"/>
      <c r="DK396" s="25"/>
      <c r="DL396" s="26"/>
    </row>
    <row r="397" spans="2:116" s="1" customFormat="1">
      <c r="B397" s="22" t="s">
        <v>44</v>
      </c>
      <c r="C397" s="23"/>
      <c r="D397" s="16">
        <f t="shared" si="2831"/>
        <v>0</v>
      </c>
      <c r="E397" s="24"/>
      <c r="F397" s="24"/>
      <c r="G397" s="26"/>
      <c r="H397" s="24"/>
      <c r="I397" s="24"/>
      <c r="J397" s="24"/>
      <c r="K397" s="24"/>
      <c r="L397" s="24"/>
      <c r="M397" s="24"/>
      <c r="N397" s="24"/>
      <c r="O397" s="24"/>
      <c r="P397" s="27"/>
      <c r="Q397" s="27"/>
      <c r="R397" s="24"/>
      <c r="S397" s="24"/>
      <c r="T397" s="24"/>
      <c r="U397" s="25"/>
      <c r="V397" s="26"/>
      <c r="W397" s="27"/>
      <c r="X397" s="24"/>
      <c r="Y397" s="26"/>
      <c r="Z397" s="28"/>
      <c r="AA397" s="27"/>
      <c r="AB397" s="24"/>
      <c r="AC397" s="24"/>
      <c r="AD397" s="24"/>
      <c r="AE397" s="24"/>
      <c r="AF397" s="24"/>
      <c r="AG397" s="25"/>
      <c r="AH397" s="26"/>
      <c r="AI397" s="28"/>
      <c r="AJ397" s="28"/>
      <c r="AK397" s="28"/>
      <c r="AL397" s="28"/>
      <c r="AM397" s="26"/>
      <c r="AN397" s="73"/>
      <c r="AO397" s="28"/>
      <c r="AP397" s="26"/>
      <c r="AQ397" s="28"/>
      <c r="AR397" s="26"/>
      <c r="AS397" s="28"/>
      <c r="AT397" s="26"/>
      <c r="AU397" s="28"/>
      <c r="AV397" s="28"/>
      <c r="AW397" s="28"/>
      <c r="AX397" s="26"/>
      <c r="AY397" s="28"/>
      <c r="AZ397" s="26"/>
      <c r="BA397" s="27"/>
      <c r="BB397" s="24"/>
      <c r="BC397" s="24"/>
      <c r="BD397" s="24"/>
      <c r="BE397" s="24"/>
      <c r="BF397" s="24"/>
      <c r="BG397" s="25"/>
      <c r="BH397" s="26"/>
      <c r="BI397" s="27"/>
      <c r="BJ397" s="24"/>
      <c r="BK397" s="24"/>
      <c r="BL397" s="24"/>
      <c r="BM397" s="25"/>
      <c r="BN397" s="26"/>
      <c r="BO397" s="27"/>
      <c r="BP397" s="24"/>
      <c r="BQ397" s="24"/>
      <c r="BR397" s="24"/>
      <c r="BS397" s="24"/>
      <c r="BT397" s="28"/>
      <c r="BU397" s="26"/>
      <c r="BV397" s="27"/>
      <c r="BW397" s="24"/>
      <c r="BX397" s="26"/>
      <c r="BY397" s="27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5"/>
      <c r="CO397" s="26"/>
      <c r="CP397" s="28"/>
      <c r="CQ397" s="26"/>
      <c r="CR397" s="27"/>
      <c r="CS397" s="26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5"/>
      <c r="DG397" s="25"/>
      <c r="DH397" s="25"/>
      <c r="DI397" s="25"/>
      <c r="DJ397" s="25"/>
      <c r="DK397" s="25"/>
      <c r="DL397" s="26"/>
    </row>
    <row r="398" spans="2:116" s="1" customFormat="1">
      <c r="B398" s="22" t="s">
        <v>45</v>
      </c>
      <c r="C398" s="23"/>
      <c r="D398" s="16">
        <f t="shared" si="2831"/>
        <v>0</v>
      </c>
      <c r="E398" s="24"/>
      <c r="F398" s="24"/>
      <c r="G398" s="26"/>
      <c r="H398" s="24"/>
      <c r="I398" s="24"/>
      <c r="J398" s="24"/>
      <c r="K398" s="24"/>
      <c r="L398" s="24"/>
      <c r="M398" s="24"/>
      <c r="N398" s="24"/>
      <c r="O398" s="24"/>
      <c r="P398" s="27"/>
      <c r="Q398" s="27"/>
      <c r="R398" s="24"/>
      <c r="S398" s="24"/>
      <c r="T398" s="24"/>
      <c r="U398" s="25"/>
      <c r="V398" s="26"/>
      <c r="W398" s="27"/>
      <c r="X398" s="24"/>
      <c r="Y398" s="26"/>
      <c r="Z398" s="28"/>
      <c r="AA398" s="27"/>
      <c r="AB398" s="24"/>
      <c r="AC398" s="24"/>
      <c r="AD398" s="24"/>
      <c r="AE398" s="24"/>
      <c r="AF398" s="24"/>
      <c r="AG398" s="25"/>
      <c r="AH398" s="26"/>
      <c r="AI398" s="28"/>
      <c r="AJ398" s="28"/>
      <c r="AK398" s="28"/>
      <c r="AL398" s="28"/>
      <c r="AM398" s="26"/>
      <c r="AN398" s="73"/>
      <c r="AO398" s="28"/>
      <c r="AP398" s="26"/>
      <c r="AQ398" s="28"/>
      <c r="AR398" s="26"/>
      <c r="AS398" s="28"/>
      <c r="AT398" s="26"/>
      <c r="AU398" s="28"/>
      <c r="AV398" s="28"/>
      <c r="AW398" s="28"/>
      <c r="AX398" s="26"/>
      <c r="AY398" s="28"/>
      <c r="AZ398" s="26"/>
      <c r="BA398" s="27"/>
      <c r="BB398" s="24"/>
      <c r="BC398" s="24"/>
      <c r="BD398" s="24"/>
      <c r="BE398" s="24"/>
      <c r="BF398" s="24"/>
      <c r="BG398" s="25"/>
      <c r="BH398" s="26"/>
      <c r="BI398" s="27"/>
      <c r="BJ398" s="24"/>
      <c r="BK398" s="24"/>
      <c r="BL398" s="24"/>
      <c r="BM398" s="25"/>
      <c r="BN398" s="26"/>
      <c r="BO398" s="27"/>
      <c r="BP398" s="24"/>
      <c r="BQ398" s="24"/>
      <c r="BR398" s="24"/>
      <c r="BS398" s="24"/>
      <c r="BT398" s="28"/>
      <c r="BU398" s="26"/>
      <c r="BV398" s="27"/>
      <c r="BW398" s="24"/>
      <c r="BX398" s="26"/>
      <c r="BY398" s="27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5"/>
      <c r="CO398" s="26"/>
      <c r="CP398" s="28"/>
      <c r="CQ398" s="26"/>
      <c r="CR398" s="27"/>
      <c r="CS398" s="26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5"/>
      <c r="DG398" s="25"/>
      <c r="DH398" s="25"/>
      <c r="DI398" s="25"/>
      <c r="DJ398" s="25"/>
      <c r="DK398" s="25"/>
      <c r="DL398" s="26"/>
    </row>
    <row r="399" spans="2:116" s="1" customFormat="1">
      <c r="B399" s="22" t="s">
        <v>46</v>
      </c>
      <c r="C399" s="23"/>
      <c r="D399" s="16">
        <f t="shared" si="2831"/>
        <v>272</v>
      </c>
      <c r="E399" s="24"/>
      <c r="F399" s="24"/>
      <c r="G399" s="26"/>
      <c r="H399" s="24"/>
      <c r="I399" s="24"/>
      <c r="J399" s="24"/>
      <c r="K399" s="24"/>
      <c r="L399" s="24"/>
      <c r="M399" s="24"/>
      <c r="N399" s="24"/>
      <c r="O399" s="24"/>
      <c r="P399" s="27"/>
      <c r="Q399" s="27"/>
      <c r="R399" s="24"/>
      <c r="S399" s="24"/>
      <c r="T399" s="24"/>
      <c r="U399" s="25"/>
      <c r="V399" s="26"/>
      <c r="W399" s="27"/>
      <c r="X399" s="24"/>
      <c r="Y399" s="26"/>
      <c r="Z399" s="28"/>
      <c r="AA399" s="27"/>
      <c r="AB399" s="24"/>
      <c r="AC399" s="24"/>
      <c r="AD399" s="24"/>
      <c r="AE399" s="24"/>
      <c r="AF399" s="24"/>
      <c r="AG399" s="25"/>
      <c r="AH399" s="26"/>
      <c r="AI399" s="28"/>
      <c r="AJ399" s="28"/>
      <c r="AK399" s="28"/>
      <c r="AL399" s="28"/>
      <c r="AM399" s="26"/>
      <c r="AN399" s="73"/>
      <c r="AO399" s="28"/>
      <c r="AP399" s="26"/>
      <c r="AQ399" s="28"/>
      <c r="AR399" s="26"/>
      <c r="AS399" s="28"/>
      <c r="AT399" s="26"/>
      <c r="AU399" s="28"/>
      <c r="AV399" s="28"/>
      <c r="AW399" s="28"/>
      <c r="AX399" s="26"/>
      <c r="AY399" s="28"/>
      <c r="AZ399" s="26"/>
      <c r="BA399" s="27"/>
      <c r="BB399" s="24"/>
      <c r="BC399" s="24"/>
      <c r="BD399" s="24"/>
      <c r="BE399" s="24"/>
      <c r="BF399" s="24"/>
      <c r="BG399" s="25"/>
      <c r="BH399" s="26"/>
      <c r="BI399" s="27"/>
      <c r="BJ399" s="24"/>
      <c r="BK399" s="24"/>
      <c r="BL399" s="24"/>
      <c r="BM399" s="25"/>
      <c r="BN399" s="26"/>
      <c r="BO399" s="27"/>
      <c r="BP399" s="24"/>
      <c r="BQ399" s="24"/>
      <c r="BR399" s="24"/>
      <c r="BS399" s="24"/>
      <c r="BT399" s="28"/>
      <c r="BU399" s="26"/>
      <c r="BV399" s="27"/>
      <c r="BW399" s="24"/>
      <c r="BX399" s="26"/>
      <c r="BY399" s="27"/>
      <c r="BZ399" s="24">
        <v>1</v>
      </c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5"/>
      <c r="CO399" s="26">
        <v>272</v>
      </c>
      <c r="CP399" s="28"/>
      <c r="CQ399" s="26"/>
      <c r="CR399" s="27"/>
      <c r="CS399" s="26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5"/>
      <c r="DG399" s="25"/>
      <c r="DH399" s="25"/>
      <c r="DI399" s="25"/>
      <c r="DJ399" s="25"/>
      <c r="DK399" s="25"/>
      <c r="DL399" s="26"/>
    </row>
    <row r="400" spans="2:116" s="1" customFormat="1" ht="15.75" thickBot="1">
      <c r="B400" s="29" t="s">
        <v>47</v>
      </c>
      <c r="C400" s="30"/>
      <c r="D400" s="16">
        <f t="shared" si="2831"/>
        <v>0</v>
      </c>
      <c r="E400" s="31"/>
      <c r="F400" s="31"/>
      <c r="G400" s="33"/>
      <c r="H400" s="31"/>
      <c r="I400" s="31"/>
      <c r="J400" s="31"/>
      <c r="K400" s="31"/>
      <c r="L400" s="31"/>
      <c r="M400" s="31"/>
      <c r="N400" s="31"/>
      <c r="O400" s="31"/>
      <c r="P400" s="34"/>
      <c r="Q400" s="34"/>
      <c r="R400" s="31"/>
      <c r="S400" s="31"/>
      <c r="T400" s="31"/>
      <c r="U400" s="32"/>
      <c r="V400" s="33"/>
      <c r="W400" s="34"/>
      <c r="X400" s="31"/>
      <c r="Y400" s="33"/>
      <c r="Z400" s="35"/>
      <c r="AA400" s="34"/>
      <c r="AB400" s="31"/>
      <c r="AC400" s="31"/>
      <c r="AD400" s="31"/>
      <c r="AE400" s="31"/>
      <c r="AF400" s="31"/>
      <c r="AG400" s="32"/>
      <c r="AH400" s="33"/>
      <c r="AI400" s="35"/>
      <c r="AJ400" s="35"/>
      <c r="AK400" s="35"/>
      <c r="AL400" s="35"/>
      <c r="AM400" s="33"/>
      <c r="AN400" s="74"/>
      <c r="AO400" s="35"/>
      <c r="AP400" s="33"/>
      <c r="AQ400" s="35"/>
      <c r="AR400" s="33"/>
      <c r="AS400" s="35"/>
      <c r="AT400" s="33"/>
      <c r="AU400" s="35"/>
      <c r="AV400" s="35"/>
      <c r="AW400" s="35"/>
      <c r="AX400" s="33"/>
      <c r="AY400" s="35"/>
      <c r="AZ400" s="33"/>
      <c r="BA400" s="34"/>
      <c r="BB400" s="31"/>
      <c r="BC400" s="31"/>
      <c r="BD400" s="31"/>
      <c r="BE400" s="31"/>
      <c r="BF400" s="31"/>
      <c r="BG400" s="32"/>
      <c r="BH400" s="33"/>
      <c r="BI400" s="34"/>
      <c r="BJ400" s="31"/>
      <c r="BK400" s="31"/>
      <c r="BL400" s="31"/>
      <c r="BM400" s="32"/>
      <c r="BN400" s="33"/>
      <c r="BO400" s="34"/>
      <c r="BP400" s="31"/>
      <c r="BQ400" s="31"/>
      <c r="BR400" s="31"/>
      <c r="BS400" s="31"/>
      <c r="BT400" s="35"/>
      <c r="BU400" s="33"/>
      <c r="BV400" s="34"/>
      <c r="BW400" s="31"/>
      <c r="BX400" s="33"/>
      <c r="BY400" s="34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2"/>
      <c r="CO400" s="33"/>
      <c r="CP400" s="35"/>
      <c r="CQ400" s="33"/>
      <c r="CR400" s="34"/>
      <c r="CS400" s="33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2"/>
      <c r="DG400" s="32"/>
      <c r="DH400" s="32"/>
      <c r="DI400" s="32"/>
      <c r="DJ400" s="32"/>
      <c r="DK400" s="32"/>
      <c r="DL400" s="33"/>
    </row>
    <row r="401" spans="2:116" s="1" customFormat="1" ht="15.75" thickBot="1">
      <c r="B401" s="38" t="s">
        <v>48</v>
      </c>
      <c r="C401" s="39"/>
      <c r="D401" s="40">
        <f>SUM(D389:D400)</f>
        <v>31449</v>
      </c>
      <c r="E401" s="40">
        <f t="shared" ref="E401" si="2832">SUM(E389:E400)</f>
        <v>0</v>
      </c>
      <c r="F401" s="40">
        <f t="shared" ref="F401" si="2833">SUM(F389:F400)</f>
        <v>0</v>
      </c>
      <c r="G401" s="40">
        <f t="shared" ref="G401" si="2834">SUM(G389:G400)</f>
        <v>0</v>
      </c>
      <c r="H401" s="40">
        <f t="shared" ref="H401" si="2835">SUM(H389:H400)</f>
        <v>0</v>
      </c>
      <c r="I401" s="40">
        <f t="shared" ref="I401" si="2836">SUM(I389:I400)</f>
        <v>0</v>
      </c>
      <c r="J401" s="40">
        <f t="shared" ref="J401" si="2837">SUM(J389:J400)</f>
        <v>0</v>
      </c>
      <c r="K401" s="40">
        <f t="shared" ref="K401" si="2838">SUM(K389:K400)</f>
        <v>0</v>
      </c>
      <c r="L401" s="40">
        <f t="shared" ref="L401" si="2839">SUM(L389:L400)</f>
        <v>0</v>
      </c>
      <c r="M401" s="40">
        <f t="shared" ref="M401" si="2840">SUM(M389:M400)</f>
        <v>0</v>
      </c>
      <c r="N401" s="40">
        <f t="shared" ref="N401" si="2841">SUM(N389:N400)</f>
        <v>0</v>
      </c>
      <c r="O401" s="40">
        <f t="shared" ref="O401" si="2842">SUM(O389:O400)</f>
        <v>0</v>
      </c>
      <c r="P401" s="40">
        <f t="shared" ref="P401" si="2843">SUM(P389:P400)</f>
        <v>0</v>
      </c>
      <c r="Q401" s="40">
        <f t="shared" ref="Q401" si="2844">SUM(Q389:Q400)</f>
        <v>0</v>
      </c>
      <c r="R401" s="40">
        <f t="shared" ref="R401" si="2845">SUM(R389:R400)</f>
        <v>0</v>
      </c>
      <c r="S401" s="40">
        <f t="shared" ref="S401" si="2846">SUM(S389:S400)</f>
        <v>0</v>
      </c>
      <c r="T401" s="40">
        <f t="shared" ref="T401" si="2847">SUM(T389:T400)</f>
        <v>0</v>
      </c>
      <c r="U401" s="40">
        <f t="shared" ref="U401" si="2848">SUM(U389:U400)</f>
        <v>0</v>
      </c>
      <c r="V401" s="40">
        <f t="shared" ref="V401" si="2849">SUM(V389:V400)</f>
        <v>0</v>
      </c>
      <c r="W401" s="40">
        <f t="shared" ref="W401" si="2850">SUM(W389:W400)</f>
        <v>0</v>
      </c>
      <c r="X401" s="40">
        <f t="shared" ref="X401" si="2851">SUM(X389:X400)</f>
        <v>0</v>
      </c>
      <c r="Y401" s="40">
        <f t="shared" ref="Y401" si="2852">SUM(Y389:Y400)</f>
        <v>0</v>
      </c>
      <c r="Z401" s="40">
        <f t="shared" ref="Z401" si="2853">SUM(Z389:Z400)</f>
        <v>0</v>
      </c>
      <c r="AA401" s="40">
        <f t="shared" ref="AA401" si="2854">SUM(AA389:AA400)</f>
        <v>0</v>
      </c>
      <c r="AB401" s="40">
        <f t="shared" ref="AB401" si="2855">SUM(AB389:AB400)</f>
        <v>0</v>
      </c>
      <c r="AC401" s="40">
        <f t="shared" ref="AC401" si="2856">SUM(AC389:AC400)</f>
        <v>0</v>
      </c>
      <c r="AD401" s="40">
        <f t="shared" ref="AD401" si="2857">SUM(AD389:AD400)</f>
        <v>0</v>
      </c>
      <c r="AE401" s="40">
        <f t="shared" ref="AE401" si="2858">SUM(AE389:AE400)</f>
        <v>0</v>
      </c>
      <c r="AF401" s="40">
        <f t="shared" ref="AF401" si="2859">SUM(AF389:AF400)</f>
        <v>0</v>
      </c>
      <c r="AG401" s="40">
        <f t="shared" ref="AG401" si="2860">SUM(AG389:AG400)</f>
        <v>0</v>
      </c>
      <c r="AH401" s="40">
        <f t="shared" ref="AH401" si="2861">SUM(AH389:AH400)</f>
        <v>0</v>
      </c>
      <c r="AI401" s="40">
        <f t="shared" ref="AI401" si="2862">SUM(AI389:AI400)</f>
        <v>0</v>
      </c>
      <c r="AJ401" s="40">
        <f t="shared" ref="AJ401" si="2863">SUM(AJ389:AJ400)</f>
        <v>0</v>
      </c>
      <c r="AK401" s="40">
        <f t="shared" ref="AK401" si="2864">SUM(AK389:AK400)</f>
        <v>0</v>
      </c>
      <c r="AL401" s="40">
        <f t="shared" ref="AL401" si="2865">SUM(AL389:AL400)</f>
        <v>0</v>
      </c>
      <c r="AM401" s="40">
        <f t="shared" ref="AM401" si="2866">SUM(AM389:AM400)</f>
        <v>0</v>
      </c>
      <c r="AN401" s="40">
        <f t="shared" ref="AN401" si="2867">SUM(AN389:AN400)</f>
        <v>0</v>
      </c>
      <c r="AO401" s="40">
        <f t="shared" ref="AO401" si="2868">SUM(AO389:AO400)</f>
        <v>0</v>
      </c>
      <c r="AP401" s="40">
        <f t="shared" ref="AP401" si="2869">SUM(AP389:AP400)</f>
        <v>0</v>
      </c>
      <c r="AQ401" s="40">
        <f t="shared" ref="AQ401" si="2870">SUM(AQ389:AQ400)</f>
        <v>0</v>
      </c>
      <c r="AR401" s="40">
        <f t="shared" ref="AR401" si="2871">SUM(AR389:AR400)</f>
        <v>0</v>
      </c>
      <c r="AS401" s="40">
        <f t="shared" ref="AS401" si="2872">SUM(AS389:AS400)</f>
        <v>0</v>
      </c>
      <c r="AT401" s="40">
        <f t="shared" ref="AT401" si="2873">SUM(AT389:AT400)</f>
        <v>0</v>
      </c>
      <c r="AU401" s="40">
        <f t="shared" ref="AU401" si="2874">SUM(AU389:AU400)</f>
        <v>0</v>
      </c>
      <c r="AV401" s="40">
        <f t="shared" ref="AV401" si="2875">SUM(AV389:AV400)</f>
        <v>0</v>
      </c>
      <c r="AW401" s="40">
        <f t="shared" ref="AW401" si="2876">SUM(AW389:AW400)</f>
        <v>0</v>
      </c>
      <c r="AX401" s="40">
        <f t="shared" ref="AX401" si="2877">SUM(AX389:AX400)</f>
        <v>0</v>
      </c>
      <c r="AY401" s="40">
        <f t="shared" ref="AY401" si="2878">SUM(AY389:AY400)</f>
        <v>0</v>
      </c>
      <c r="AZ401" s="40">
        <f t="shared" ref="AZ401" si="2879">SUM(AZ389:AZ400)</f>
        <v>0</v>
      </c>
      <c r="BA401" s="40">
        <f t="shared" ref="BA401" si="2880">SUM(BA389:BA400)</f>
        <v>0</v>
      </c>
      <c r="BB401" s="40">
        <f t="shared" ref="BB401" si="2881">SUM(BB389:BB400)</f>
        <v>0</v>
      </c>
      <c r="BC401" s="40">
        <f t="shared" ref="BC401" si="2882">SUM(BC389:BC400)</f>
        <v>19.5</v>
      </c>
      <c r="BD401" s="40">
        <f t="shared" ref="BD401" si="2883">SUM(BD389:BD400)</f>
        <v>40</v>
      </c>
      <c r="BE401" s="40">
        <f t="shared" ref="BE401" si="2884">SUM(BE389:BE400)</f>
        <v>86</v>
      </c>
      <c r="BF401" s="40">
        <f t="shared" ref="BF401" si="2885">SUM(BF389:BF400)</f>
        <v>86</v>
      </c>
      <c r="BG401" s="40">
        <f t="shared" ref="BG401" si="2886">SUM(BG389:BG400)</f>
        <v>73.5</v>
      </c>
      <c r="BH401" s="40">
        <f t="shared" ref="BH401" si="2887">SUM(BH389:BH400)</f>
        <v>31177</v>
      </c>
      <c r="BI401" s="40">
        <f t="shared" ref="BI401" si="2888">SUM(BI389:BI400)</f>
        <v>0</v>
      </c>
      <c r="BJ401" s="40">
        <f t="shared" ref="BJ401" si="2889">SUM(BJ389:BJ400)</f>
        <v>0</v>
      </c>
      <c r="BK401" s="40">
        <f t="shared" ref="BK401" si="2890">SUM(BK389:BK400)</f>
        <v>0</v>
      </c>
      <c r="BL401" s="40">
        <f t="shared" ref="BL401" si="2891">SUM(BL389:BL400)</f>
        <v>0</v>
      </c>
      <c r="BM401" s="40">
        <f t="shared" ref="BM401" si="2892">SUM(BM389:BM400)</f>
        <v>0</v>
      </c>
      <c r="BN401" s="40">
        <f t="shared" ref="BN401" si="2893">SUM(BN389:BN400)</f>
        <v>0</v>
      </c>
      <c r="BO401" s="40">
        <f t="shared" ref="BO401" si="2894">SUM(BO389:BO400)</f>
        <v>0</v>
      </c>
      <c r="BP401" s="40">
        <f t="shared" ref="BP401" si="2895">SUM(BP389:BP400)</f>
        <v>0</v>
      </c>
      <c r="BQ401" s="40">
        <f t="shared" ref="BQ401" si="2896">SUM(BQ389:BQ400)</f>
        <v>0</v>
      </c>
      <c r="BR401" s="40">
        <f t="shared" ref="BR401" si="2897">SUM(BR389:BR400)</f>
        <v>0</v>
      </c>
      <c r="BS401" s="40">
        <f t="shared" ref="BS401" si="2898">SUM(BS389:BS400)</f>
        <v>0</v>
      </c>
      <c r="BT401" s="40">
        <f t="shared" ref="BT401" si="2899">SUM(BT389:BT400)</f>
        <v>0</v>
      </c>
      <c r="BU401" s="40">
        <f t="shared" ref="BU401" si="2900">SUM(BU389:BU400)</f>
        <v>0</v>
      </c>
      <c r="BV401" s="40">
        <f t="shared" ref="BV401" si="2901">SUM(BV389:BV400)</f>
        <v>0</v>
      </c>
      <c r="BW401" s="40">
        <f t="shared" ref="BW401" si="2902">SUM(BW389:BW400)</f>
        <v>0</v>
      </c>
      <c r="BX401" s="40">
        <f t="shared" ref="BX401" si="2903">SUM(BX389:BX400)</f>
        <v>0</v>
      </c>
      <c r="BY401" s="40">
        <f t="shared" ref="BY401" si="2904">SUM(BY389:BY400)</f>
        <v>0</v>
      </c>
      <c r="BZ401" s="40">
        <f t="shared" ref="BZ401" si="2905">SUM(BZ389:BZ400)</f>
        <v>1</v>
      </c>
      <c r="CA401" s="40">
        <f t="shared" ref="CA401" si="2906">SUM(CA389:CA400)</f>
        <v>0</v>
      </c>
      <c r="CB401" s="40">
        <f t="shared" ref="CB401" si="2907">SUM(CB389:CB400)</f>
        <v>0</v>
      </c>
      <c r="CC401" s="40">
        <f t="shared" ref="CC401" si="2908">SUM(CC389:CC400)</f>
        <v>0</v>
      </c>
      <c r="CD401" s="40">
        <f t="shared" ref="CD401" si="2909">SUM(CD389:CD400)</f>
        <v>0</v>
      </c>
      <c r="CE401" s="40">
        <f t="shared" ref="CE401" si="2910">SUM(CE389:CE400)</f>
        <v>0</v>
      </c>
      <c r="CF401" s="40">
        <f t="shared" ref="CF401" si="2911">SUM(CF389:CF400)</f>
        <v>0</v>
      </c>
      <c r="CG401" s="40">
        <f t="shared" ref="CG401" si="2912">SUM(CG389:CG400)</f>
        <v>0</v>
      </c>
      <c r="CH401" s="40">
        <f t="shared" ref="CH401" si="2913">SUM(CH389:CH400)</f>
        <v>0</v>
      </c>
      <c r="CI401" s="40">
        <f t="shared" ref="CI401" si="2914">SUM(CI389:CI400)</f>
        <v>0</v>
      </c>
      <c r="CJ401" s="40">
        <f t="shared" ref="CJ401" si="2915">SUM(CJ389:CJ400)</f>
        <v>0</v>
      </c>
      <c r="CK401" s="40">
        <f t="shared" ref="CK401" si="2916">SUM(CK389:CK400)</f>
        <v>0</v>
      </c>
      <c r="CL401" s="40">
        <f t="shared" ref="CL401" si="2917">SUM(CL389:CL400)</f>
        <v>0</v>
      </c>
      <c r="CM401" s="40">
        <f t="shared" ref="CM401" si="2918">SUM(CM389:CM400)</f>
        <v>0</v>
      </c>
      <c r="CN401" s="40">
        <f t="shared" ref="CN401" si="2919">SUM(CN389:CN400)</f>
        <v>0</v>
      </c>
      <c r="CO401" s="40">
        <f t="shared" ref="CO401" si="2920">SUM(CO389:CO400)</f>
        <v>272</v>
      </c>
      <c r="CP401" s="40">
        <f t="shared" ref="CP401" si="2921">SUM(CP389:CP400)</f>
        <v>0</v>
      </c>
      <c r="CQ401" s="40">
        <f t="shared" ref="CQ401" si="2922">SUM(CQ389:CQ400)</f>
        <v>0</v>
      </c>
      <c r="CR401" s="40">
        <f t="shared" ref="CR401" si="2923">SUM(CR389:CR400)</f>
        <v>0</v>
      </c>
      <c r="CS401" s="40">
        <f t="shared" ref="CS401" si="2924">SUM(CS389:CS400)</f>
        <v>0</v>
      </c>
      <c r="CT401" s="40">
        <f t="shared" ref="CT401" si="2925">SUM(CT389:CT400)</f>
        <v>0</v>
      </c>
      <c r="CU401" s="40">
        <f t="shared" ref="CU401" si="2926">SUM(CU389:CU400)</f>
        <v>0</v>
      </c>
      <c r="CV401" s="40">
        <f t="shared" ref="CV401" si="2927">SUM(CV389:CV400)</f>
        <v>0</v>
      </c>
      <c r="CW401" s="40">
        <f t="shared" ref="CW401" si="2928">SUM(CW389:CW400)</f>
        <v>0</v>
      </c>
      <c r="CX401" s="40">
        <f t="shared" ref="CX401" si="2929">SUM(CX389:CX400)</f>
        <v>0</v>
      </c>
      <c r="CY401" s="40">
        <f t="shared" ref="CY401" si="2930">SUM(CY389:CY400)</f>
        <v>0</v>
      </c>
      <c r="CZ401" s="40">
        <f t="shared" ref="CZ401" si="2931">SUM(CZ389:CZ400)</f>
        <v>0</v>
      </c>
      <c r="DA401" s="40">
        <f t="shared" ref="DA401" si="2932">SUM(DA389:DA400)</f>
        <v>0</v>
      </c>
      <c r="DB401" s="40">
        <f t="shared" ref="DB401" si="2933">SUM(DB389:DB400)</f>
        <v>0</v>
      </c>
      <c r="DC401" s="40">
        <f t="shared" ref="DC401" si="2934">SUM(DC389:DC400)</f>
        <v>0</v>
      </c>
      <c r="DD401" s="40">
        <f t="shared" ref="DD401" si="2935">SUM(DD389:DD400)</f>
        <v>0</v>
      </c>
      <c r="DE401" s="40">
        <f t="shared" ref="DE401" si="2936">SUM(DE389:DE400)</f>
        <v>0</v>
      </c>
      <c r="DF401" s="40">
        <f t="shared" ref="DF401" si="2937">SUM(DF389:DF400)</f>
        <v>0</v>
      </c>
      <c r="DG401" s="40">
        <f t="shared" ref="DG401" si="2938">SUM(DG389:DG400)</f>
        <v>0</v>
      </c>
      <c r="DH401" s="40">
        <f t="shared" ref="DH401" si="2939">SUM(DH389:DH400)</f>
        <v>0</v>
      </c>
      <c r="DI401" s="40">
        <f t="shared" ref="DI401" si="2940">SUM(DI389:DI400)</f>
        <v>0</v>
      </c>
      <c r="DJ401" s="40">
        <f t="shared" ref="DJ401" si="2941">SUM(DJ389:DJ400)</f>
        <v>0</v>
      </c>
      <c r="DK401" s="40">
        <f t="shared" ref="DK401" si="2942">SUM(DK389:DK400)</f>
        <v>0</v>
      </c>
      <c r="DL401" s="40">
        <f t="shared" ref="DL401" si="2943">SUM(DL389:DL400)</f>
        <v>0</v>
      </c>
    </row>
    <row r="402" spans="2:116" s="6" customFormat="1" thickBot="1">
      <c r="B402" s="7" t="s">
        <v>25</v>
      </c>
      <c r="C402" s="8">
        <v>1</v>
      </c>
      <c r="D402" s="9"/>
      <c r="E402" s="9"/>
      <c r="F402" s="9"/>
      <c r="G402" s="11"/>
      <c r="H402" s="9"/>
      <c r="I402" s="9"/>
      <c r="J402" s="9"/>
      <c r="K402" s="9"/>
      <c r="L402" s="9"/>
      <c r="M402" s="9"/>
      <c r="N402" s="9"/>
      <c r="O402" s="9"/>
      <c r="P402" s="12"/>
      <c r="Q402" s="12"/>
      <c r="R402" s="9"/>
      <c r="S402" s="9"/>
      <c r="T402" s="9"/>
      <c r="U402" s="10"/>
      <c r="V402" s="11"/>
      <c r="W402" s="12"/>
      <c r="X402" s="9"/>
      <c r="Y402" s="11"/>
      <c r="Z402" s="13"/>
      <c r="AA402" s="12"/>
      <c r="AB402" s="9"/>
      <c r="AC402" s="9"/>
      <c r="AD402" s="9"/>
      <c r="AE402" s="9"/>
      <c r="AF402" s="9"/>
      <c r="AG402" s="10"/>
      <c r="AH402" s="11"/>
      <c r="AI402" s="13"/>
      <c r="AJ402" s="13"/>
      <c r="AK402" s="13"/>
      <c r="AL402" s="13"/>
      <c r="AM402" s="11"/>
      <c r="AN402" s="13"/>
      <c r="AO402" s="13"/>
      <c r="AP402" s="11"/>
      <c r="AQ402" s="13"/>
      <c r="AR402" s="11"/>
      <c r="AS402" s="13"/>
      <c r="AT402" s="11"/>
      <c r="AU402" s="13"/>
      <c r="AV402" s="13"/>
      <c r="AW402" s="13"/>
      <c r="AX402" s="11"/>
      <c r="AY402" s="13"/>
      <c r="AZ402" s="11"/>
      <c r="BA402" s="12"/>
      <c r="BB402" s="9"/>
      <c r="BC402" s="9"/>
      <c r="BD402" s="9"/>
      <c r="BE402" s="9"/>
      <c r="BF402" s="9"/>
      <c r="BG402" s="10"/>
      <c r="BH402" s="11"/>
      <c r="BI402" s="12"/>
      <c r="BJ402" s="9"/>
      <c r="BK402" s="9"/>
      <c r="BL402" s="9"/>
      <c r="BM402" s="10"/>
      <c r="BN402" s="11"/>
      <c r="BO402" s="12"/>
      <c r="BP402" s="9"/>
      <c r="BQ402" s="9"/>
      <c r="BR402" s="9"/>
      <c r="BS402" s="9"/>
      <c r="BT402" s="13"/>
      <c r="BU402" s="11"/>
      <c r="BV402" s="12"/>
      <c r="BW402" s="9"/>
      <c r="BX402" s="11"/>
      <c r="BY402" s="12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10"/>
      <c r="CO402" s="11"/>
      <c r="CP402" s="13"/>
      <c r="CQ402" s="11"/>
      <c r="CR402" s="12"/>
      <c r="CS402" s="11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10"/>
      <c r="DG402" s="10"/>
      <c r="DH402" s="10"/>
      <c r="DI402" s="10"/>
      <c r="DJ402" s="10"/>
      <c r="DK402" s="10"/>
      <c r="DL402" s="11"/>
    </row>
    <row r="403" spans="2:116" s="1" customFormat="1">
      <c r="B403" s="14" t="s">
        <v>13</v>
      </c>
      <c r="C403" s="15"/>
      <c r="D403" s="16">
        <f>G403+V403+Y403+AH403+AM403+AP403+AR403+AT403+AX403+AZ403+BH403+BN403+BU403+BX403+CO403+CQ403+CS403+DL403</f>
        <v>0</v>
      </c>
      <c r="E403" s="17"/>
      <c r="F403" s="17"/>
      <c r="G403" s="19"/>
      <c r="H403" s="17"/>
      <c r="I403" s="17"/>
      <c r="J403" s="17"/>
      <c r="K403" s="17"/>
      <c r="L403" s="17"/>
      <c r="M403" s="17"/>
      <c r="N403" s="17"/>
      <c r="O403" s="17"/>
      <c r="P403" s="20"/>
      <c r="Q403" s="20"/>
      <c r="R403" s="17"/>
      <c r="S403" s="17"/>
      <c r="T403" s="17"/>
      <c r="U403" s="18"/>
      <c r="V403" s="19"/>
      <c r="W403" s="20"/>
      <c r="X403" s="17"/>
      <c r="Y403" s="19"/>
      <c r="Z403" s="21"/>
      <c r="AA403" s="20"/>
      <c r="AB403" s="17"/>
      <c r="AC403" s="17"/>
      <c r="AD403" s="17"/>
      <c r="AE403" s="17"/>
      <c r="AF403" s="17"/>
      <c r="AG403" s="18"/>
      <c r="AH403" s="19"/>
      <c r="AI403" s="21"/>
      <c r="AJ403" s="21"/>
      <c r="AK403" s="21"/>
      <c r="AL403" s="21"/>
      <c r="AM403" s="19"/>
      <c r="AN403" s="72"/>
      <c r="AO403" s="21"/>
      <c r="AP403" s="19"/>
      <c r="AQ403" s="21"/>
      <c r="AR403" s="19"/>
      <c r="AS403" s="21"/>
      <c r="AT403" s="19"/>
      <c r="AU403" s="21"/>
      <c r="AV403" s="21"/>
      <c r="AW403" s="21"/>
      <c r="AX403" s="19"/>
      <c r="AY403" s="21"/>
      <c r="AZ403" s="19"/>
      <c r="BA403" s="20"/>
      <c r="BB403" s="17"/>
      <c r="BC403" s="17"/>
      <c r="BD403" s="17"/>
      <c r="BE403" s="17"/>
      <c r="BF403" s="17"/>
      <c r="BG403" s="18"/>
      <c r="BH403" s="19"/>
      <c r="BI403" s="20"/>
      <c r="BJ403" s="17"/>
      <c r="BK403" s="17"/>
      <c r="BL403" s="17"/>
      <c r="BM403" s="18"/>
      <c r="BN403" s="19"/>
      <c r="BO403" s="20"/>
      <c r="BP403" s="17"/>
      <c r="BQ403" s="17"/>
      <c r="BR403" s="17"/>
      <c r="BS403" s="17"/>
      <c r="BT403" s="21"/>
      <c r="BU403" s="19"/>
      <c r="BV403" s="20"/>
      <c r="BW403" s="17"/>
      <c r="BX403" s="19"/>
      <c r="BY403" s="20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8"/>
      <c r="CO403" s="19"/>
      <c r="CP403" s="21"/>
      <c r="CQ403" s="19"/>
      <c r="CR403" s="20"/>
      <c r="CS403" s="19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8"/>
      <c r="DG403" s="18"/>
      <c r="DH403" s="18"/>
      <c r="DI403" s="18"/>
      <c r="DJ403" s="18"/>
      <c r="DK403" s="18"/>
      <c r="DL403" s="19"/>
    </row>
    <row r="404" spans="2:116" s="1" customFormat="1">
      <c r="B404" s="22" t="s">
        <v>31</v>
      </c>
      <c r="C404" s="23"/>
      <c r="D404" s="16">
        <f t="shared" ref="D404:D414" si="2944">G404+V404+Y404+AH404+AM404+AP404+AR404+AT404+AX404+AZ404+BH404+BN404+BU404+BX404+CO404+CQ404+CS404+DL404</f>
        <v>0</v>
      </c>
      <c r="E404" s="24"/>
      <c r="F404" s="24"/>
      <c r="G404" s="26"/>
      <c r="H404" s="24"/>
      <c r="I404" s="24"/>
      <c r="J404" s="24"/>
      <c r="K404" s="24"/>
      <c r="L404" s="24"/>
      <c r="M404" s="24"/>
      <c r="N404" s="24"/>
      <c r="O404" s="24"/>
      <c r="P404" s="27"/>
      <c r="Q404" s="27"/>
      <c r="R404" s="24"/>
      <c r="S404" s="24"/>
      <c r="T404" s="24"/>
      <c r="U404" s="25"/>
      <c r="V404" s="26"/>
      <c r="W404" s="27"/>
      <c r="X404" s="24"/>
      <c r="Y404" s="26"/>
      <c r="Z404" s="28"/>
      <c r="AA404" s="27"/>
      <c r="AB404" s="24"/>
      <c r="AC404" s="24"/>
      <c r="AD404" s="24"/>
      <c r="AE404" s="24"/>
      <c r="AF404" s="24"/>
      <c r="AG404" s="25"/>
      <c r="AH404" s="26"/>
      <c r="AI404" s="28"/>
      <c r="AJ404" s="28"/>
      <c r="AK404" s="28"/>
      <c r="AL404" s="28"/>
      <c r="AM404" s="26"/>
      <c r="AN404" s="73"/>
      <c r="AO404" s="28"/>
      <c r="AP404" s="26"/>
      <c r="AQ404" s="28"/>
      <c r="AR404" s="26"/>
      <c r="AS404" s="28"/>
      <c r="AT404" s="26"/>
      <c r="AU404" s="28"/>
      <c r="AV404" s="28"/>
      <c r="AW404" s="28"/>
      <c r="AX404" s="26"/>
      <c r="AY404" s="28"/>
      <c r="AZ404" s="26"/>
      <c r="BA404" s="27"/>
      <c r="BB404" s="24"/>
      <c r="BC404" s="24"/>
      <c r="BD404" s="24"/>
      <c r="BE404" s="24"/>
      <c r="BF404" s="24"/>
      <c r="BG404" s="25"/>
      <c r="BH404" s="26"/>
      <c r="BI404" s="27"/>
      <c r="BJ404" s="24"/>
      <c r="BK404" s="24"/>
      <c r="BL404" s="24"/>
      <c r="BM404" s="25"/>
      <c r="BN404" s="26"/>
      <c r="BO404" s="27"/>
      <c r="BP404" s="24"/>
      <c r="BQ404" s="24"/>
      <c r="BR404" s="24"/>
      <c r="BS404" s="24"/>
      <c r="BT404" s="28"/>
      <c r="BU404" s="26"/>
      <c r="BV404" s="27"/>
      <c r="BW404" s="24"/>
      <c r="BX404" s="26"/>
      <c r="BY404" s="27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5"/>
      <c r="CO404" s="26"/>
      <c r="CP404" s="28"/>
      <c r="CQ404" s="26"/>
      <c r="CR404" s="27"/>
      <c r="CS404" s="26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5"/>
      <c r="DG404" s="25"/>
      <c r="DH404" s="25"/>
      <c r="DI404" s="25"/>
      <c r="DJ404" s="25"/>
      <c r="DK404" s="25"/>
      <c r="DL404" s="26"/>
    </row>
    <row r="405" spans="2:116" s="1" customFormat="1">
      <c r="B405" s="22" t="s">
        <v>32</v>
      </c>
      <c r="C405" s="23"/>
      <c r="D405" s="16">
        <f t="shared" si="2944"/>
        <v>0</v>
      </c>
      <c r="E405" s="24"/>
      <c r="F405" s="24"/>
      <c r="G405" s="26"/>
      <c r="H405" s="24"/>
      <c r="I405" s="24"/>
      <c r="J405" s="24"/>
      <c r="K405" s="24"/>
      <c r="L405" s="24"/>
      <c r="M405" s="24"/>
      <c r="N405" s="24"/>
      <c r="O405" s="24"/>
      <c r="P405" s="27"/>
      <c r="Q405" s="27"/>
      <c r="R405" s="24"/>
      <c r="S405" s="24"/>
      <c r="T405" s="24"/>
      <c r="U405" s="25"/>
      <c r="V405" s="26"/>
      <c r="W405" s="27"/>
      <c r="X405" s="24"/>
      <c r="Y405" s="26"/>
      <c r="Z405" s="28"/>
      <c r="AA405" s="27"/>
      <c r="AB405" s="24"/>
      <c r="AC405" s="24"/>
      <c r="AD405" s="24"/>
      <c r="AE405" s="24"/>
      <c r="AF405" s="24"/>
      <c r="AG405" s="25"/>
      <c r="AH405" s="26"/>
      <c r="AI405" s="28"/>
      <c r="AJ405" s="28"/>
      <c r="AK405" s="28"/>
      <c r="AL405" s="28"/>
      <c r="AM405" s="26"/>
      <c r="AN405" s="73"/>
      <c r="AO405" s="28"/>
      <c r="AP405" s="26"/>
      <c r="AQ405" s="28"/>
      <c r="AR405" s="26"/>
      <c r="AS405" s="28"/>
      <c r="AT405" s="26"/>
      <c r="AU405" s="28"/>
      <c r="AV405" s="28"/>
      <c r="AW405" s="28"/>
      <c r="AX405" s="26"/>
      <c r="AY405" s="28"/>
      <c r="AZ405" s="26"/>
      <c r="BA405" s="27"/>
      <c r="BB405" s="24"/>
      <c r="BC405" s="24"/>
      <c r="BD405" s="24"/>
      <c r="BE405" s="24"/>
      <c r="BF405" s="24"/>
      <c r="BG405" s="25"/>
      <c r="BH405" s="26"/>
      <c r="BI405" s="27"/>
      <c r="BJ405" s="24"/>
      <c r="BK405" s="24"/>
      <c r="BL405" s="24"/>
      <c r="BM405" s="25"/>
      <c r="BN405" s="26"/>
      <c r="BO405" s="27"/>
      <c r="BP405" s="24"/>
      <c r="BQ405" s="24"/>
      <c r="BR405" s="24"/>
      <c r="BS405" s="24"/>
      <c r="BT405" s="28"/>
      <c r="BU405" s="26"/>
      <c r="BV405" s="27"/>
      <c r="BW405" s="24"/>
      <c r="BX405" s="26"/>
      <c r="BY405" s="27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5"/>
      <c r="CO405" s="26"/>
      <c r="CP405" s="28"/>
      <c r="CQ405" s="26"/>
      <c r="CR405" s="27"/>
      <c r="CS405" s="26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5"/>
      <c r="DG405" s="25"/>
      <c r="DH405" s="25"/>
      <c r="DI405" s="25"/>
      <c r="DJ405" s="25"/>
      <c r="DK405" s="25"/>
      <c r="DL405" s="26"/>
    </row>
    <row r="406" spans="2:116" s="1" customFormat="1">
      <c r="B406" s="22" t="s">
        <v>34</v>
      </c>
      <c r="C406" s="23"/>
      <c r="D406" s="16">
        <f t="shared" si="2944"/>
        <v>0</v>
      </c>
      <c r="E406" s="24"/>
      <c r="F406" s="24"/>
      <c r="G406" s="26"/>
      <c r="H406" s="24"/>
      <c r="I406" s="24"/>
      <c r="J406" s="24"/>
      <c r="K406" s="24"/>
      <c r="L406" s="24"/>
      <c r="M406" s="24"/>
      <c r="N406" s="24"/>
      <c r="O406" s="24"/>
      <c r="P406" s="27"/>
      <c r="Q406" s="27"/>
      <c r="R406" s="24"/>
      <c r="S406" s="24"/>
      <c r="T406" s="24"/>
      <c r="U406" s="25"/>
      <c r="V406" s="26"/>
      <c r="W406" s="27"/>
      <c r="X406" s="24"/>
      <c r="Y406" s="26"/>
      <c r="Z406" s="28"/>
      <c r="AA406" s="27"/>
      <c r="AB406" s="24"/>
      <c r="AC406" s="24"/>
      <c r="AD406" s="24"/>
      <c r="AE406" s="24"/>
      <c r="AF406" s="24"/>
      <c r="AG406" s="25"/>
      <c r="AH406" s="26"/>
      <c r="AI406" s="28"/>
      <c r="AJ406" s="28"/>
      <c r="AK406" s="28"/>
      <c r="AL406" s="28"/>
      <c r="AM406" s="26"/>
      <c r="AN406" s="73"/>
      <c r="AO406" s="28"/>
      <c r="AP406" s="26"/>
      <c r="AQ406" s="28"/>
      <c r="AR406" s="26"/>
      <c r="AS406" s="28"/>
      <c r="AT406" s="26"/>
      <c r="AU406" s="28"/>
      <c r="AV406" s="28"/>
      <c r="AW406" s="28"/>
      <c r="AX406" s="26"/>
      <c r="AY406" s="28"/>
      <c r="AZ406" s="26"/>
      <c r="BA406" s="27"/>
      <c r="BB406" s="24"/>
      <c r="BC406" s="24"/>
      <c r="BD406" s="24"/>
      <c r="BE406" s="24"/>
      <c r="BF406" s="24"/>
      <c r="BG406" s="25"/>
      <c r="BH406" s="26"/>
      <c r="BI406" s="27"/>
      <c r="BJ406" s="24"/>
      <c r="BK406" s="24"/>
      <c r="BL406" s="24"/>
      <c r="BM406" s="25"/>
      <c r="BN406" s="26"/>
      <c r="BO406" s="27"/>
      <c r="BP406" s="24"/>
      <c r="BQ406" s="24"/>
      <c r="BR406" s="24"/>
      <c r="BS406" s="24"/>
      <c r="BT406" s="28"/>
      <c r="BU406" s="26"/>
      <c r="BV406" s="27"/>
      <c r="BW406" s="24"/>
      <c r="BX406" s="26"/>
      <c r="BY406" s="27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5"/>
      <c r="CO406" s="26"/>
      <c r="CP406" s="28"/>
      <c r="CQ406" s="26"/>
      <c r="CR406" s="27"/>
      <c r="CS406" s="26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5"/>
      <c r="DG406" s="25"/>
      <c r="DH406" s="25"/>
      <c r="DI406" s="25"/>
      <c r="DJ406" s="25"/>
      <c r="DK406" s="25"/>
      <c r="DL406" s="26"/>
    </row>
    <row r="407" spans="2:116" s="1" customFormat="1">
      <c r="B407" s="22" t="s">
        <v>35</v>
      </c>
      <c r="C407" s="23"/>
      <c r="D407" s="16">
        <f t="shared" si="2944"/>
        <v>0</v>
      </c>
      <c r="E407" s="24"/>
      <c r="F407" s="24"/>
      <c r="G407" s="26"/>
      <c r="H407" s="24"/>
      <c r="I407" s="24"/>
      <c r="J407" s="24"/>
      <c r="K407" s="24"/>
      <c r="L407" s="24"/>
      <c r="M407" s="24"/>
      <c r="N407" s="24"/>
      <c r="O407" s="24"/>
      <c r="P407" s="27"/>
      <c r="Q407" s="27"/>
      <c r="R407" s="24"/>
      <c r="S407" s="24"/>
      <c r="T407" s="24"/>
      <c r="U407" s="25"/>
      <c r="V407" s="26"/>
      <c r="W407" s="27"/>
      <c r="X407" s="24"/>
      <c r="Y407" s="26"/>
      <c r="Z407" s="28"/>
      <c r="AA407" s="27"/>
      <c r="AB407" s="24"/>
      <c r="AC407" s="24"/>
      <c r="AD407" s="24"/>
      <c r="AE407" s="24"/>
      <c r="AF407" s="24"/>
      <c r="AG407" s="25"/>
      <c r="AH407" s="26"/>
      <c r="AI407" s="28"/>
      <c r="AJ407" s="28"/>
      <c r="AK407" s="28"/>
      <c r="AL407" s="28"/>
      <c r="AM407" s="26"/>
      <c r="AN407" s="73"/>
      <c r="AO407" s="28"/>
      <c r="AP407" s="26"/>
      <c r="AQ407" s="28"/>
      <c r="AR407" s="26"/>
      <c r="AS407" s="28"/>
      <c r="AT407" s="26"/>
      <c r="AU407" s="28"/>
      <c r="AV407" s="28"/>
      <c r="AW407" s="28"/>
      <c r="AX407" s="26"/>
      <c r="AY407" s="28"/>
      <c r="AZ407" s="26"/>
      <c r="BA407" s="27"/>
      <c r="BB407" s="24"/>
      <c r="BC407" s="24"/>
      <c r="BD407" s="24"/>
      <c r="BE407" s="24"/>
      <c r="BF407" s="24"/>
      <c r="BG407" s="25"/>
      <c r="BH407" s="26"/>
      <c r="BI407" s="27"/>
      <c r="BJ407" s="24"/>
      <c r="BK407" s="24"/>
      <c r="BL407" s="24"/>
      <c r="BM407" s="25"/>
      <c r="BN407" s="26"/>
      <c r="BO407" s="27"/>
      <c r="BP407" s="24"/>
      <c r="BQ407" s="24"/>
      <c r="BR407" s="24"/>
      <c r="BS407" s="24"/>
      <c r="BT407" s="28"/>
      <c r="BU407" s="26"/>
      <c r="BV407" s="27"/>
      <c r="BW407" s="24"/>
      <c r="BX407" s="26"/>
      <c r="BY407" s="27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5"/>
      <c r="CO407" s="26"/>
      <c r="CP407" s="28"/>
      <c r="CQ407" s="26"/>
      <c r="CR407" s="27"/>
      <c r="CS407" s="26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5"/>
      <c r="DG407" s="25"/>
      <c r="DH407" s="25"/>
      <c r="DI407" s="25"/>
      <c r="DJ407" s="25"/>
      <c r="DK407" s="25"/>
      <c r="DL407" s="26"/>
    </row>
    <row r="408" spans="2:116" s="1" customFormat="1">
      <c r="B408" s="22" t="s">
        <v>14</v>
      </c>
      <c r="C408" s="23"/>
      <c r="D408" s="16">
        <f t="shared" si="2944"/>
        <v>0</v>
      </c>
      <c r="E408" s="24"/>
      <c r="F408" s="24"/>
      <c r="G408" s="26"/>
      <c r="H408" s="24"/>
      <c r="I408" s="24"/>
      <c r="J408" s="24"/>
      <c r="K408" s="24"/>
      <c r="L408" s="24"/>
      <c r="M408" s="24"/>
      <c r="N408" s="24"/>
      <c r="O408" s="24"/>
      <c r="P408" s="27"/>
      <c r="Q408" s="27"/>
      <c r="R408" s="24"/>
      <c r="S408" s="24"/>
      <c r="T408" s="24"/>
      <c r="U408" s="25"/>
      <c r="V408" s="26"/>
      <c r="W408" s="27"/>
      <c r="X408" s="24"/>
      <c r="Y408" s="26"/>
      <c r="Z408" s="28"/>
      <c r="AA408" s="27"/>
      <c r="AB408" s="24"/>
      <c r="AC408" s="24"/>
      <c r="AD408" s="24"/>
      <c r="AE408" s="24"/>
      <c r="AF408" s="24"/>
      <c r="AG408" s="25"/>
      <c r="AH408" s="26"/>
      <c r="AI408" s="28"/>
      <c r="AJ408" s="28"/>
      <c r="AK408" s="28"/>
      <c r="AL408" s="28"/>
      <c r="AM408" s="26"/>
      <c r="AN408" s="73"/>
      <c r="AO408" s="28"/>
      <c r="AP408" s="26"/>
      <c r="AQ408" s="28"/>
      <c r="AR408" s="26"/>
      <c r="AS408" s="28"/>
      <c r="AT408" s="26"/>
      <c r="AU408" s="28"/>
      <c r="AV408" s="28"/>
      <c r="AW408" s="28"/>
      <c r="AX408" s="26"/>
      <c r="AY408" s="28"/>
      <c r="AZ408" s="26"/>
      <c r="BA408" s="27"/>
      <c r="BB408" s="24"/>
      <c r="BC408" s="24"/>
      <c r="BD408" s="24"/>
      <c r="BE408" s="24"/>
      <c r="BF408" s="24"/>
      <c r="BG408" s="25"/>
      <c r="BH408" s="26"/>
      <c r="BI408" s="27"/>
      <c r="BJ408" s="24"/>
      <c r="BK408" s="24"/>
      <c r="BL408" s="24"/>
      <c r="BM408" s="25"/>
      <c r="BN408" s="26"/>
      <c r="BO408" s="27"/>
      <c r="BP408" s="24"/>
      <c r="BQ408" s="24"/>
      <c r="BR408" s="24"/>
      <c r="BS408" s="24"/>
      <c r="BT408" s="28"/>
      <c r="BU408" s="26"/>
      <c r="BV408" s="27"/>
      <c r="BW408" s="24"/>
      <c r="BX408" s="26"/>
      <c r="BY408" s="27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5"/>
      <c r="CO408" s="26"/>
      <c r="CP408" s="28"/>
      <c r="CQ408" s="26"/>
      <c r="CR408" s="27"/>
      <c r="CS408" s="26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5"/>
      <c r="DG408" s="25"/>
      <c r="DH408" s="25"/>
      <c r="DI408" s="25"/>
      <c r="DJ408" s="25"/>
      <c r="DK408" s="25"/>
      <c r="DL408" s="26"/>
    </row>
    <row r="409" spans="2:116" s="1" customFormat="1">
      <c r="B409" s="22" t="s">
        <v>37</v>
      </c>
      <c r="C409" s="23"/>
      <c r="D409" s="16">
        <f t="shared" si="2944"/>
        <v>0</v>
      </c>
      <c r="E409" s="24"/>
      <c r="F409" s="24"/>
      <c r="G409" s="26"/>
      <c r="H409" s="24"/>
      <c r="I409" s="24"/>
      <c r="J409" s="24"/>
      <c r="K409" s="24"/>
      <c r="L409" s="24"/>
      <c r="M409" s="24"/>
      <c r="N409" s="24"/>
      <c r="O409" s="24"/>
      <c r="P409" s="27"/>
      <c r="Q409" s="27"/>
      <c r="R409" s="24"/>
      <c r="S409" s="24"/>
      <c r="T409" s="24"/>
      <c r="U409" s="25"/>
      <c r="V409" s="26"/>
      <c r="W409" s="27"/>
      <c r="X409" s="24"/>
      <c r="Y409" s="26"/>
      <c r="Z409" s="28"/>
      <c r="AA409" s="27"/>
      <c r="AB409" s="24"/>
      <c r="AC409" s="24"/>
      <c r="AD409" s="24"/>
      <c r="AE409" s="24"/>
      <c r="AF409" s="24"/>
      <c r="AG409" s="25"/>
      <c r="AH409" s="26"/>
      <c r="AI409" s="28"/>
      <c r="AJ409" s="28"/>
      <c r="AK409" s="28"/>
      <c r="AL409" s="28"/>
      <c r="AM409" s="26"/>
      <c r="AN409" s="73"/>
      <c r="AO409" s="28"/>
      <c r="AP409" s="26"/>
      <c r="AQ409" s="28"/>
      <c r="AR409" s="26"/>
      <c r="AS409" s="28"/>
      <c r="AT409" s="26"/>
      <c r="AU409" s="28"/>
      <c r="AV409" s="28"/>
      <c r="AW409" s="28"/>
      <c r="AX409" s="26"/>
      <c r="AY409" s="28"/>
      <c r="AZ409" s="26"/>
      <c r="BA409" s="27"/>
      <c r="BB409" s="24"/>
      <c r="BC409" s="24"/>
      <c r="BD409" s="24"/>
      <c r="BE409" s="24"/>
      <c r="BF409" s="24"/>
      <c r="BG409" s="25"/>
      <c r="BH409" s="26"/>
      <c r="BI409" s="27"/>
      <c r="BJ409" s="24"/>
      <c r="BK409" s="24"/>
      <c r="BL409" s="24"/>
      <c r="BM409" s="25"/>
      <c r="BN409" s="26"/>
      <c r="BO409" s="27"/>
      <c r="BP409" s="24"/>
      <c r="BQ409" s="24"/>
      <c r="BR409" s="24"/>
      <c r="BS409" s="24"/>
      <c r="BT409" s="28"/>
      <c r="BU409" s="26"/>
      <c r="BV409" s="27"/>
      <c r="BW409" s="24"/>
      <c r="BX409" s="26"/>
      <c r="BY409" s="27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5"/>
      <c r="CO409" s="26"/>
      <c r="CP409" s="28"/>
      <c r="CQ409" s="26"/>
      <c r="CR409" s="27"/>
      <c r="CS409" s="26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5"/>
      <c r="DG409" s="25"/>
      <c r="DH409" s="25"/>
      <c r="DI409" s="25"/>
      <c r="DJ409" s="25"/>
      <c r="DK409" s="25"/>
      <c r="DL409" s="26"/>
    </row>
    <row r="410" spans="2:116" s="1" customFormat="1">
      <c r="B410" s="22" t="s">
        <v>15</v>
      </c>
      <c r="C410" s="23"/>
      <c r="D410" s="16">
        <f t="shared" si="2944"/>
        <v>0</v>
      </c>
      <c r="E410" s="24"/>
      <c r="F410" s="24"/>
      <c r="G410" s="26"/>
      <c r="H410" s="24"/>
      <c r="I410" s="24"/>
      <c r="J410" s="24"/>
      <c r="K410" s="24"/>
      <c r="L410" s="24"/>
      <c r="M410" s="24"/>
      <c r="N410" s="24"/>
      <c r="O410" s="24"/>
      <c r="P410" s="27"/>
      <c r="Q410" s="27"/>
      <c r="R410" s="24"/>
      <c r="S410" s="24"/>
      <c r="T410" s="24"/>
      <c r="U410" s="25"/>
      <c r="V410" s="26"/>
      <c r="W410" s="27"/>
      <c r="X410" s="24"/>
      <c r="Y410" s="26"/>
      <c r="Z410" s="28"/>
      <c r="AA410" s="27"/>
      <c r="AB410" s="24"/>
      <c r="AC410" s="24"/>
      <c r="AD410" s="24"/>
      <c r="AE410" s="24"/>
      <c r="AF410" s="24"/>
      <c r="AG410" s="25"/>
      <c r="AH410" s="26"/>
      <c r="AI410" s="28"/>
      <c r="AJ410" s="28"/>
      <c r="AK410" s="28"/>
      <c r="AL410" s="28"/>
      <c r="AM410" s="26"/>
      <c r="AN410" s="73"/>
      <c r="AO410" s="28"/>
      <c r="AP410" s="26"/>
      <c r="AQ410" s="28"/>
      <c r="AR410" s="26"/>
      <c r="AS410" s="28"/>
      <c r="AT410" s="26"/>
      <c r="AU410" s="28"/>
      <c r="AV410" s="28"/>
      <c r="AW410" s="28"/>
      <c r="AX410" s="26"/>
      <c r="AY410" s="28"/>
      <c r="AZ410" s="26"/>
      <c r="BA410" s="27"/>
      <c r="BB410" s="24"/>
      <c r="BC410" s="24"/>
      <c r="BD410" s="24"/>
      <c r="BE410" s="24"/>
      <c r="BF410" s="24"/>
      <c r="BG410" s="25"/>
      <c r="BH410" s="26"/>
      <c r="BI410" s="27"/>
      <c r="BJ410" s="24"/>
      <c r="BK410" s="24"/>
      <c r="BL410" s="24"/>
      <c r="BM410" s="25"/>
      <c r="BN410" s="26"/>
      <c r="BO410" s="27"/>
      <c r="BP410" s="24"/>
      <c r="BQ410" s="24"/>
      <c r="BR410" s="24"/>
      <c r="BS410" s="24"/>
      <c r="BT410" s="28"/>
      <c r="BU410" s="26"/>
      <c r="BV410" s="27"/>
      <c r="BW410" s="24"/>
      <c r="BX410" s="26"/>
      <c r="BY410" s="27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5"/>
      <c r="CO410" s="26"/>
      <c r="CP410" s="28"/>
      <c r="CQ410" s="26"/>
      <c r="CR410" s="27"/>
      <c r="CS410" s="26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5"/>
      <c r="DG410" s="25"/>
      <c r="DH410" s="25"/>
      <c r="DI410" s="25"/>
      <c r="DJ410" s="25"/>
      <c r="DK410" s="25"/>
      <c r="DL410" s="26"/>
    </row>
    <row r="411" spans="2:116" s="1" customFormat="1">
      <c r="B411" s="22" t="s">
        <v>44</v>
      </c>
      <c r="C411" s="23"/>
      <c r="D411" s="16">
        <f t="shared" si="2944"/>
        <v>0</v>
      </c>
      <c r="E411" s="24"/>
      <c r="F411" s="24"/>
      <c r="G411" s="26"/>
      <c r="H411" s="24"/>
      <c r="I411" s="24"/>
      <c r="J411" s="24"/>
      <c r="K411" s="24"/>
      <c r="L411" s="24"/>
      <c r="M411" s="24"/>
      <c r="N411" s="24"/>
      <c r="O411" s="24"/>
      <c r="P411" s="27"/>
      <c r="Q411" s="27"/>
      <c r="R411" s="24"/>
      <c r="S411" s="24"/>
      <c r="T411" s="24"/>
      <c r="U411" s="25"/>
      <c r="V411" s="26"/>
      <c r="W411" s="27"/>
      <c r="X411" s="24"/>
      <c r="Y411" s="26"/>
      <c r="Z411" s="28"/>
      <c r="AA411" s="27"/>
      <c r="AB411" s="24"/>
      <c r="AC411" s="24"/>
      <c r="AD411" s="24"/>
      <c r="AE411" s="24"/>
      <c r="AF411" s="24"/>
      <c r="AG411" s="25"/>
      <c r="AH411" s="26"/>
      <c r="AI411" s="28"/>
      <c r="AJ411" s="28"/>
      <c r="AK411" s="28"/>
      <c r="AL411" s="28"/>
      <c r="AM411" s="26"/>
      <c r="AN411" s="73"/>
      <c r="AO411" s="28"/>
      <c r="AP411" s="26"/>
      <c r="AQ411" s="28"/>
      <c r="AR411" s="26"/>
      <c r="AS411" s="28"/>
      <c r="AT411" s="26"/>
      <c r="AU411" s="28"/>
      <c r="AV411" s="28"/>
      <c r="AW411" s="28"/>
      <c r="AX411" s="26"/>
      <c r="AY411" s="28"/>
      <c r="AZ411" s="26"/>
      <c r="BA411" s="27"/>
      <c r="BB411" s="24"/>
      <c r="BC411" s="24"/>
      <c r="BD411" s="24"/>
      <c r="BE411" s="24"/>
      <c r="BF411" s="24"/>
      <c r="BG411" s="25"/>
      <c r="BH411" s="26"/>
      <c r="BI411" s="27"/>
      <c r="BJ411" s="24"/>
      <c r="BK411" s="24"/>
      <c r="BL411" s="24"/>
      <c r="BM411" s="25"/>
      <c r="BN411" s="26"/>
      <c r="BO411" s="27"/>
      <c r="BP411" s="24"/>
      <c r="BQ411" s="24"/>
      <c r="BR411" s="24"/>
      <c r="BS411" s="24"/>
      <c r="BT411" s="28"/>
      <c r="BU411" s="26"/>
      <c r="BV411" s="27"/>
      <c r="BW411" s="24"/>
      <c r="BX411" s="26"/>
      <c r="BY411" s="27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5"/>
      <c r="CO411" s="26"/>
      <c r="CP411" s="28"/>
      <c r="CQ411" s="26"/>
      <c r="CR411" s="27"/>
      <c r="CS411" s="26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5"/>
      <c r="DG411" s="25"/>
      <c r="DH411" s="25"/>
      <c r="DI411" s="25"/>
      <c r="DJ411" s="25"/>
      <c r="DK411" s="25"/>
      <c r="DL411" s="26"/>
    </row>
    <row r="412" spans="2:116" s="1" customFormat="1">
      <c r="B412" s="22" t="s">
        <v>45</v>
      </c>
      <c r="C412" s="23"/>
      <c r="D412" s="16">
        <f t="shared" si="2944"/>
        <v>372</v>
      </c>
      <c r="E412" s="24"/>
      <c r="F412" s="24"/>
      <c r="G412" s="26"/>
      <c r="H412" s="24"/>
      <c r="I412" s="24"/>
      <c r="J412" s="24"/>
      <c r="K412" s="24"/>
      <c r="L412" s="24"/>
      <c r="M412" s="24"/>
      <c r="N412" s="24"/>
      <c r="O412" s="24">
        <v>2</v>
      </c>
      <c r="P412" s="27"/>
      <c r="Q412" s="27"/>
      <c r="R412" s="24"/>
      <c r="S412" s="24"/>
      <c r="T412" s="24"/>
      <c r="U412" s="25"/>
      <c r="V412" s="26">
        <v>372</v>
      </c>
      <c r="W412" s="27"/>
      <c r="X412" s="24"/>
      <c r="Y412" s="26"/>
      <c r="Z412" s="28"/>
      <c r="AA412" s="27"/>
      <c r="AB412" s="24"/>
      <c r="AC412" s="24"/>
      <c r="AD412" s="24"/>
      <c r="AE412" s="24"/>
      <c r="AF412" s="24"/>
      <c r="AG412" s="25"/>
      <c r="AH412" s="26"/>
      <c r="AI412" s="28"/>
      <c r="AJ412" s="28"/>
      <c r="AK412" s="28"/>
      <c r="AL412" s="28"/>
      <c r="AM412" s="26"/>
      <c r="AN412" s="73"/>
      <c r="AO412" s="28"/>
      <c r="AP412" s="26"/>
      <c r="AQ412" s="28"/>
      <c r="AR412" s="26"/>
      <c r="AS412" s="28"/>
      <c r="AT412" s="26"/>
      <c r="AU412" s="28"/>
      <c r="AV412" s="28"/>
      <c r="AW412" s="28"/>
      <c r="AX412" s="26"/>
      <c r="AY412" s="28"/>
      <c r="AZ412" s="26"/>
      <c r="BA412" s="27"/>
      <c r="BB412" s="24"/>
      <c r="BC412" s="24"/>
      <c r="BD412" s="24"/>
      <c r="BE412" s="24"/>
      <c r="BF412" s="24"/>
      <c r="BG412" s="25"/>
      <c r="BH412" s="26"/>
      <c r="BI412" s="27"/>
      <c r="BJ412" s="24"/>
      <c r="BK412" s="24"/>
      <c r="BL412" s="24"/>
      <c r="BM412" s="25"/>
      <c r="BN412" s="26"/>
      <c r="BO412" s="27"/>
      <c r="BP412" s="24"/>
      <c r="BQ412" s="24"/>
      <c r="BR412" s="24"/>
      <c r="BS412" s="24"/>
      <c r="BT412" s="28"/>
      <c r="BU412" s="26"/>
      <c r="BV412" s="27"/>
      <c r="BW412" s="24"/>
      <c r="BX412" s="26"/>
      <c r="BY412" s="27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5"/>
      <c r="CO412" s="26"/>
      <c r="CP412" s="28"/>
      <c r="CQ412" s="26"/>
      <c r="CR412" s="27"/>
      <c r="CS412" s="26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5"/>
      <c r="DG412" s="25"/>
      <c r="DH412" s="25"/>
      <c r="DI412" s="25"/>
      <c r="DJ412" s="25"/>
      <c r="DK412" s="25"/>
      <c r="DL412" s="26"/>
    </row>
    <row r="413" spans="2:116" s="1" customFormat="1">
      <c r="B413" s="22" t="s">
        <v>46</v>
      </c>
      <c r="C413" s="23"/>
      <c r="D413" s="16">
        <f t="shared" si="2944"/>
        <v>35550</v>
      </c>
      <c r="E413" s="24"/>
      <c r="F413" s="24"/>
      <c r="G413" s="26"/>
      <c r="H413" s="24"/>
      <c r="I413" s="24"/>
      <c r="J413" s="24"/>
      <c r="K413" s="24"/>
      <c r="L413" s="24"/>
      <c r="M413" s="24"/>
      <c r="N413" s="24"/>
      <c r="O413" s="24"/>
      <c r="P413" s="27"/>
      <c r="Q413" s="27"/>
      <c r="R413" s="24"/>
      <c r="S413" s="24"/>
      <c r="T413" s="24"/>
      <c r="U413" s="25"/>
      <c r="V413" s="26"/>
      <c r="W413" s="27"/>
      <c r="X413" s="24"/>
      <c r="Y413" s="26"/>
      <c r="Z413" s="28"/>
      <c r="AA413" s="27"/>
      <c r="AB413" s="24"/>
      <c r="AC413" s="24"/>
      <c r="AD413" s="24"/>
      <c r="AE413" s="24"/>
      <c r="AF413" s="24"/>
      <c r="AG413" s="25"/>
      <c r="AH413" s="26"/>
      <c r="AI413" s="28"/>
      <c r="AJ413" s="28"/>
      <c r="AK413" s="28"/>
      <c r="AL413" s="28"/>
      <c r="AM413" s="26"/>
      <c r="AN413" s="73"/>
      <c r="AO413" s="28"/>
      <c r="AP413" s="26"/>
      <c r="AQ413" s="28"/>
      <c r="AR413" s="26"/>
      <c r="AS413" s="28"/>
      <c r="AT413" s="26"/>
      <c r="AU413" s="28"/>
      <c r="AV413" s="28"/>
      <c r="AW413" s="28"/>
      <c r="AX413" s="26"/>
      <c r="AY413" s="28">
        <v>4.9000000000000004</v>
      </c>
      <c r="AZ413" s="26">
        <v>8514</v>
      </c>
      <c r="BA413" s="27"/>
      <c r="BB413" s="24">
        <v>33</v>
      </c>
      <c r="BC413" s="24">
        <v>23</v>
      </c>
      <c r="BD413" s="24"/>
      <c r="BE413" s="24">
        <v>38</v>
      </c>
      <c r="BF413" s="24">
        <v>41.2</v>
      </c>
      <c r="BG413" s="25">
        <v>38.4</v>
      </c>
      <c r="BH413" s="26">
        <v>26177</v>
      </c>
      <c r="BI413" s="27"/>
      <c r="BJ413" s="24"/>
      <c r="BK413" s="24"/>
      <c r="BL413" s="24"/>
      <c r="BM413" s="25"/>
      <c r="BN413" s="26"/>
      <c r="BO413" s="27"/>
      <c r="BP413" s="24"/>
      <c r="BQ413" s="24"/>
      <c r="BR413" s="24"/>
      <c r="BS413" s="24"/>
      <c r="BT413" s="28"/>
      <c r="BU413" s="26"/>
      <c r="BV413" s="27">
        <v>3</v>
      </c>
      <c r="BW413" s="24"/>
      <c r="BX413" s="26">
        <v>859</v>
      </c>
      <c r="BY413" s="27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5"/>
      <c r="CO413" s="26"/>
      <c r="CP413" s="28"/>
      <c r="CQ413" s="26"/>
      <c r="CR413" s="27"/>
      <c r="CS413" s="26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5"/>
      <c r="DG413" s="25"/>
      <c r="DH413" s="25"/>
      <c r="DI413" s="25"/>
      <c r="DJ413" s="25"/>
      <c r="DK413" s="25"/>
      <c r="DL413" s="26"/>
    </row>
    <row r="414" spans="2:116" s="1" customFormat="1" ht="15.75" thickBot="1">
      <c r="B414" s="29" t="s">
        <v>47</v>
      </c>
      <c r="C414" s="30"/>
      <c r="D414" s="16">
        <f t="shared" si="2944"/>
        <v>0</v>
      </c>
      <c r="E414" s="31"/>
      <c r="F414" s="31"/>
      <c r="G414" s="33"/>
      <c r="H414" s="31"/>
      <c r="I414" s="31"/>
      <c r="J414" s="31"/>
      <c r="K414" s="31"/>
      <c r="L414" s="31"/>
      <c r="M414" s="31"/>
      <c r="N414" s="31"/>
      <c r="O414" s="31"/>
      <c r="P414" s="34"/>
      <c r="Q414" s="34"/>
      <c r="R414" s="31"/>
      <c r="S414" s="31"/>
      <c r="T414" s="31"/>
      <c r="U414" s="32"/>
      <c r="V414" s="33"/>
      <c r="W414" s="34"/>
      <c r="X414" s="31"/>
      <c r="Y414" s="33"/>
      <c r="Z414" s="35"/>
      <c r="AA414" s="34"/>
      <c r="AB414" s="31"/>
      <c r="AC414" s="31"/>
      <c r="AD414" s="31"/>
      <c r="AE414" s="31"/>
      <c r="AF414" s="31"/>
      <c r="AG414" s="32"/>
      <c r="AH414" s="33"/>
      <c r="AI414" s="35"/>
      <c r="AJ414" s="35"/>
      <c r="AK414" s="35"/>
      <c r="AL414" s="35"/>
      <c r="AM414" s="33"/>
      <c r="AN414" s="74"/>
      <c r="AO414" s="35"/>
      <c r="AP414" s="33"/>
      <c r="AQ414" s="35"/>
      <c r="AR414" s="33"/>
      <c r="AS414" s="35"/>
      <c r="AT414" s="33"/>
      <c r="AU414" s="35"/>
      <c r="AV414" s="35"/>
      <c r="AW414" s="35"/>
      <c r="AX414" s="33"/>
      <c r="AY414" s="35"/>
      <c r="AZ414" s="33"/>
      <c r="BA414" s="34"/>
      <c r="BB414" s="31"/>
      <c r="BC414" s="31"/>
      <c r="BD414" s="31"/>
      <c r="BE414" s="31"/>
      <c r="BF414" s="31"/>
      <c r="BG414" s="32"/>
      <c r="BH414" s="33"/>
      <c r="BI414" s="34"/>
      <c r="BJ414" s="31"/>
      <c r="BK414" s="31"/>
      <c r="BL414" s="31"/>
      <c r="BM414" s="32"/>
      <c r="BN414" s="33"/>
      <c r="BO414" s="34"/>
      <c r="BP414" s="31"/>
      <c r="BQ414" s="31"/>
      <c r="BR414" s="31"/>
      <c r="BS414" s="31"/>
      <c r="BT414" s="35"/>
      <c r="BU414" s="33"/>
      <c r="BV414" s="34"/>
      <c r="BW414" s="31"/>
      <c r="BX414" s="33"/>
      <c r="BY414" s="34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2"/>
      <c r="CO414" s="33"/>
      <c r="CP414" s="35"/>
      <c r="CQ414" s="33"/>
      <c r="CR414" s="34"/>
      <c r="CS414" s="33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2"/>
      <c r="DG414" s="32"/>
      <c r="DH414" s="32"/>
      <c r="DI414" s="32"/>
      <c r="DJ414" s="32"/>
      <c r="DK414" s="32"/>
      <c r="DL414" s="33"/>
    </row>
    <row r="415" spans="2:116" s="1" customFormat="1" ht="15.75" thickBot="1">
      <c r="B415" s="38" t="s">
        <v>48</v>
      </c>
      <c r="C415" s="39"/>
      <c r="D415" s="40">
        <f>SUM(D403:D414)</f>
        <v>35922</v>
      </c>
      <c r="E415" s="40">
        <f t="shared" ref="E415" si="2945">SUM(E403:E414)</f>
        <v>0</v>
      </c>
      <c r="F415" s="40">
        <f t="shared" ref="F415" si="2946">SUM(F403:F414)</f>
        <v>0</v>
      </c>
      <c r="G415" s="40">
        <f t="shared" ref="G415" si="2947">SUM(G403:G414)</f>
        <v>0</v>
      </c>
      <c r="H415" s="40">
        <f t="shared" ref="H415" si="2948">SUM(H403:H414)</f>
        <v>0</v>
      </c>
      <c r="I415" s="40">
        <f t="shared" ref="I415" si="2949">SUM(I403:I414)</f>
        <v>0</v>
      </c>
      <c r="J415" s="40">
        <f t="shared" ref="J415" si="2950">SUM(J403:J414)</f>
        <v>0</v>
      </c>
      <c r="K415" s="40">
        <f t="shared" ref="K415" si="2951">SUM(K403:K414)</f>
        <v>0</v>
      </c>
      <c r="L415" s="40">
        <f t="shared" ref="L415" si="2952">SUM(L403:L414)</f>
        <v>0</v>
      </c>
      <c r="M415" s="40">
        <f t="shared" ref="M415" si="2953">SUM(M403:M414)</f>
        <v>0</v>
      </c>
      <c r="N415" s="40">
        <f t="shared" ref="N415" si="2954">SUM(N403:N414)</f>
        <v>0</v>
      </c>
      <c r="O415" s="40">
        <f t="shared" ref="O415" si="2955">SUM(O403:O414)</f>
        <v>2</v>
      </c>
      <c r="P415" s="40">
        <f t="shared" ref="P415" si="2956">SUM(P403:P414)</f>
        <v>0</v>
      </c>
      <c r="Q415" s="40">
        <f t="shared" ref="Q415" si="2957">SUM(Q403:Q414)</f>
        <v>0</v>
      </c>
      <c r="R415" s="40">
        <f t="shared" ref="R415" si="2958">SUM(R403:R414)</f>
        <v>0</v>
      </c>
      <c r="S415" s="40">
        <f t="shared" ref="S415" si="2959">SUM(S403:S414)</f>
        <v>0</v>
      </c>
      <c r="T415" s="40">
        <f t="shared" ref="T415" si="2960">SUM(T403:T414)</f>
        <v>0</v>
      </c>
      <c r="U415" s="40">
        <f t="shared" ref="U415" si="2961">SUM(U403:U414)</f>
        <v>0</v>
      </c>
      <c r="V415" s="40">
        <f t="shared" ref="V415" si="2962">SUM(V403:V414)</f>
        <v>372</v>
      </c>
      <c r="W415" s="40">
        <f t="shared" ref="W415" si="2963">SUM(W403:W414)</f>
        <v>0</v>
      </c>
      <c r="X415" s="40">
        <f t="shared" ref="X415" si="2964">SUM(X403:X414)</f>
        <v>0</v>
      </c>
      <c r="Y415" s="40">
        <f t="shared" ref="Y415" si="2965">SUM(Y403:Y414)</f>
        <v>0</v>
      </c>
      <c r="Z415" s="40">
        <f t="shared" ref="Z415" si="2966">SUM(Z403:Z414)</f>
        <v>0</v>
      </c>
      <c r="AA415" s="40">
        <f t="shared" ref="AA415" si="2967">SUM(AA403:AA414)</f>
        <v>0</v>
      </c>
      <c r="AB415" s="40">
        <f t="shared" ref="AB415" si="2968">SUM(AB403:AB414)</f>
        <v>0</v>
      </c>
      <c r="AC415" s="40">
        <f t="shared" ref="AC415" si="2969">SUM(AC403:AC414)</f>
        <v>0</v>
      </c>
      <c r="AD415" s="40">
        <f t="shared" ref="AD415" si="2970">SUM(AD403:AD414)</f>
        <v>0</v>
      </c>
      <c r="AE415" s="40">
        <f t="shared" ref="AE415" si="2971">SUM(AE403:AE414)</f>
        <v>0</v>
      </c>
      <c r="AF415" s="40">
        <f t="shared" ref="AF415" si="2972">SUM(AF403:AF414)</f>
        <v>0</v>
      </c>
      <c r="AG415" s="40">
        <f t="shared" ref="AG415" si="2973">SUM(AG403:AG414)</f>
        <v>0</v>
      </c>
      <c r="AH415" s="40">
        <f t="shared" ref="AH415" si="2974">SUM(AH403:AH414)</f>
        <v>0</v>
      </c>
      <c r="AI415" s="40">
        <f t="shared" ref="AI415" si="2975">SUM(AI403:AI414)</f>
        <v>0</v>
      </c>
      <c r="AJ415" s="40">
        <f t="shared" ref="AJ415" si="2976">SUM(AJ403:AJ414)</f>
        <v>0</v>
      </c>
      <c r="AK415" s="40">
        <f t="shared" ref="AK415" si="2977">SUM(AK403:AK414)</f>
        <v>0</v>
      </c>
      <c r="AL415" s="40">
        <f t="shared" ref="AL415" si="2978">SUM(AL403:AL414)</f>
        <v>0</v>
      </c>
      <c r="AM415" s="40">
        <f t="shared" ref="AM415" si="2979">SUM(AM403:AM414)</f>
        <v>0</v>
      </c>
      <c r="AN415" s="40">
        <f t="shared" ref="AN415" si="2980">SUM(AN403:AN414)</f>
        <v>0</v>
      </c>
      <c r="AO415" s="40">
        <f t="shared" ref="AO415" si="2981">SUM(AO403:AO414)</f>
        <v>0</v>
      </c>
      <c r="AP415" s="40">
        <f t="shared" ref="AP415" si="2982">SUM(AP403:AP414)</f>
        <v>0</v>
      </c>
      <c r="AQ415" s="40">
        <f t="shared" ref="AQ415" si="2983">SUM(AQ403:AQ414)</f>
        <v>0</v>
      </c>
      <c r="AR415" s="40">
        <f t="shared" ref="AR415" si="2984">SUM(AR403:AR414)</f>
        <v>0</v>
      </c>
      <c r="AS415" s="40">
        <f t="shared" ref="AS415" si="2985">SUM(AS403:AS414)</f>
        <v>0</v>
      </c>
      <c r="AT415" s="40">
        <f t="shared" ref="AT415" si="2986">SUM(AT403:AT414)</f>
        <v>0</v>
      </c>
      <c r="AU415" s="40">
        <f t="shared" ref="AU415" si="2987">SUM(AU403:AU414)</f>
        <v>0</v>
      </c>
      <c r="AV415" s="40">
        <f t="shared" ref="AV415" si="2988">SUM(AV403:AV414)</f>
        <v>0</v>
      </c>
      <c r="AW415" s="40">
        <f t="shared" ref="AW415" si="2989">SUM(AW403:AW414)</f>
        <v>0</v>
      </c>
      <c r="AX415" s="40">
        <f t="shared" ref="AX415" si="2990">SUM(AX403:AX414)</f>
        <v>0</v>
      </c>
      <c r="AY415" s="40">
        <f t="shared" ref="AY415" si="2991">SUM(AY403:AY414)</f>
        <v>4.9000000000000004</v>
      </c>
      <c r="AZ415" s="40">
        <f t="shared" ref="AZ415" si="2992">SUM(AZ403:AZ414)</f>
        <v>8514</v>
      </c>
      <c r="BA415" s="40">
        <f t="shared" ref="BA415" si="2993">SUM(BA403:BA414)</f>
        <v>0</v>
      </c>
      <c r="BB415" s="40">
        <f t="shared" ref="BB415" si="2994">SUM(BB403:BB414)</f>
        <v>33</v>
      </c>
      <c r="BC415" s="40">
        <f t="shared" ref="BC415" si="2995">SUM(BC403:BC414)</f>
        <v>23</v>
      </c>
      <c r="BD415" s="40">
        <f t="shared" ref="BD415" si="2996">SUM(BD403:BD414)</f>
        <v>0</v>
      </c>
      <c r="BE415" s="40">
        <f t="shared" ref="BE415" si="2997">SUM(BE403:BE414)</f>
        <v>38</v>
      </c>
      <c r="BF415" s="40">
        <f t="shared" ref="BF415" si="2998">SUM(BF403:BF414)</f>
        <v>41.2</v>
      </c>
      <c r="BG415" s="40">
        <f t="shared" ref="BG415" si="2999">SUM(BG403:BG414)</f>
        <v>38.4</v>
      </c>
      <c r="BH415" s="40">
        <f t="shared" ref="BH415" si="3000">SUM(BH403:BH414)</f>
        <v>26177</v>
      </c>
      <c r="BI415" s="40">
        <f t="shared" ref="BI415" si="3001">SUM(BI403:BI414)</f>
        <v>0</v>
      </c>
      <c r="BJ415" s="40">
        <f t="shared" ref="BJ415" si="3002">SUM(BJ403:BJ414)</f>
        <v>0</v>
      </c>
      <c r="BK415" s="40">
        <f t="shared" ref="BK415" si="3003">SUM(BK403:BK414)</f>
        <v>0</v>
      </c>
      <c r="BL415" s="40">
        <f t="shared" ref="BL415" si="3004">SUM(BL403:BL414)</f>
        <v>0</v>
      </c>
      <c r="BM415" s="40">
        <f t="shared" ref="BM415" si="3005">SUM(BM403:BM414)</f>
        <v>0</v>
      </c>
      <c r="BN415" s="40">
        <f t="shared" ref="BN415" si="3006">SUM(BN403:BN414)</f>
        <v>0</v>
      </c>
      <c r="BO415" s="40">
        <f t="shared" ref="BO415" si="3007">SUM(BO403:BO414)</f>
        <v>0</v>
      </c>
      <c r="BP415" s="40">
        <f t="shared" ref="BP415" si="3008">SUM(BP403:BP414)</f>
        <v>0</v>
      </c>
      <c r="BQ415" s="40">
        <f t="shared" ref="BQ415" si="3009">SUM(BQ403:BQ414)</f>
        <v>0</v>
      </c>
      <c r="BR415" s="40">
        <f t="shared" ref="BR415" si="3010">SUM(BR403:BR414)</f>
        <v>0</v>
      </c>
      <c r="BS415" s="40">
        <f t="shared" ref="BS415" si="3011">SUM(BS403:BS414)</f>
        <v>0</v>
      </c>
      <c r="BT415" s="40">
        <f t="shared" ref="BT415" si="3012">SUM(BT403:BT414)</f>
        <v>0</v>
      </c>
      <c r="BU415" s="40">
        <f t="shared" ref="BU415" si="3013">SUM(BU403:BU414)</f>
        <v>0</v>
      </c>
      <c r="BV415" s="40">
        <f t="shared" ref="BV415" si="3014">SUM(BV403:BV414)</f>
        <v>3</v>
      </c>
      <c r="BW415" s="40">
        <f t="shared" ref="BW415" si="3015">SUM(BW403:BW414)</f>
        <v>0</v>
      </c>
      <c r="BX415" s="40">
        <f t="shared" ref="BX415" si="3016">SUM(BX403:BX414)</f>
        <v>859</v>
      </c>
      <c r="BY415" s="40">
        <f t="shared" ref="BY415" si="3017">SUM(BY403:BY414)</f>
        <v>0</v>
      </c>
      <c r="BZ415" s="40">
        <f t="shared" ref="BZ415" si="3018">SUM(BZ403:BZ414)</f>
        <v>0</v>
      </c>
      <c r="CA415" s="40">
        <f t="shared" ref="CA415" si="3019">SUM(CA403:CA414)</f>
        <v>0</v>
      </c>
      <c r="CB415" s="40">
        <f t="shared" ref="CB415" si="3020">SUM(CB403:CB414)</f>
        <v>0</v>
      </c>
      <c r="CC415" s="40">
        <f t="shared" ref="CC415" si="3021">SUM(CC403:CC414)</f>
        <v>0</v>
      </c>
      <c r="CD415" s="40">
        <f t="shared" ref="CD415" si="3022">SUM(CD403:CD414)</f>
        <v>0</v>
      </c>
      <c r="CE415" s="40">
        <f t="shared" ref="CE415" si="3023">SUM(CE403:CE414)</f>
        <v>0</v>
      </c>
      <c r="CF415" s="40">
        <f t="shared" ref="CF415" si="3024">SUM(CF403:CF414)</f>
        <v>0</v>
      </c>
      <c r="CG415" s="40">
        <f t="shared" ref="CG415" si="3025">SUM(CG403:CG414)</f>
        <v>0</v>
      </c>
      <c r="CH415" s="40">
        <f t="shared" ref="CH415" si="3026">SUM(CH403:CH414)</f>
        <v>0</v>
      </c>
      <c r="CI415" s="40">
        <f t="shared" ref="CI415" si="3027">SUM(CI403:CI414)</f>
        <v>0</v>
      </c>
      <c r="CJ415" s="40">
        <f t="shared" ref="CJ415" si="3028">SUM(CJ403:CJ414)</f>
        <v>0</v>
      </c>
      <c r="CK415" s="40">
        <f t="shared" ref="CK415" si="3029">SUM(CK403:CK414)</f>
        <v>0</v>
      </c>
      <c r="CL415" s="40">
        <f t="shared" ref="CL415" si="3030">SUM(CL403:CL414)</f>
        <v>0</v>
      </c>
      <c r="CM415" s="40">
        <f t="shared" ref="CM415" si="3031">SUM(CM403:CM414)</f>
        <v>0</v>
      </c>
      <c r="CN415" s="40">
        <f t="shared" ref="CN415" si="3032">SUM(CN403:CN414)</f>
        <v>0</v>
      </c>
      <c r="CO415" s="40">
        <f t="shared" ref="CO415" si="3033">SUM(CO403:CO414)</f>
        <v>0</v>
      </c>
      <c r="CP415" s="40">
        <f t="shared" ref="CP415" si="3034">SUM(CP403:CP414)</f>
        <v>0</v>
      </c>
      <c r="CQ415" s="40">
        <f t="shared" ref="CQ415" si="3035">SUM(CQ403:CQ414)</f>
        <v>0</v>
      </c>
      <c r="CR415" s="40">
        <f t="shared" ref="CR415" si="3036">SUM(CR403:CR414)</f>
        <v>0</v>
      </c>
      <c r="CS415" s="40">
        <f t="shared" ref="CS415" si="3037">SUM(CS403:CS414)</f>
        <v>0</v>
      </c>
      <c r="CT415" s="40">
        <f t="shared" ref="CT415" si="3038">SUM(CT403:CT414)</f>
        <v>0</v>
      </c>
      <c r="CU415" s="40">
        <f t="shared" ref="CU415" si="3039">SUM(CU403:CU414)</f>
        <v>0</v>
      </c>
      <c r="CV415" s="40">
        <f t="shared" ref="CV415" si="3040">SUM(CV403:CV414)</f>
        <v>0</v>
      </c>
      <c r="CW415" s="40">
        <f t="shared" ref="CW415" si="3041">SUM(CW403:CW414)</f>
        <v>0</v>
      </c>
      <c r="CX415" s="40">
        <f t="shared" ref="CX415" si="3042">SUM(CX403:CX414)</f>
        <v>0</v>
      </c>
      <c r="CY415" s="40">
        <f t="shared" ref="CY415" si="3043">SUM(CY403:CY414)</f>
        <v>0</v>
      </c>
      <c r="CZ415" s="40">
        <f t="shared" ref="CZ415" si="3044">SUM(CZ403:CZ414)</f>
        <v>0</v>
      </c>
      <c r="DA415" s="40">
        <f t="shared" ref="DA415" si="3045">SUM(DA403:DA414)</f>
        <v>0</v>
      </c>
      <c r="DB415" s="40">
        <f t="shared" ref="DB415" si="3046">SUM(DB403:DB414)</f>
        <v>0</v>
      </c>
      <c r="DC415" s="40">
        <f t="shared" ref="DC415" si="3047">SUM(DC403:DC414)</f>
        <v>0</v>
      </c>
      <c r="DD415" s="40">
        <f t="shared" ref="DD415" si="3048">SUM(DD403:DD414)</f>
        <v>0</v>
      </c>
      <c r="DE415" s="40">
        <f t="shared" ref="DE415" si="3049">SUM(DE403:DE414)</f>
        <v>0</v>
      </c>
      <c r="DF415" s="40">
        <f t="shared" ref="DF415" si="3050">SUM(DF403:DF414)</f>
        <v>0</v>
      </c>
      <c r="DG415" s="40">
        <f t="shared" ref="DG415" si="3051">SUM(DG403:DG414)</f>
        <v>0</v>
      </c>
      <c r="DH415" s="40">
        <f t="shared" ref="DH415" si="3052">SUM(DH403:DH414)</f>
        <v>0</v>
      </c>
      <c r="DI415" s="40">
        <f t="shared" ref="DI415" si="3053">SUM(DI403:DI414)</f>
        <v>0</v>
      </c>
      <c r="DJ415" s="40">
        <f t="shared" ref="DJ415" si="3054">SUM(DJ403:DJ414)</f>
        <v>0</v>
      </c>
      <c r="DK415" s="40">
        <f t="shared" ref="DK415" si="3055">SUM(DK403:DK414)</f>
        <v>0</v>
      </c>
      <c r="DL415" s="40">
        <f t="shared" ref="DL415" si="3056">SUM(DL403:DL414)</f>
        <v>0</v>
      </c>
    </row>
    <row r="416" spans="2:116" s="6" customFormat="1" thickBot="1">
      <c r="B416" s="7" t="s">
        <v>25</v>
      </c>
      <c r="C416" s="8">
        <v>3</v>
      </c>
      <c r="D416" s="9"/>
      <c r="E416" s="9"/>
      <c r="F416" s="9"/>
      <c r="G416" s="11"/>
      <c r="H416" s="9"/>
      <c r="I416" s="9"/>
      <c r="J416" s="9"/>
      <c r="K416" s="9"/>
      <c r="L416" s="9"/>
      <c r="M416" s="9"/>
      <c r="N416" s="9"/>
      <c r="O416" s="9"/>
      <c r="P416" s="12"/>
      <c r="Q416" s="12"/>
      <c r="R416" s="9"/>
      <c r="S416" s="9"/>
      <c r="T416" s="9"/>
      <c r="U416" s="10"/>
      <c r="V416" s="11"/>
      <c r="W416" s="12"/>
      <c r="X416" s="9"/>
      <c r="Y416" s="11"/>
      <c r="Z416" s="13"/>
      <c r="AA416" s="12"/>
      <c r="AB416" s="9"/>
      <c r="AC416" s="9"/>
      <c r="AD416" s="9"/>
      <c r="AE416" s="9"/>
      <c r="AF416" s="9"/>
      <c r="AG416" s="10"/>
      <c r="AH416" s="11"/>
      <c r="AI416" s="13"/>
      <c r="AJ416" s="13"/>
      <c r="AK416" s="13"/>
      <c r="AL416" s="13"/>
      <c r="AM416" s="11"/>
      <c r="AN416" s="13"/>
      <c r="AO416" s="13"/>
      <c r="AP416" s="11"/>
      <c r="AQ416" s="13"/>
      <c r="AR416" s="11"/>
      <c r="AS416" s="13"/>
      <c r="AT416" s="11"/>
      <c r="AU416" s="13"/>
      <c r="AV416" s="13"/>
      <c r="AW416" s="13"/>
      <c r="AX416" s="11"/>
      <c r="AY416" s="13"/>
      <c r="AZ416" s="11"/>
      <c r="BA416" s="12"/>
      <c r="BB416" s="9"/>
      <c r="BC416" s="9"/>
      <c r="BD416" s="9"/>
      <c r="BE416" s="9"/>
      <c r="BF416" s="9"/>
      <c r="BG416" s="10"/>
      <c r="BH416" s="11"/>
      <c r="BI416" s="12"/>
      <c r="BJ416" s="9"/>
      <c r="BK416" s="9"/>
      <c r="BL416" s="9"/>
      <c r="BM416" s="10"/>
      <c r="BN416" s="11"/>
      <c r="BO416" s="12"/>
      <c r="BP416" s="9"/>
      <c r="BQ416" s="9"/>
      <c r="BR416" s="9"/>
      <c r="BS416" s="9"/>
      <c r="BT416" s="13"/>
      <c r="BU416" s="11"/>
      <c r="BV416" s="12"/>
      <c r="BW416" s="9"/>
      <c r="BX416" s="11"/>
      <c r="BY416" s="12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10"/>
      <c r="CO416" s="11"/>
      <c r="CP416" s="13"/>
      <c r="CQ416" s="11"/>
      <c r="CR416" s="12"/>
      <c r="CS416" s="11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10"/>
      <c r="DG416" s="10"/>
      <c r="DH416" s="10"/>
      <c r="DI416" s="10"/>
      <c r="DJ416" s="10"/>
      <c r="DK416" s="10"/>
      <c r="DL416" s="11"/>
    </row>
    <row r="417" spans="2:116" s="1" customFormat="1">
      <c r="B417" s="14" t="s">
        <v>13</v>
      </c>
      <c r="C417" s="15"/>
      <c r="D417" s="16">
        <f>G417+V417+Y417+AH417+AM417+AP417+AR417+AT417+AX417+AZ417+BH417+BN417+BU417+BX417+CO417+CQ417+CS417+DL417</f>
        <v>0</v>
      </c>
      <c r="E417" s="17"/>
      <c r="F417" s="17"/>
      <c r="G417" s="19"/>
      <c r="H417" s="17"/>
      <c r="I417" s="17"/>
      <c r="J417" s="17"/>
      <c r="K417" s="17"/>
      <c r="L417" s="17"/>
      <c r="M417" s="17"/>
      <c r="N417" s="17"/>
      <c r="O417" s="17"/>
      <c r="P417" s="20"/>
      <c r="Q417" s="20"/>
      <c r="R417" s="17"/>
      <c r="S417" s="17"/>
      <c r="T417" s="17"/>
      <c r="U417" s="18"/>
      <c r="V417" s="19"/>
      <c r="W417" s="20"/>
      <c r="X417" s="17"/>
      <c r="Y417" s="19"/>
      <c r="Z417" s="21"/>
      <c r="AA417" s="20"/>
      <c r="AB417" s="17"/>
      <c r="AC417" s="17"/>
      <c r="AD417" s="17"/>
      <c r="AE417" s="17"/>
      <c r="AF417" s="17"/>
      <c r="AG417" s="18"/>
      <c r="AH417" s="19"/>
      <c r="AI417" s="21"/>
      <c r="AJ417" s="21"/>
      <c r="AK417" s="21"/>
      <c r="AL417" s="21"/>
      <c r="AM417" s="19"/>
      <c r="AN417" s="72"/>
      <c r="AO417" s="21"/>
      <c r="AP417" s="19"/>
      <c r="AQ417" s="21"/>
      <c r="AR417" s="19"/>
      <c r="AS417" s="21"/>
      <c r="AT417" s="19"/>
      <c r="AU417" s="21"/>
      <c r="AV417" s="21"/>
      <c r="AW417" s="21"/>
      <c r="AX417" s="19"/>
      <c r="AY417" s="21"/>
      <c r="AZ417" s="19"/>
      <c r="BA417" s="20"/>
      <c r="BB417" s="17"/>
      <c r="BC417" s="17"/>
      <c r="BD417" s="17"/>
      <c r="BE417" s="17"/>
      <c r="BF417" s="17"/>
      <c r="BG417" s="18"/>
      <c r="BH417" s="19"/>
      <c r="BI417" s="20"/>
      <c r="BJ417" s="17"/>
      <c r="BK417" s="17"/>
      <c r="BL417" s="17"/>
      <c r="BM417" s="18"/>
      <c r="BN417" s="19"/>
      <c r="BO417" s="20"/>
      <c r="BP417" s="17"/>
      <c r="BQ417" s="17"/>
      <c r="BR417" s="17"/>
      <c r="BS417" s="17"/>
      <c r="BT417" s="21"/>
      <c r="BU417" s="19"/>
      <c r="BV417" s="20"/>
      <c r="BW417" s="17"/>
      <c r="BX417" s="19"/>
      <c r="BY417" s="20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8"/>
      <c r="CO417" s="19"/>
      <c r="CP417" s="21"/>
      <c r="CQ417" s="19"/>
      <c r="CR417" s="20"/>
      <c r="CS417" s="19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8"/>
      <c r="DG417" s="18"/>
      <c r="DH417" s="18"/>
      <c r="DI417" s="18"/>
      <c r="DJ417" s="18"/>
      <c r="DK417" s="18"/>
      <c r="DL417" s="19"/>
    </row>
    <row r="418" spans="2:116" s="1" customFormat="1">
      <c r="B418" s="22" t="s">
        <v>31</v>
      </c>
      <c r="C418" s="23"/>
      <c r="D418" s="16">
        <f t="shared" ref="D418:D428" si="3057">G418+V418+Y418+AH418+AM418+AP418+AR418+AT418+AX418+AZ418+BH418+BN418+BU418+BX418+CO418+CQ418+CS418+DL418</f>
        <v>0</v>
      </c>
      <c r="E418" s="24"/>
      <c r="F418" s="24"/>
      <c r="G418" s="26"/>
      <c r="H418" s="24"/>
      <c r="I418" s="24"/>
      <c r="J418" s="24"/>
      <c r="K418" s="24"/>
      <c r="L418" s="24"/>
      <c r="M418" s="24"/>
      <c r="N418" s="24"/>
      <c r="O418" s="24"/>
      <c r="P418" s="27"/>
      <c r="Q418" s="27"/>
      <c r="R418" s="24"/>
      <c r="S418" s="24"/>
      <c r="T418" s="24"/>
      <c r="U418" s="25"/>
      <c r="V418" s="26"/>
      <c r="W418" s="27"/>
      <c r="X418" s="24"/>
      <c r="Y418" s="26"/>
      <c r="Z418" s="28"/>
      <c r="AA418" s="27"/>
      <c r="AB418" s="24"/>
      <c r="AC418" s="24"/>
      <c r="AD418" s="24"/>
      <c r="AE418" s="24"/>
      <c r="AF418" s="24"/>
      <c r="AG418" s="25"/>
      <c r="AH418" s="26"/>
      <c r="AI418" s="28"/>
      <c r="AJ418" s="28"/>
      <c r="AK418" s="28"/>
      <c r="AL418" s="28"/>
      <c r="AM418" s="26"/>
      <c r="AN418" s="73"/>
      <c r="AO418" s="28"/>
      <c r="AP418" s="26"/>
      <c r="AQ418" s="28"/>
      <c r="AR418" s="26"/>
      <c r="AS418" s="28"/>
      <c r="AT418" s="26"/>
      <c r="AU418" s="28"/>
      <c r="AV418" s="28"/>
      <c r="AW418" s="28"/>
      <c r="AX418" s="26"/>
      <c r="AY418" s="28"/>
      <c r="AZ418" s="26"/>
      <c r="BA418" s="27"/>
      <c r="BB418" s="24"/>
      <c r="BC418" s="24"/>
      <c r="BD418" s="24"/>
      <c r="BE418" s="24"/>
      <c r="BF418" s="24"/>
      <c r="BG418" s="25"/>
      <c r="BH418" s="26"/>
      <c r="BI418" s="27"/>
      <c r="BJ418" s="24"/>
      <c r="BK418" s="24"/>
      <c r="BL418" s="24"/>
      <c r="BM418" s="25"/>
      <c r="BN418" s="26"/>
      <c r="BO418" s="27"/>
      <c r="BP418" s="24"/>
      <c r="BQ418" s="24"/>
      <c r="BR418" s="24"/>
      <c r="BS418" s="24"/>
      <c r="BT418" s="28"/>
      <c r="BU418" s="26"/>
      <c r="BV418" s="27"/>
      <c r="BW418" s="24"/>
      <c r="BX418" s="26"/>
      <c r="BY418" s="27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5"/>
      <c r="CO418" s="26"/>
      <c r="CP418" s="28"/>
      <c r="CQ418" s="26"/>
      <c r="CR418" s="27"/>
      <c r="CS418" s="26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5"/>
      <c r="DG418" s="25"/>
      <c r="DH418" s="25"/>
      <c r="DI418" s="25"/>
      <c r="DJ418" s="25"/>
      <c r="DK418" s="25"/>
      <c r="DL418" s="26"/>
    </row>
    <row r="419" spans="2:116" s="1" customFormat="1">
      <c r="B419" s="22" t="s">
        <v>32</v>
      </c>
      <c r="C419" s="23"/>
      <c r="D419" s="16">
        <f t="shared" si="3057"/>
        <v>0</v>
      </c>
      <c r="E419" s="24"/>
      <c r="F419" s="24"/>
      <c r="G419" s="26"/>
      <c r="H419" s="24"/>
      <c r="I419" s="24"/>
      <c r="J419" s="24"/>
      <c r="K419" s="24"/>
      <c r="L419" s="24"/>
      <c r="M419" s="24"/>
      <c r="N419" s="24"/>
      <c r="O419" s="24"/>
      <c r="P419" s="27"/>
      <c r="Q419" s="27"/>
      <c r="R419" s="24"/>
      <c r="S419" s="24"/>
      <c r="T419" s="24"/>
      <c r="U419" s="25"/>
      <c r="V419" s="26"/>
      <c r="W419" s="27"/>
      <c r="X419" s="24"/>
      <c r="Y419" s="26"/>
      <c r="Z419" s="28"/>
      <c r="AA419" s="27"/>
      <c r="AB419" s="24"/>
      <c r="AC419" s="24"/>
      <c r="AD419" s="24"/>
      <c r="AE419" s="24"/>
      <c r="AF419" s="24"/>
      <c r="AG419" s="25"/>
      <c r="AH419" s="26"/>
      <c r="AI419" s="28"/>
      <c r="AJ419" s="28"/>
      <c r="AK419" s="28"/>
      <c r="AL419" s="28"/>
      <c r="AM419" s="26"/>
      <c r="AN419" s="73"/>
      <c r="AO419" s="28"/>
      <c r="AP419" s="26"/>
      <c r="AQ419" s="28"/>
      <c r="AR419" s="26"/>
      <c r="AS419" s="28"/>
      <c r="AT419" s="26"/>
      <c r="AU419" s="28"/>
      <c r="AV419" s="28"/>
      <c r="AW419" s="28"/>
      <c r="AX419" s="26"/>
      <c r="AY419" s="28"/>
      <c r="AZ419" s="26"/>
      <c r="BA419" s="27"/>
      <c r="BB419" s="24"/>
      <c r="BC419" s="24"/>
      <c r="BD419" s="24"/>
      <c r="BE419" s="24"/>
      <c r="BF419" s="24"/>
      <c r="BG419" s="25"/>
      <c r="BH419" s="26"/>
      <c r="BI419" s="27"/>
      <c r="BJ419" s="24"/>
      <c r="BK419" s="24"/>
      <c r="BL419" s="24"/>
      <c r="BM419" s="25"/>
      <c r="BN419" s="26"/>
      <c r="BO419" s="27"/>
      <c r="BP419" s="24"/>
      <c r="BQ419" s="24"/>
      <c r="BR419" s="24"/>
      <c r="BS419" s="24"/>
      <c r="BT419" s="28"/>
      <c r="BU419" s="26"/>
      <c r="BV419" s="27"/>
      <c r="BW419" s="24"/>
      <c r="BX419" s="26"/>
      <c r="BY419" s="27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5"/>
      <c r="CO419" s="26"/>
      <c r="CP419" s="28"/>
      <c r="CQ419" s="26"/>
      <c r="CR419" s="27"/>
      <c r="CS419" s="26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5"/>
      <c r="DG419" s="25"/>
      <c r="DH419" s="25"/>
      <c r="DI419" s="25"/>
      <c r="DJ419" s="25"/>
      <c r="DK419" s="25"/>
      <c r="DL419" s="26"/>
    </row>
    <row r="420" spans="2:116" s="1" customFormat="1">
      <c r="B420" s="22" t="s">
        <v>34</v>
      </c>
      <c r="C420" s="23"/>
      <c r="D420" s="16">
        <f t="shared" si="3057"/>
        <v>0</v>
      </c>
      <c r="E420" s="24"/>
      <c r="F420" s="24"/>
      <c r="G420" s="26"/>
      <c r="H420" s="24"/>
      <c r="I420" s="24"/>
      <c r="J420" s="24"/>
      <c r="K420" s="24"/>
      <c r="L420" s="24"/>
      <c r="M420" s="24"/>
      <c r="N420" s="24"/>
      <c r="O420" s="24"/>
      <c r="P420" s="27"/>
      <c r="Q420" s="27"/>
      <c r="R420" s="24"/>
      <c r="S420" s="24"/>
      <c r="T420" s="24"/>
      <c r="U420" s="25"/>
      <c r="V420" s="26"/>
      <c r="W420" s="27"/>
      <c r="X420" s="24"/>
      <c r="Y420" s="26"/>
      <c r="Z420" s="28"/>
      <c r="AA420" s="27"/>
      <c r="AB420" s="24"/>
      <c r="AC420" s="24"/>
      <c r="AD420" s="24"/>
      <c r="AE420" s="24"/>
      <c r="AF420" s="24"/>
      <c r="AG420" s="25"/>
      <c r="AH420" s="26"/>
      <c r="AI420" s="28"/>
      <c r="AJ420" s="28"/>
      <c r="AK420" s="28"/>
      <c r="AL420" s="28"/>
      <c r="AM420" s="26"/>
      <c r="AN420" s="73"/>
      <c r="AO420" s="28"/>
      <c r="AP420" s="26"/>
      <c r="AQ420" s="28"/>
      <c r="AR420" s="26"/>
      <c r="AS420" s="28"/>
      <c r="AT420" s="26"/>
      <c r="AU420" s="28"/>
      <c r="AV420" s="28"/>
      <c r="AW420" s="28"/>
      <c r="AX420" s="26"/>
      <c r="AY420" s="28"/>
      <c r="AZ420" s="26"/>
      <c r="BA420" s="27"/>
      <c r="BB420" s="24"/>
      <c r="BC420" s="24"/>
      <c r="BD420" s="24"/>
      <c r="BE420" s="24"/>
      <c r="BF420" s="24"/>
      <c r="BG420" s="25"/>
      <c r="BH420" s="26"/>
      <c r="BI420" s="27"/>
      <c r="BJ420" s="24"/>
      <c r="BK420" s="24"/>
      <c r="BL420" s="24"/>
      <c r="BM420" s="25"/>
      <c r="BN420" s="26"/>
      <c r="BO420" s="27"/>
      <c r="BP420" s="24"/>
      <c r="BQ420" s="24"/>
      <c r="BR420" s="24"/>
      <c r="BS420" s="24"/>
      <c r="BT420" s="28"/>
      <c r="BU420" s="26"/>
      <c r="BV420" s="27"/>
      <c r="BW420" s="24"/>
      <c r="BX420" s="26"/>
      <c r="BY420" s="27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5"/>
      <c r="CO420" s="26"/>
      <c r="CP420" s="28"/>
      <c r="CQ420" s="26"/>
      <c r="CR420" s="27"/>
      <c r="CS420" s="26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5"/>
      <c r="DG420" s="25"/>
      <c r="DH420" s="25"/>
      <c r="DI420" s="25"/>
      <c r="DJ420" s="25"/>
      <c r="DK420" s="25"/>
      <c r="DL420" s="26"/>
    </row>
    <row r="421" spans="2:116" s="1" customFormat="1">
      <c r="B421" s="22" t="s">
        <v>35</v>
      </c>
      <c r="C421" s="23"/>
      <c r="D421" s="16">
        <f t="shared" si="3057"/>
        <v>0</v>
      </c>
      <c r="E421" s="24"/>
      <c r="F421" s="24"/>
      <c r="G421" s="26"/>
      <c r="H421" s="24"/>
      <c r="I421" s="24"/>
      <c r="J421" s="24"/>
      <c r="K421" s="24"/>
      <c r="L421" s="24"/>
      <c r="M421" s="24"/>
      <c r="N421" s="24"/>
      <c r="O421" s="24"/>
      <c r="P421" s="27"/>
      <c r="Q421" s="27"/>
      <c r="R421" s="24"/>
      <c r="S421" s="24"/>
      <c r="T421" s="24"/>
      <c r="U421" s="25"/>
      <c r="V421" s="26"/>
      <c r="W421" s="27"/>
      <c r="X421" s="24"/>
      <c r="Y421" s="26"/>
      <c r="Z421" s="28"/>
      <c r="AA421" s="27"/>
      <c r="AB421" s="24"/>
      <c r="AC421" s="24"/>
      <c r="AD421" s="24"/>
      <c r="AE421" s="24"/>
      <c r="AF421" s="24"/>
      <c r="AG421" s="25"/>
      <c r="AH421" s="26"/>
      <c r="AI421" s="28"/>
      <c r="AJ421" s="28"/>
      <c r="AK421" s="28"/>
      <c r="AL421" s="28"/>
      <c r="AM421" s="26"/>
      <c r="AN421" s="73"/>
      <c r="AO421" s="28"/>
      <c r="AP421" s="26"/>
      <c r="AQ421" s="28"/>
      <c r="AR421" s="26"/>
      <c r="AS421" s="28"/>
      <c r="AT421" s="26"/>
      <c r="AU421" s="28"/>
      <c r="AV421" s="28"/>
      <c r="AW421" s="28"/>
      <c r="AX421" s="26"/>
      <c r="AY421" s="28"/>
      <c r="AZ421" s="26"/>
      <c r="BA421" s="27"/>
      <c r="BB421" s="24"/>
      <c r="BC421" s="24"/>
      <c r="BD421" s="24"/>
      <c r="BE421" s="24"/>
      <c r="BF421" s="24"/>
      <c r="BG421" s="25"/>
      <c r="BH421" s="26"/>
      <c r="BI421" s="27"/>
      <c r="BJ421" s="24"/>
      <c r="BK421" s="24"/>
      <c r="BL421" s="24"/>
      <c r="BM421" s="25"/>
      <c r="BN421" s="26"/>
      <c r="BO421" s="27"/>
      <c r="BP421" s="24"/>
      <c r="BQ421" s="24"/>
      <c r="BR421" s="24"/>
      <c r="BS421" s="24"/>
      <c r="BT421" s="28"/>
      <c r="BU421" s="26"/>
      <c r="BV421" s="27"/>
      <c r="BW421" s="24"/>
      <c r="BX421" s="26"/>
      <c r="BY421" s="27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5"/>
      <c r="CO421" s="26"/>
      <c r="CP421" s="28"/>
      <c r="CQ421" s="26"/>
      <c r="CR421" s="27"/>
      <c r="CS421" s="26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5"/>
      <c r="DG421" s="25"/>
      <c r="DH421" s="25"/>
      <c r="DI421" s="25"/>
      <c r="DJ421" s="25"/>
      <c r="DK421" s="25"/>
      <c r="DL421" s="26"/>
    </row>
    <row r="422" spans="2:116" s="1" customFormat="1">
      <c r="B422" s="22" t="s">
        <v>14</v>
      </c>
      <c r="C422" s="23"/>
      <c r="D422" s="16">
        <f t="shared" si="3057"/>
        <v>0</v>
      </c>
      <c r="E422" s="24"/>
      <c r="F422" s="24"/>
      <c r="G422" s="26"/>
      <c r="H422" s="24"/>
      <c r="I422" s="24"/>
      <c r="J422" s="24"/>
      <c r="K422" s="24"/>
      <c r="L422" s="24"/>
      <c r="M422" s="24"/>
      <c r="N422" s="24"/>
      <c r="O422" s="24"/>
      <c r="P422" s="27"/>
      <c r="Q422" s="27"/>
      <c r="R422" s="24"/>
      <c r="S422" s="24"/>
      <c r="T422" s="24"/>
      <c r="U422" s="25"/>
      <c r="V422" s="26"/>
      <c r="W422" s="27"/>
      <c r="X422" s="24"/>
      <c r="Y422" s="26"/>
      <c r="Z422" s="28"/>
      <c r="AA422" s="27"/>
      <c r="AB422" s="24"/>
      <c r="AC422" s="24"/>
      <c r="AD422" s="24"/>
      <c r="AE422" s="24"/>
      <c r="AF422" s="24"/>
      <c r="AG422" s="25"/>
      <c r="AH422" s="26"/>
      <c r="AI422" s="28"/>
      <c r="AJ422" s="28"/>
      <c r="AK422" s="28"/>
      <c r="AL422" s="28"/>
      <c r="AM422" s="26"/>
      <c r="AN422" s="73"/>
      <c r="AO422" s="28"/>
      <c r="AP422" s="26"/>
      <c r="AQ422" s="28"/>
      <c r="AR422" s="26"/>
      <c r="AS422" s="28"/>
      <c r="AT422" s="26"/>
      <c r="AU422" s="28"/>
      <c r="AV422" s="28"/>
      <c r="AW422" s="28"/>
      <c r="AX422" s="26"/>
      <c r="AY422" s="28"/>
      <c r="AZ422" s="26"/>
      <c r="BA422" s="27"/>
      <c r="BB422" s="24"/>
      <c r="BC422" s="24"/>
      <c r="BD422" s="24"/>
      <c r="BE422" s="24"/>
      <c r="BF422" s="24"/>
      <c r="BG422" s="25"/>
      <c r="BH422" s="26"/>
      <c r="BI422" s="27"/>
      <c r="BJ422" s="24"/>
      <c r="BK422" s="24"/>
      <c r="BL422" s="24"/>
      <c r="BM422" s="25"/>
      <c r="BN422" s="26"/>
      <c r="BO422" s="27"/>
      <c r="BP422" s="24"/>
      <c r="BQ422" s="24"/>
      <c r="BR422" s="24"/>
      <c r="BS422" s="24"/>
      <c r="BT422" s="28"/>
      <c r="BU422" s="26"/>
      <c r="BV422" s="27"/>
      <c r="BW422" s="24"/>
      <c r="BX422" s="26"/>
      <c r="BY422" s="27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5"/>
      <c r="CO422" s="26"/>
      <c r="CP422" s="28"/>
      <c r="CQ422" s="26"/>
      <c r="CR422" s="27"/>
      <c r="CS422" s="26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5"/>
      <c r="DG422" s="25"/>
      <c r="DH422" s="25"/>
      <c r="DI422" s="25"/>
      <c r="DJ422" s="25"/>
      <c r="DK422" s="25"/>
      <c r="DL422" s="26"/>
    </row>
    <row r="423" spans="2:116" s="1" customFormat="1">
      <c r="B423" s="22" t="s">
        <v>37</v>
      </c>
      <c r="C423" s="23"/>
      <c r="D423" s="16">
        <f t="shared" si="3057"/>
        <v>0</v>
      </c>
      <c r="E423" s="24"/>
      <c r="F423" s="24"/>
      <c r="G423" s="26"/>
      <c r="H423" s="24"/>
      <c r="I423" s="24"/>
      <c r="J423" s="24"/>
      <c r="K423" s="24"/>
      <c r="L423" s="24"/>
      <c r="M423" s="24"/>
      <c r="N423" s="24"/>
      <c r="O423" s="24"/>
      <c r="P423" s="27"/>
      <c r="Q423" s="27"/>
      <c r="R423" s="24"/>
      <c r="S423" s="24"/>
      <c r="T423" s="24"/>
      <c r="U423" s="25"/>
      <c r="V423" s="26"/>
      <c r="W423" s="27"/>
      <c r="X423" s="24"/>
      <c r="Y423" s="26"/>
      <c r="Z423" s="28"/>
      <c r="AA423" s="27"/>
      <c r="AB423" s="24"/>
      <c r="AC423" s="24"/>
      <c r="AD423" s="24"/>
      <c r="AE423" s="24"/>
      <c r="AF423" s="24"/>
      <c r="AG423" s="25"/>
      <c r="AH423" s="26"/>
      <c r="AI423" s="28"/>
      <c r="AJ423" s="28"/>
      <c r="AK423" s="28"/>
      <c r="AL423" s="28"/>
      <c r="AM423" s="26"/>
      <c r="AN423" s="73"/>
      <c r="AO423" s="28"/>
      <c r="AP423" s="26"/>
      <c r="AQ423" s="28"/>
      <c r="AR423" s="26"/>
      <c r="AS423" s="28"/>
      <c r="AT423" s="26"/>
      <c r="AU423" s="28"/>
      <c r="AV423" s="28"/>
      <c r="AW423" s="28"/>
      <c r="AX423" s="26"/>
      <c r="AY423" s="28"/>
      <c r="AZ423" s="26"/>
      <c r="BA423" s="27"/>
      <c r="BB423" s="24"/>
      <c r="BC423" s="24"/>
      <c r="BD423" s="24"/>
      <c r="BE423" s="24"/>
      <c r="BF423" s="24"/>
      <c r="BG423" s="25"/>
      <c r="BH423" s="26"/>
      <c r="BI423" s="27"/>
      <c r="BJ423" s="24"/>
      <c r="BK423" s="24"/>
      <c r="BL423" s="24"/>
      <c r="BM423" s="25"/>
      <c r="BN423" s="26"/>
      <c r="BO423" s="27"/>
      <c r="BP423" s="24"/>
      <c r="BQ423" s="24"/>
      <c r="BR423" s="24"/>
      <c r="BS423" s="24"/>
      <c r="BT423" s="28"/>
      <c r="BU423" s="26"/>
      <c r="BV423" s="27"/>
      <c r="BW423" s="24"/>
      <c r="BX423" s="26"/>
      <c r="BY423" s="27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5"/>
      <c r="CO423" s="26"/>
      <c r="CP423" s="28"/>
      <c r="CQ423" s="26"/>
      <c r="CR423" s="27"/>
      <c r="CS423" s="26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5"/>
      <c r="DG423" s="25"/>
      <c r="DH423" s="25"/>
      <c r="DI423" s="25"/>
      <c r="DJ423" s="25"/>
      <c r="DK423" s="25"/>
      <c r="DL423" s="26"/>
    </row>
    <row r="424" spans="2:116" s="1" customFormat="1">
      <c r="B424" s="22" t="s">
        <v>15</v>
      </c>
      <c r="C424" s="23"/>
      <c r="D424" s="16">
        <f t="shared" si="3057"/>
        <v>0</v>
      </c>
      <c r="E424" s="24"/>
      <c r="F424" s="24"/>
      <c r="G424" s="26"/>
      <c r="H424" s="24"/>
      <c r="I424" s="24"/>
      <c r="J424" s="24"/>
      <c r="K424" s="24"/>
      <c r="L424" s="24"/>
      <c r="M424" s="24"/>
      <c r="N424" s="24"/>
      <c r="O424" s="24"/>
      <c r="P424" s="27"/>
      <c r="Q424" s="27"/>
      <c r="R424" s="24"/>
      <c r="S424" s="24"/>
      <c r="T424" s="24"/>
      <c r="U424" s="25"/>
      <c r="V424" s="26"/>
      <c r="W424" s="27"/>
      <c r="X424" s="24"/>
      <c r="Y424" s="26"/>
      <c r="Z424" s="28"/>
      <c r="AA424" s="27"/>
      <c r="AB424" s="24"/>
      <c r="AC424" s="24"/>
      <c r="AD424" s="24"/>
      <c r="AE424" s="24"/>
      <c r="AF424" s="24"/>
      <c r="AG424" s="25"/>
      <c r="AH424" s="26"/>
      <c r="AI424" s="28"/>
      <c r="AJ424" s="28"/>
      <c r="AK424" s="28"/>
      <c r="AL424" s="28"/>
      <c r="AM424" s="26"/>
      <c r="AN424" s="73"/>
      <c r="AO424" s="28"/>
      <c r="AP424" s="26"/>
      <c r="AQ424" s="28"/>
      <c r="AR424" s="26"/>
      <c r="AS424" s="28"/>
      <c r="AT424" s="26"/>
      <c r="AU424" s="28"/>
      <c r="AV424" s="28"/>
      <c r="AW424" s="28"/>
      <c r="AX424" s="26"/>
      <c r="AY424" s="28"/>
      <c r="AZ424" s="26"/>
      <c r="BA424" s="27"/>
      <c r="BB424" s="24"/>
      <c r="BC424" s="24"/>
      <c r="BD424" s="24"/>
      <c r="BE424" s="24"/>
      <c r="BF424" s="24"/>
      <c r="BG424" s="25"/>
      <c r="BH424" s="26"/>
      <c r="BI424" s="27"/>
      <c r="BJ424" s="24"/>
      <c r="BK424" s="24"/>
      <c r="BL424" s="24"/>
      <c r="BM424" s="25"/>
      <c r="BN424" s="26"/>
      <c r="BO424" s="27"/>
      <c r="BP424" s="24"/>
      <c r="BQ424" s="24"/>
      <c r="BR424" s="24"/>
      <c r="BS424" s="24"/>
      <c r="BT424" s="28"/>
      <c r="BU424" s="26"/>
      <c r="BV424" s="27"/>
      <c r="BW424" s="24"/>
      <c r="BX424" s="26"/>
      <c r="BY424" s="27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5"/>
      <c r="CO424" s="26"/>
      <c r="CP424" s="28"/>
      <c r="CQ424" s="26"/>
      <c r="CR424" s="27"/>
      <c r="CS424" s="26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5"/>
      <c r="DG424" s="25"/>
      <c r="DH424" s="25"/>
      <c r="DI424" s="25"/>
      <c r="DJ424" s="25"/>
      <c r="DK424" s="25"/>
      <c r="DL424" s="26"/>
    </row>
    <row r="425" spans="2:116" s="1" customFormat="1">
      <c r="B425" s="22" t="s">
        <v>44</v>
      </c>
      <c r="C425" s="23"/>
      <c r="D425" s="16">
        <f t="shared" si="3057"/>
        <v>0</v>
      </c>
      <c r="E425" s="24"/>
      <c r="F425" s="24"/>
      <c r="G425" s="26"/>
      <c r="H425" s="24"/>
      <c r="I425" s="24"/>
      <c r="J425" s="24"/>
      <c r="K425" s="24"/>
      <c r="L425" s="24"/>
      <c r="M425" s="24"/>
      <c r="N425" s="24"/>
      <c r="O425" s="24"/>
      <c r="P425" s="27"/>
      <c r="Q425" s="27"/>
      <c r="R425" s="24"/>
      <c r="S425" s="24"/>
      <c r="T425" s="24"/>
      <c r="U425" s="25"/>
      <c r="V425" s="26"/>
      <c r="W425" s="27"/>
      <c r="X425" s="24"/>
      <c r="Y425" s="26"/>
      <c r="Z425" s="28"/>
      <c r="AA425" s="27"/>
      <c r="AB425" s="24"/>
      <c r="AC425" s="24"/>
      <c r="AD425" s="24"/>
      <c r="AE425" s="24"/>
      <c r="AF425" s="24"/>
      <c r="AG425" s="25"/>
      <c r="AH425" s="26"/>
      <c r="AI425" s="28"/>
      <c r="AJ425" s="28"/>
      <c r="AK425" s="28"/>
      <c r="AL425" s="28"/>
      <c r="AM425" s="26"/>
      <c r="AN425" s="73"/>
      <c r="AO425" s="28"/>
      <c r="AP425" s="26"/>
      <c r="AQ425" s="28"/>
      <c r="AR425" s="26"/>
      <c r="AS425" s="28"/>
      <c r="AT425" s="26"/>
      <c r="AU425" s="28"/>
      <c r="AV425" s="28"/>
      <c r="AW425" s="28"/>
      <c r="AX425" s="26"/>
      <c r="AY425" s="28"/>
      <c r="AZ425" s="26"/>
      <c r="BA425" s="27"/>
      <c r="BB425" s="24"/>
      <c r="BC425" s="24"/>
      <c r="BD425" s="24"/>
      <c r="BE425" s="24"/>
      <c r="BF425" s="24"/>
      <c r="BG425" s="25"/>
      <c r="BH425" s="26"/>
      <c r="BI425" s="27"/>
      <c r="BJ425" s="24"/>
      <c r="BK425" s="24"/>
      <c r="BL425" s="24"/>
      <c r="BM425" s="25"/>
      <c r="BN425" s="26"/>
      <c r="BO425" s="27"/>
      <c r="BP425" s="24"/>
      <c r="BQ425" s="24"/>
      <c r="BR425" s="24"/>
      <c r="BS425" s="24"/>
      <c r="BT425" s="28"/>
      <c r="BU425" s="26"/>
      <c r="BV425" s="27"/>
      <c r="BW425" s="24"/>
      <c r="BX425" s="26"/>
      <c r="BY425" s="27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5"/>
      <c r="CO425" s="26"/>
      <c r="CP425" s="28"/>
      <c r="CQ425" s="26"/>
      <c r="CR425" s="27"/>
      <c r="CS425" s="26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5"/>
      <c r="DG425" s="25"/>
      <c r="DH425" s="25"/>
      <c r="DI425" s="25"/>
      <c r="DJ425" s="25"/>
      <c r="DK425" s="25"/>
      <c r="DL425" s="26"/>
    </row>
    <row r="426" spans="2:116" s="1" customFormat="1">
      <c r="B426" s="22" t="s">
        <v>45</v>
      </c>
      <c r="C426" s="23"/>
      <c r="D426" s="16">
        <f t="shared" si="3057"/>
        <v>0</v>
      </c>
      <c r="E426" s="24"/>
      <c r="F426" s="24"/>
      <c r="G426" s="26"/>
      <c r="H426" s="24"/>
      <c r="I426" s="24"/>
      <c r="J426" s="24"/>
      <c r="K426" s="24"/>
      <c r="L426" s="24"/>
      <c r="M426" s="24"/>
      <c r="N426" s="24"/>
      <c r="O426" s="24"/>
      <c r="P426" s="27"/>
      <c r="Q426" s="27"/>
      <c r="R426" s="24"/>
      <c r="S426" s="24"/>
      <c r="T426" s="24"/>
      <c r="U426" s="25"/>
      <c r="V426" s="26"/>
      <c r="W426" s="27"/>
      <c r="X426" s="24"/>
      <c r="Y426" s="26"/>
      <c r="Z426" s="28"/>
      <c r="AA426" s="27"/>
      <c r="AB426" s="24"/>
      <c r="AC426" s="24"/>
      <c r="AD426" s="24"/>
      <c r="AE426" s="24"/>
      <c r="AF426" s="24"/>
      <c r="AG426" s="25"/>
      <c r="AH426" s="26"/>
      <c r="AI426" s="28"/>
      <c r="AJ426" s="28"/>
      <c r="AK426" s="28"/>
      <c r="AL426" s="28"/>
      <c r="AM426" s="26"/>
      <c r="AN426" s="73"/>
      <c r="AO426" s="28"/>
      <c r="AP426" s="26"/>
      <c r="AQ426" s="28"/>
      <c r="AR426" s="26"/>
      <c r="AS426" s="28"/>
      <c r="AT426" s="26"/>
      <c r="AU426" s="28"/>
      <c r="AV426" s="28"/>
      <c r="AW426" s="28"/>
      <c r="AX426" s="26"/>
      <c r="AY426" s="28"/>
      <c r="AZ426" s="26"/>
      <c r="BA426" s="27"/>
      <c r="BB426" s="24"/>
      <c r="BC426" s="24"/>
      <c r="BD426" s="24"/>
      <c r="BE426" s="24"/>
      <c r="BF426" s="24"/>
      <c r="BG426" s="25"/>
      <c r="BH426" s="26"/>
      <c r="BI426" s="27"/>
      <c r="BJ426" s="24"/>
      <c r="BK426" s="24"/>
      <c r="BL426" s="24"/>
      <c r="BM426" s="25"/>
      <c r="BN426" s="26"/>
      <c r="BO426" s="27"/>
      <c r="BP426" s="24"/>
      <c r="BQ426" s="24"/>
      <c r="BR426" s="24"/>
      <c r="BS426" s="24"/>
      <c r="BT426" s="28"/>
      <c r="BU426" s="26"/>
      <c r="BV426" s="27"/>
      <c r="BW426" s="24"/>
      <c r="BX426" s="26"/>
      <c r="BY426" s="27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5"/>
      <c r="CO426" s="26"/>
      <c r="CP426" s="28"/>
      <c r="CQ426" s="26"/>
      <c r="CR426" s="27"/>
      <c r="CS426" s="26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5"/>
      <c r="DG426" s="25"/>
      <c r="DH426" s="25"/>
      <c r="DI426" s="25"/>
      <c r="DJ426" s="25"/>
      <c r="DK426" s="25"/>
      <c r="DL426" s="26"/>
    </row>
    <row r="427" spans="2:116" s="1" customFormat="1">
      <c r="B427" s="22" t="s">
        <v>46</v>
      </c>
      <c r="C427" s="23"/>
      <c r="D427" s="16">
        <f t="shared" si="3057"/>
        <v>0</v>
      </c>
      <c r="E427" s="24"/>
      <c r="F427" s="24"/>
      <c r="G427" s="26"/>
      <c r="H427" s="24"/>
      <c r="I427" s="24"/>
      <c r="J427" s="24"/>
      <c r="K427" s="24"/>
      <c r="L427" s="24"/>
      <c r="M427" s="24"/>
      <c r="N427" s="24"/>
      <c r="O427" s="24"/>
      <c r="P427" s="27"/>
      <c r="Q427" s="27"/>
      <c r="R427" s="24"/>
      <c r="S427" s="24"/>
      <c r="T427" s="24"/>
      <c r="U427" s="25"/>
      <c r="V427" s="26"/>
      <c r="W427" s="27"/>
      <c r="X427" s="24"/>
      <c r="Y427" s="26"/>
      <c r="Z427" s="28"/>
      <c r="AA427" s="27"/>
      <c r="AB427" s="24"/>
      <c r="AC427" s="24"/>
      <c r="AD427" s="24"/>
      <c r="AE427" s="24"/>
      <c r="AF427" s="24"/>
      <c r="AG427" s="25"/>
      <c r="AH427" s="26"/>
      <c r="AI427" s="28"/>
      <c r="AJ427" s="28"/>
      <c r="AK427" s="28"/>
      <c r="AL427" s="28"/>
      <c r="AM427" s="26"/>
      <c r="AN427" s="73"/>
      <c r="AO427" s="28"/>
      <c r="AP427" s="26"/>
      <c r="AQ427" s="28"/>
      <c r="AR427" s="26"/>
      <c r="AS427" s="28"/>
      <c r="AT427" s="26"/>
      <c r="AU427" s="28"/>
      <c r="AV427" s="28"/>
      <c r="AW427" s="28"/>
      <c r="AX427" s="26"/>
      <c r="AY427" s="28"/>
      <c r="AZ427" s="26"/>
      <c r="BA427" s="27"/>
      <c r="BB427" s="24"/>
      <c r="BC427" s="24"/>
      <c r="BD427" s="24"/>
      <c r="BE427" s="24"/>
      <c r="BF427" s="24"/>
      <c r="BG427" s="25"/>
      <c r="BH427" s="26"/>
      <c r="BI427" s="27"/>
      <c r="BJ427" s="24"/>
      <c r="BK427" s="24"/>
      <c r="BL427" s="24"/>
      <c r="BM427" s="25"/>
      <c r="BN427" s="26"/>
      <c r="BO427" s="27"/>
      <c r="BP427" s="24"/>
      <c r="BQ427" s="24"/>
      <c r="BR427" s="24"/>
      <c r="BS427" s="24"/>
      <c r="BT427" s="28"/>
      <c r="BU427" s="26"/>
      <c r="BV427" s="27"/>
      <c r="BW427" s="24"/>
      <c r="BX427" s="26"/>
      <c r="BY427" s="27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5"/>
      <c r="CO427" s="26"/>
      <c r="CP427" s="28"/>
      <c r="CQ427" s="26"/>
      <c r="CR427" s="27"/>
      <c r="CS427" s="26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5"/>
      <c r="DG427" s="25"/>
      <c r="DH427" s="25"/>
      <c r="DI427" s="25"/>
      <c r="DJ427" s="25"/>
      <c r="DK427" s="25"/>
      <c r="DL427" s="26"/>
    </row>
    <row r="428" spans="2:116" s="1" customFormat="1" ht="15.75" thickBot="1">
      <c r="B428" s="29" t="s">
        <v>47</v>
      </c>
      <c r="C428" s="30"/>
      <c r="D428" s="16">
        <f t="shared" si="3057"/>
        <v>0</v>
      </c>
      <c r="E428" s="31"/>
      <c r="F428" s="31"/>
      <c r="G428" s="33"/>
      <c r="H428" s="31"/>
      <c r="I428" s="31"/>
      <c r="J428" s="31"/>
      <c r="K428" s="31"/>
      <c r="L428" s="31"/>
      <c r="M428" s="31"/>
      <c r="N428" s="31"/>
      <c r="O428" s="31"/>
      <c r="P428" s="34"/>
      <c r="Q428" s="34"/>
      <c r="R428" s="31"/>
      <c r="S428" s="31"/>
      <c r="T428" s="31"/>
      <c r="U428" s="32"/>
      <c r="V428" s="33"/>
      <c r="W428" s="34"/>
      <c r="X428" s="31"/>
      <c r="Y428" s="33"/>
      <c r="Z428" s="35"/>
      <c r="AA428" s="34"/>
      <c r="AB428" s="31"/>
      <c r="AC428" s="31"/>
      <c r="AD428" s="31"/>
      <c r="AE428" s="31"/>
      <c r="AF428" s="31"/>
      <c r="AG428" s="32"/>
      <c r="AH428" s="33"/>
      <c r="AI428" s="35"/>
      <c r="AJ428" s="35"/>
      <c r="AK428" s="35"/>
      <c r="AL428" s="35"/>
      <c r="AM428" s="33"/>
      <c r="AN428" s="74"/>
      <c r="AO428" s="35"/>
      <c r="AP428" s="33"/>
      <c r="AQ428" s="35"/>
      <c r="AR428" s="33"/>
      <c r="AS428" s="35"/>
      <c r="AT428" s="33"/>
      <c r="AU428" s="35"/>
      <c r="AV428" s="35"/>
      <c r="AW428" s="35"/>
      <c r="AX428" s="33"/>
      <c r="AY428" s="35"/>
      <c r="AZ428" s="33"/>
      <c r="BA428" s="34"/>
      <c r="BB428" s="31"/>
      <c r="BC428" s="31"/>
      <c r="BD428" s="31"/>
      <c r="BE428" s="31"/>
      <c r="BF428" s="31"/>
      <c r="BG428" s="32"/>
      <c r="BH428" s="33"/>
      <c r="BI428" s="34"/>
      <c r="BJ428" s="31"/>
      <c r="BK428" s="31"/>
      <c r="BL428" s="31"/>
      <c r="BM428" s="32"/>
      <c r="BN428" s="33"/>
      <c r="BO428" s="34"/>
      <c r="BP428" s="31"/>
      <c r="BQ428" s="31"/>
      <c r="BR428" s="31"/>
      <c r="BS428" s="31"/>
      <c r="BT428" s="35"/>
      <c r="BU428" s="33"/>
      <c r="BV428" s="34"/>
      <c r="BW428" s="31"/>
      <c r="BX428" s="33"/>
      <c r="BY428" s="34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2"/>
      <c r="CO428" s="33"/>
      <c r="CP428" s="35"/>
      <c r="CQ428" s="33"/>
      <c r="CR428" s="34"/>
      <c r="CS428" s="33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2"/>
      <c r="DG428" s="32"/>
      <c r="DH428" s="32"/>
      <c r="DI428" s="32"/>
      <c r="DJ428" s="32"/>
      <c r="DK428" s="32"/>
      <c r="DL428" s="33"/>
    </row>
    <row r="429" spans="2:116" s="1" customFormat="1" ht="15.75" thickBot="1">
      <c r="B429" s="38" t="s">
        <v>48</v>
      </c>
      <c r="C429" s="39"/>
      <c r="D429" s="40">
        <f>SUM(D417:D428)</f>
        <v>0</v>
      </c>
      <c r="E429" s="40">
        <f t="shared" ref="E429" si="3058">SUM(E417:E428)</f>
        <v>0</v>
      </c>
      <c r="F429" s="40">
        <f t="shared" ref="F429" si="3059">SUM(F417:F428)</f>
        <v>0</v>
      </c>
      <c r="G429" s="40">
        <f t="shared" ref="G429" si="3060">SUM(G417:G428)</f>
        <v>0</v>
      </c>
      <c r="H429" s="40">
        <f t="shared" ref="H429" si="3061">SUM(H417:H428)</f>
        <v>0</v>
      </c>
      <c r="I429" s="40">
        <f t="shared" ref="I429" si="3062">SUM(I417:I428)</f>
        <v>0</v>
      </c>
      <c r="J429" s="40">
        <f t="shared" ref="J429" si="3063">SUM(J417:J428)</f>
        <v>0</v>
      </c>
      <c r="K429" s="40">
        <f t="shared" ref="K429" si="3064">SUM(K417:K428)</f>
        <v>0</v>
      </c>
      <c r="L429" s="40">
        <f t="shared" ref="L429" si="3065">SUM(L417:L428)</f>
        <v>0</v>
      </c>
      <c r="M429" s="40">
        <f t="shared" ref="M429" si="3066">SUM(M417:M428)</f>
        <v>0</v>
      </c>
      <c r="N429" s="40">
        <f t="shared" ref="N429" si="3067">SUM(N417:N428)</f>
        <v>0</v>
      </c>
      <c r="O429" s="40">
        <f t="shared" ref="O429" si="3068">SUM(O417:O428)</f>
        <v>0</v>
      </c>
      <c r="P429" s="40">
        <f t="shared" ref="P429" si="3069">SUM(P417:P428)</f>
        <v>0</v>
      </c>
      <c r="Q429" s="40">
        <f t="shared" ref="Q429" si="3070">SUM(Q417:Q428)</f>
        <v>0</v>
      </c>
      <c r="R429" s="40">
        <f t="shared" ref="R429" si="3071">SUM(R417:R428)</f>
        <v>0</v>
      </c>
      <c r="S429" s="40">
        <f t="shared" ref="S429" si="3072">SUM(S417:S428)</f>
        <v>0</v>
      </c>
      <c r="T429" s="40">
        <f t="shared" ref="T429" si="3073">SUM(T417:T428)</f>
        <v>0</v>
      </c>
      <c r="U429" s="40">
        <f t="shared" ref="U429" si="3074">SUM(U417:U428)</f>
        <v>0</v>
      </c>
      <c r="V429" s="40">
        <f t="shared" ref="V429" si="3075">SUM(V417:V428)</f>
        <v>0</v>
      </c>
      <c r="W429" s="40">
        <f t="shared" ref="W429" si="3076">SUM(W417:W428)</f>
        <v>0</v>
      </c>
      <c r="X429" s="40">
        <f t="shared" ref="X429" si="3077">SUM(X417:X428)</f>
        <v>0</v>
      </c>
      <c r="Y429" s="40">
        <f t="shared" ref="Y429" si="3078">SUM(Y417:Y428)</f>
        <v>0</v>
      </c>
      <c r="Z429" s="40">
        <f t="shared" ref="Z429" si="3079">SUM(Z417:Z428)</f>
        <v>0</v>
      </c>
      <c r="AA429" s="40">
        <f t="shared" ref="AA429" si="3080">SUM(AA417:AA428)</f>
        <v>0</v>
      </c>
      <c r="AB429" s="40">
        <f t="shared" ref="AB429" si="3081">SUM(AB417:AB428)</f>
        <v>0</v>
      </c>
      <c r="AC429" s="40">
        <f t="shared" ref="AC429" si="3082">SUM(AC417:AC428)</f>
        <v>0</v>
      </c>
      <c r="AD429" s="40">
        <f t="shared" ref="AD429" si="3083">SUM(AD417:AD428)</f>
        <v>0</v>
      </c>
      <c r="AE429" s="40">
        <f t="shared" ref="AE429" si="3084">SUM(AE417:AE428)</f>
        <v>0</v>
      </c>
      <c r="AF429" s="40">
        <f t="shared" ref="AF429" si="3085">SUM(AF417:AF428)</f>
        <v>0</v>
      </c>
      <c r="AG429" s="40">
        <f t="shared" ref="AG429" si="3086">SUM(AG417:AG428)</f>
        <v>0</v>
      </c>
      <c r="AH429" s="40">
        <f t="shared" ref="AH429" si="3087">SUM(AH417:AH428)</f>
        <v>0</v>
      </c>
      <c r="AI429" s="40">
        <f t="shared" ref="AI429" si="3088">SUM(AI417:AI428)</f>
        <v>0</v>
      </c>
      <c r="AJ429" s="40">
        <f t="shared" ref="AJ429" si="3089">SUM(AJ417:AJ428)</f>
        <v>0</v>
      </c>
      <c r="AK429" s="40">
        <f t="shared" ref="AK429" si="3090">SUM(AK417:AK428)</f>
        <v>0</v>
      </c>
      <c r="AL429" s="40">
        <f t="shared" ref="AL429" si="3091">SUM(AL417:AL428)</f>
        <v>0</v>
      </c>
      <c r="AM429" s="40">
        <f t="shared" ref="AM429" si="3092">SUM(AM417:AM428)</f>
        <v>0</v>
      </c>
      <c r="AN429" s="40">
        <f t="shared" ref="AN429" si="3093">SUM(AN417:AN428)</f>
        <v>0</v>
      </c>
      <c r="AO429" s="40">
        <f t="shared" ref="AO429" si="3094">SUM(AO417:AO428)</f>
        <v>0</v>
      </c>
      <c r="AP429" s="40">
        <f t="shared" ref="AP429" si="3095">SUM(AP417:AP428)</f>
        <v>0</v>
      </c>
      <c r="AQ429" s="40">
        <f t="shared" ref="AQ429" si="3096">SUM(AQ417:AQ428)</f>
        <v>0</v>
      </c>
      <c r="AR429" s="40">
        <f t="shared" ref="AR429" si="3097">SUM(AR417:AR428)</f>
        <v>0</v>
      </c>
      <c r="AS429" s="40">
        <f t="shared" ref="AS429" si="3098">SUM(AS417:AS428)</f>
        <v>0</v>
      </c>
      <c r="AT429" s="40">
        <f t="shared" ref="AT429" si="3099">SUM(AT417:AT428)</f>
        <v>0</v>
      </c>
      <c r="AU429" s="40">
        <f t="shared" ref="AU429" si="3100">SUM(AU417:AU428)</f>
        <v>0</v>
      </c>
      <c r="AV429" s="40">
        <f t="shared" ref="AV429" si="3101">SUM(AV417:AV428)</f>
        <v>0</v>
      </c>
      <c r="AW429" s="40">
        <f t="shared" ref="AW429" si="3102">SUM(AW417:AW428)</f>
        <v>0</v>
      </c>
      <c r="AX429" s="40">
        <f t="shared" ref="AX429" si="3103">SUM(AX417:AX428)</f>
        <v>0</v>
      </c>
      <c r="AY429" s="40">
        <f t="shared" ref="AY429" si="3104">SUM(AY417:AY428)</f>
        <v>0</v>
      </c>
      <c r="AZ429" s="40">
        <f t="shared" ref="AZ429" si="3105">SUM(AZ417:AZ428)</f>
        <v>0</v>
      </c>
      <c r="BA429" s="40">
        <f t="shared" ref="BA429" si="3106">SUM(BA417:BA428)</f>
        <v>0</v>
      </c>
      <c r="BB429" s="40">
        <f t="shared" ref="BB429" si="3107">SUM(BB417:BB428)</f>
        <v>0</v>
      </c>
      <c r="BC429" s="40">
        <f t="shared" ref="BC429" si="3108">SUM(BC417:BC428)</f>
        <v>0</v>
      </c>
      <c r="BD429" s="40">
        <f t="shared" ref="BD429" si="3109">SUM(BD417:BD428)</f>
        <v>0</v>
      </c>
      <c r="BE429" s="40">
        <f t="shared" ref="BE429" si="3110">SUM(BE417:BE428)</f>
        <v>0</v>
      </c>
      <c r="BF429" s="40">
        <f t="shared" ref="BF429" si="3111">SUM(BF417:BF428)</f>
        <v>0</v>
      </c>
      <c r="BG429" s="40">
        <f t="shared" ref="BG429" si="3112">SUM(BG417:BG428)</f>
        <v>0</v>
      </c>
      <c r="BH429" s="40">
        <f t="shared" ref="BH429" si="3113">SUM(BH417:BH428)</f>
        <v>0</v>
      </c>
      <c r="BI429" s="40">
        <f t="shared" ref="BI429" si="3114">SUM(BI417:BI428)</f>
        <v>0</v>
      </c>
      <c r="BJ429" s="40">
        <f t="shared" ref="BJ429" si="3115">SUM(BJ417:BJ428)</f>
        <v>0</v>
      </c>
      <c r="BK429" s="40">
        <f t="shared" ref="BK429" si="3116">SUM(BK417:BK428)</f>
        <v>0</v>
      </c>
      <c r="BL429" s="40">
        <f t="shared" ref="BL429" si="3117">SUM(BL417:BL428)</f>
        <v>0</v>
      </c>
      <c r="BM429" s="40">
        <f t="shared" ref="BM429" si="3118">SUM(BM417:BM428)</f>
        <v>0</v>
      </c>
      <c r="BN429" s="40">
        <f t="shared" ref="BN429" si="3119">SUM(BN417:BN428)</f>
        <v>0</v>
      </c>
      <c r="BO429" s="40">
        <f t="shared" ref="BO429" si="3120">SUM(BO417:BO428)</f>
        <v>0</v>
      </c>
      <c r="BP429" s="40">
        <f t="shared" ref="BP429" si="3121">SUM(BP417:BP428)</f>
        <v>0</v>
      </c>
      <c r="BQ429" s="40">
        <f t="shared" ref="BQ429" si="3122">SUM(BQ417:BQ428)</f>
        <v>0</v>
      </c>
      <c r="BR429" s="40">
        <f t="shared" ref="BR429" si="3123">SUM(BR417:BR428)</f>
        <v>0</v>
      </c>
      <c r="BS429" s="40">
        <f t="shared" ref="BS429" si="3124">SUM(BS417:BS428)</f>
        <v>0</v>
      </c>
      <c r="BT429" s="40">
        <f t="shared" ref="BT429" si="3125">SUM(BT417:BT428)</f>
        <v>0</v>
      </c>
      <c r="BU429" s="40">
        <f t="shared" ref="BU429" si="3126">SUM(BU417:BU428)</f>
        <v>0</v>
      </c>
      <c r="BV429" s="40">
        <f t="shared" ref="BV429" si="3127">SUM(BV417:BV428)</f>
        <v>0</v>
      </c>
      <c r="BW429" s="40">
        <f t="shared" ref="BW429" si="3128">SUM(BW417:BW428)</f>
        <v>0</v>
      </c>
      <c r="BX429" s="40">
        <f t="shared" ref="BX429" si="3129">SUM(BX417:BX428)</f>
        <v>0</v>
      </c>
      <c r="BY429" s="40">
        <f t="shared" ref="BY429" si="3130">SUM(BY417:BY428)</f>
        <v>0</v>
      </c>
      <c r="BZ429" s="40">
        <f t="shared" ref="BZ429" si="3131">SUM(BZ417:BZ428)</f>
        <v>0</v>
      </c>
      <c r="CA429" s="40">
        <f t="shared" ref="CA429" si="3132">SUM(CA417:CA428)</f>
        <v>0</v>
      </c>
      <c r="CB429" s="40">
        <f t="shared" ref="CB429" si="3133">SUM(CB417:CB428)</f>
        <v>0</v>
      </c>
      <c r="CC429" s="40">
        <f t="shared" ref="CC429" si="3134">SUM(CC417:CC428)</f>
        <v>0</v>
      </c>
      <c r="CD429" s="40">
        <f t="shared" ref="CD429" si="3135">SUM(CD417:CD428)</f>
        <v>0</v>
      </c>
      <c r="CE429" s="40">
        <f t="shared" ref="CE429" si="3136">SUM(CE417:CE428)</f>
        <v>0</v>
      </c>
      <c r="CF429" s="40">
        <f t="shared" ref="CF429" si="3137">SUM(CF417:CF428)</f>
        <v>0</v>
      </c>
      <c r="CG429" s="40">
        <f t="shared" ref="CG429" si="3138">SUM(CG417:CG428)</f>
        <v>0</v>
      </c>
      <c r="CH429" s="40">
        <f t="shared" ref="CH429" si="3139">SUM(CH417:CH428)</f>
        <v>0</v>
      </c>
      <c r="CI429" s="40">
        <f t="shared" ref="CI429" si="3140">SUM(CI417:CI428)</f>
        <v>0</v>
      </c>
      <c r="CJ429" s="40">
        <f t="shared" ref="CJ429" si="3141">SUM(CJ417:CJ428)</f>
        <v>0</v>
      </c>
      <c r="CK429" s="40">
        <f t="shared" ref="CK429" si="3142">SUM(CK417:CK428)</f>
        <v>0</v>
      </c>
      <c r="CL429" s="40">
        <f t="shared" ref="CL429" si="3143">SUM(CL417:CL428)</f>
        <v>0</v>
      </c>
      <c r="CM429" s="40">
        <f t="shared" ref="CM429" si="3144">SUM(CM417:CM428)</f>
        <v>0</v>
      </c>
      <c r="CN429" s="40">
        <f t="shared" ref="CN429" si="3145">SUM(CN417:CN428)</f>
        <v>0</v>
      </c>
      <c r="CO429" s="40">
        <f t="shared" ref="CO429" si="3146">SUM(CO417:CO428)</f>
        <v>0</v>
      </c>
      <c r="CP429" s="40">
        <f t="shared" ref="CP429" si="3147">SUM(CP417:CP428)</f>
        <v>0</v>
      </c>
      <c r="CQ429" s="40">
        <f t="shared" ref="CQ429" si="3148">SUM(CQ417:CQ428)</f>
        <v>0</v>
      </c>
      <c r="CR429" s="40">
        <f t="shared" ref="CR429" si="3149">SUM(CR417:CR428)</f>
        <v>0</v>
      </c>
      <c r="CS429" s="40">
        <f t="shared" ref="CS429" si="3150">SUM(CS417:CS428)</f>
        <v>0</v>
      </c>
      <c r="CT429" s="40">
        <f t="shared" ref="CT429" si="3151">SUM(CT417:CT428)</f>
        <v>0</v>
      </c>
      <c r="CU429" s="40">
        <f t="shared" ref="CU429" si="3152">SUM(CU417:CU428)</f>
        <v>0</v>
      </c>
      <c r="CV429" s="40">
        <f t="shared" ref="CV429" si="3153">SUM(CV417:CV428)</f>
        <v>0</v>
      </c>
      <c r="CW429" s="40">
        <f t="shared" ref="CW429" si="3154">SUM(CW417:CW428)</f>
        <v>0</v>
      </c>
      <c r="CX429" s="40">
        <f t="shared" ref="CX429" si="3155">SUM(CX417:CX428)</f>
        <v>0</v>
      </c>
      <c r="CY429" s="40">
        <f t="shared" ref="CY429" si="3156">SUM(CY417:CY428)</f>
        <v>0</v>
      </c>
      <c r="CZ429" s="40">
        <f t="shared" ref="CZ429" si="3157">SUM(CZ417:CZ428)</f>
        <v>0</v>
      </c>
      <c r="DA429" s="40">
        <f t="shared" ref="DA429" si="3158">SUM(DA417:DA428)</f>
        <v>0</v>
      </c>
      <c r="DB429" s="40">
        <f t="shared" ref="DB429" si="3159">SUM(DB417:DB428)</f>
        <v>0</v>
      </c>
      <c r="DC429" s="40">
        <f t="shared" ref="DC429" si="3160">SUM(DC417:DC428)</f>
        <v>0</v>
      </c>
      <c r="DD429" s="40">
        <f t="shared" ref="DD429" si="3161">SUM(DD417:DD428)</f>
        <v>0</v>
      </c>
      <c r="DE429" s="40">
        <f t="shared" ref="DE429" si="3162">SUM(DE417:DE428)</f>
        <v>0</v>
      </c>
      <c r="DF429" s="40">
        <f t="shared" ref="DF429" si="3163">SUM(DF417:DF428)</f>
        <v>0</v>
      </c>
      <c r="DG429" s="40">
        <f t="shared" ref="DG429" si="3164">SUM(DG417:DG428)</f>
        <v>0</v>
      </c>
      <c r="DH429" s="40">
        <f t="shared" ref="DH429" si="3165">SUM(DH417:DH428)</f>
        <v>0</v>
      </c>
      <c r="DI429" s="40">
        <f t="shared" ref="DI429" si="3166">SUM(DI417:DI428)</f>
        <v>0</v>
      </c>
      <c r="DJ429" s="40">
        <f t="shared" ref="DJ429" si="3167">SUM(DJ417:DJ428)</f>
        <v>0</v>
      </c>
      <c r="DK429" s="40">
        <f t="shared" ref="DK429" si="3168">SUM(DK417:DK428)</f>
        <v>0</v>
      </c>
      <c r="DL429" s="40">
        <f t="shared" ref="DL429" si="3169">SUM(DL417:DL428)</f>
        <v>0</v>
      </c>
    </row>
    <row r="430" spans="2:116" s="6" customFormat="1" thickBot="1">
      <c r="B430" s="7" t="s">
        <v>25</v>
      </c>
      <c r="C430" s="8">
        <v>5</v>
      </c>
      <c r="D430" s="9"/>
      <c r="E430" s="9"/>
      <c r="F430" s="9"/>
      <c r="G430" s="11"/>
      <c r="H430" s="9"/>
      <c r="I430" s="9"/>
      <c r="J430" s="9"/>
      <c r="K430" s="9"/>
      <c r="L430" s="9"/>
      <c r="M430" s="9"/>
      <c r="N430" s="9"/>
      <c r="O430" s="9"/>
      <c r="P430" s="12"/>
      <c r="Q430" s="12"/>
      <c r="R430" s="9"/>
      <c r="S430" s="9"/>
      <c r="T430" s="9"/>
      <c r="U430" s="10"/>
      <c r="V430" s="11"/>
      <c r="W430" s="12"/>
      <c r="X430" s="9"/>
      <c r="Y430" s="11"/>
      <c r="Z430" s="13"/>
      <c r="AA430" s="12"/>
      <c r="AB430" s="9"/>
      <c r="AC430" s="9"/>
      <c r="AD430" s="9"/>
      <c r="AE430" s="9"/>
      <c r="AF430" s="9"/>
      <c r="AG430" s="10"/>
      <c r="AH430" s="11"/>
      <c r="AI430" s="13"/>
      <c r="AJ430" s="13"/>
      <c r="AK430" s="13"/>
      <c r="AL430" s="13"/>
      <c r="AM430" s="11"/>
      <c r="AN430" s="13"/>
      <c r="AO430" s="13"/>
      <c r="AP430" s="11"/>
      <c r="AQ430" s="13"/>
      <c r="AR430" s="11"/>
      <c r="AS430" s="13"/>
      <c r="AT430" s="11"/>
      <c r="AU430" s="13"/>
      <c r="AV430" s="13"/>
      <c r="AW430" s="13"/>
      <c r="AX430" s="11"/>
      <c r="AY430" s="13"/>
      <c r="AZ430" s="11"/>
      <c r="BA430" s="12"/>
      <c r="BB430" s="9"/>
      <c r="BC430" s="9"/>
      <c r="BD430" s="9"/>
      <c r="BE430" s="9"/>
      <c r="BF430" s="9"/>
      <c r="BG430" s="10"/>
      <c r="BH430" s="11"/>
      <c r="BI430" s="12"/>
      <c r="BJ430" s="9"/>
      <c r="BK430" s="9"/>
      <c r="BL430" s="9"/>
      <c r="BM430" s="10"/>
      <c r="BN430" s="11"/>
      <c r="BO430" s="12"/>
      <c r="BP430" s="9"/>
      <c r="BQ430" s="9"/>
      <c r="BR430" s="9"/>
      <c r="BS430" s="9"/>
      <c r="BT430" s="13"/>
      <c r="BU430" s="11"/>
      <c r="BV430" s="12"/>
      <c r="BW430" s="9"/>
      <c r="BX430" s="11"/>
      <c r="BY430" s="12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10"/>
      <c r="CO430" s="11"/>
      <c r="CP430" s="13"/>
      <c r="CQ430" s="11"/>
      <c r="CR430" s="12"/>
      <c r="CS430" s="11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10"/>
      <c r="DG430" s="10"/>
      <c r="DH430" s="10"/>
      <c r="DI430" s="10"/>
      <c r="DJ430" s="10"/>
      <c r="DK430" s="10"/>
      <c r="DL430" s="11"/>
    </row>
    <row r="431" spans="2:116" s="1" customFormat="1">
      <c r="B431" s="14" t="s">
        <v>13</v>
      </c>
      <c r="C431" s="15"/>
      <c r="D431" s="16">
        <f>G431+V431+Y431+AH431+AM431+AP431+AR431+AT431+AX431+AZ431+BH431+BN431+BU431+BX431+CO431+CQ431+CS431+DL431</f>
        <v>0</v>
      </c>
      <c r="E431" s="17"/>
      <c r="F431" s="17"/>
      <c r="G431" s="19"/>
      <c r="H431" s="17"/>
      <c r="I431" s="17"/>
      <c r="J431" s="17"/>
      <c r="K431" s="17"/>
      <c r="L431" s="17"/>
      <c r="M431" s="17"/>
      <c r="N431" s="17"/>
      <c r="O431" s="17"/>
      <c r="P431" s="20"/>
      <c r="Q431" s="20"/>
      <c r="R431" s="17"/>
      <c r="S431" s="17"/>
      <c r="T431" s="17"/>
      <c r="U431" s="18"/>
      <c r="V431" s="19"/>
      <c r="W431" s="20"/>
      <c r="X431" s="17"/>
      <c r="Y431" s="19"/>
      <c r="Z431" s="21"/>
      <c r="AA431" s="20"/>
      <c r="AB431" s="17"/>
      <c r="AC431" s="17"/>
      <c r="AD431" s="17"/>
      <c r="AE431" s="17"/>
      <c r="AF431" s="17"/>
      <c r="AG431" s="18"/>
      <c r="AH431" s="19"/>
      <c r="AI431" s="21"/>
      <c r="AJ431" s="21"/>
      <c r="AK431" s="21"/>
      <c r="AL431" s="21"/>
      <c r="AM431" s="19"/>
      <c r="AN431" s="72"/>
      <c r="AO431" s="21"/>
      <c r="AP431" s="19"/>
      <c r="AQ431" s="21"/>
      <c r="AR431" s="19"/>
      <c r="AS431" s="21"/>
      <c r="AT431" s="19"/>
      <c r="AU431" s="21"/>
      <c r="AV431" s="21"/>
      <c r="AW431" s="21"/>
      <c r="AX431" s="19"/>
      <c r="AY431" s="21"/>
      <c r="AZ431" s="19"/>
      <c r="BA431" s="20"/>
      <c r="BB431" s="17"/>
      <c r="BC431" s="17"/>
      <c r="BD431" s="17"/>
      <c r="BE431" s="17"/>
      <c r="BF431" s="17"/>
      <c r="BG431" s="18"/>
      <c r="BH431" s="19"/>
      <c r="BI431" s="20"/>
      <c r="BJ431" s="17"/>
      <c r="BK431" s="17"/>
      <c r="BL431" s="17"/>
      <c r="BM431" s="18"/>
      <c r="BN431" s="19"/>
      <c r="BO431" s="20"/>
      <c r="BP431" s="17"/>
      <c r="BQ431" s="17"/>
      <c r="BR431" s="17"/>
      <c r="BS431" s="17"/>
      <c r="BT431" s="21"/>
      <c r="BU431" s="19"/>
      <c r="BV431" s="20"/>
      <c r="BW431" s="17"/>
      <c r="BX431" s="19"/>
      <c r="BY431" s="20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8"/>
      <c r="CO431" s="19"/>
      <c r="CP431" s="21"/>
      <c r="CQ431" s="19"/>
      <c r="CR431" s="20"/>
      <c r="CS431" s="19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8"/>
      <c r="DG431" s="18"/>
      <c r="DH431" s="18"/>
      <c r="DI431" s="18"/>
      <c r="DJ431" s="18"/>
      <c r="DK431" s="18"/>
      <c r="DL431" s="19"/>
    </row>
    <row r="432" spans="2:116" s="1" customFormat="1">
      <c r="B432" s="22" t="s">
        <v>31</v>
      </c>
      <c r="C432" s="23"/>
      <c r="D432" s="16">
        <f t="shared" ref="D432:D442" si="3170">G432+V432+Y432+AH432+AM432+AP432+AR432+AT432+AX432+AZ432+BH432+BN432+BU432+BX432+CO432+CQ432+CS432+DL432</f>
        <v>0</v>
      </c>
      <c r="E432" s="24"/>
      <c r="F432" s="24"/>
      <c r="G432" s="26"/>
      <c r="H432" s="24"/>
      <c r="I432" s="24"/>
      <c r="J432" s="24"/>
      <c r="K432" s="24"/>
      <c r="L432" s="24"/>
      <c r="M432" s="24"/>
      <c r="N432" s="24"/>
      <c r="O432" s="24"/>
      <c r="P432" s="27"/>
      <c r="Q432" s="27"/>
      <c r="R432" s="24"/>
      <c r="S432" s="24"/>
      <c r="T432" s="24"/>
      <c r="U432" s="25"/>
      <c r="V432" s="26"/>
      <c r="W432" s="27"/>
      <c r="X432" s="24"/>
      <c r="Y432" s="26"/>
      <c r="Z432" s="28"/>
      <c r="AA432" s="27"/>
      <c r="AB432" s="24"/>
      <c r="AC432" s="24"/>
      <c r="AD432" s="24"/>
      <c r="AE432" s="24"/>
      <c r="AF432" s="24"/>
      <c r="AG432" s="25"/>
      <c r="AH432" s="26"/>
      <c r="AI432" s="28"/>
      <c r="AJ432" s="28"/>
      <c r="AK432" s="28"/>
      <c r="AL432" s="28"/>
      <c r="AM432" s="26"/>
      <c r="AN432" s="73"/>
      <c r="AO432" s="28"/>
      <c r="AP432" s="26"/>
      <c r="AQ432" s="28"/>
      <c r="AR432" s="26"/>
      <c r="AS432" s="28"/>
      <c r="AT432" s="26"/>
      <c r="AU432" s="28"/>
      <c r="AV432" s="28"/>
      <c r="AW432" s="28"/>
      <c r="AX432" s="26"/>
      <c r="AY432" s="28"/>
      <c r="AZ432" s="26"/>
      <c r="BA432" s="27"/>
      <c r="BB432" s="24"/>
      <c r="BC432" s="24"/>
      <c r="BD432" s="24"/>
      <c r="BE432" s="24"/>
      <c r="BF432" s="24"/>
      <c r="BG432" s="25"/>
      <c r="BH432" s="26"/>
      <c r="BI432" s="27"/>
      <c r="BJ432" s="24"/>
      <c r="BK432" s="24"/>
      <c r="BL432" s="24"/>
      <c r="BM432" s="25"/>
      <c r="BN432" s="26"/>
      <c r="BO432" s="27"/>
      <c r="BP432" s="24"/>
      <c r="BQ432" s="24"/>
      <c r="BR432" s="24"/>
      <c r="BS432" s="24"/>
      <c r="BT432" s="28"/>
      <c r="BU432" s="26"/>
      <c r="BV432" s="27"/>
      <c r="BW432" s="24"/>
      <c r="BX432" s="26"/>
      <c r="BY432" s="27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5"/>
      <c r="CO432" s="26"/>
      <c r="CP432" s="28"/>
      <c r="CQ432" s="26"/>
      <c r="CR432" s="27"/>
      <c r="CS432" s="26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5"/>
      <c r="DG432" s="25"/>
      <c r="DH432" s="25"/>
      <c r="DI432" s="25"/>
      <c r="DJ432" s="25"/>
      <c r="DK432" s="25"/>
      <c r="DL432" s="26"/>
    </row>
    <row r="433" spans="2:116" s="1" customFormat="1">
      <c r="B433" s="22" t="s">
        <v>32</v>
      </c>
      <c r="C433" s="23"/>
      <c r="D433" s="16">
        <f t="shared" si="3170"/>
        <v>0</v>
      </c>
      <c r="E433" s="24"/>
      <c r="F433" s="24"/>
      <c r="G433" s="26"/>
      <c r="H433" s="24"/>
      <c r="I433" s="24"/>
      <c r="J433" s="24"/>
      <c r="K433" s="24"/>
      <c r="L433" s="24"/>
      <c r="M433" s="24"/>
      <c r="N433" s="24"/>
      <c r="O433" s="24"/>
      <c r="P433" s="27"/>
      <c r="Q433" s="27"/>
      <c r="R433" s="24"/>
      <c r="S433" s="24"/>
      <c r="T433" s="24"/>
      <c r="U433" s="25"/>
      <c r="V433" s="26"/>
      <c r="W433" s="27"/>
      <c r="X433" s="24"/>
      <c r="Y433" s="26"/>
      <c r="Z433" s="28"/>
      <c r="AA433" s="27"/>
      <c r="AB433" s="24"/>
      <c r="AC433" s="24"/>
      <c r="AD433" s="24"/>
      <c r="AE433" s="24"/>
      <c r="AF433" s="24"/>
      <c r="AG433" s="25"/>
      <c r="AH433" s="26"/>
      <c r="AI433" s="28"/>
      <c r="AJ433" s="28"/>
      <c r="AK433" s="28"/>
      <c r="AL433" s="28"/>
      <c r="AM433" s="26"/>
      <c r="AN433" s="73"/>
      <c r="AO433" s="28"/>
      <c r="AP433" s="26"/>
      <c r="AQ433" s="28"/>
      <c r="AR433" s="26"/>
      <c r="AS433" s="28"/>
      <c r="AT433" s="26"/>
      <c r="AU433" s="28"/>
      <c r="AV433" s="28"/>
      <c r="AW433" s="28"/>
      <c r="AX433" s="26"/>
      <c r="AY433" s="28"/>
      <c r="AZ433" s="26"/>
      <c r="BA433" s="27"/>
      <c r="BB433" s="24"/>
      <c r="BC433" s="24"/>
      <c r="BD433" s="24"/>
      <c r="BE433" s="24"/>
      <c r="BF433" s="24"/>
      <c r="BG433" s="25"/>
      <c r="BH433" s="26"/>
      <c r="BI433" s="27"/>
      <c r="BJ433" s="24"/>
      <c r="BK433" s="24"/>
      <c r="BL433" s="24"/>
      <c r="BM433" s="25"/>
      <c r="BN433" s="26"/>
      <c r="BO433" s="27"/>
      <c r="BP433" s="24"/>
      <c r="BQ433" s="24"/>
      <c r="BR433" s="24"/>
      <c r="BS433" s="24"/>
      <c r="BT433" s="28"/>
      <c r="BU433" s="26"/>
      <c r="BV433" s="27"/>
      <c r="BW433" s="24"/>
      <c r="BX433" s="26"/>
      <c r="BY433" s="27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5"/>
      <c r="CO433" s="26"/>
      <c r="CP433" s="28"/>
      <c r="CQ433" s="26"/>
      <c r="CR433" s="27"/>
      <c r="CS433" s="26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5"/>
      <c r="DG433" s="25"/>
      <c r="DH433" s="25"/>
      <c r="DI433" s="25"/>
      <c r="DJ433" s="25"/>
      <c r="DK433" s="25"/>
      <c r="DL433" s="26"/>
    </row>
    <row r="434" spans="2:116" s="1" customFormat="1">
      <c r="B434" s="22" t="s">
        <v>34</v>
      </c>
      <c r="C434" s="23"/>
      <c r="D434" s="16">
        <f t="shared" si="3170"/>
        <v>0</v>
      </c>
      <c r="E434" s="24"/>
      <c r="F434" s="24"/>
      <c r="G434" s="26"/>
      <c r="H434" s="24"/>
      <c r="I434" s="24"/>
      <c r="J434" s="24"/>
      <c r="K434" s="24"/>
      <c r="L434" s="24"/>
      <c r="M434" s="24"/>
      <c r="N434" s="24"/>
      <c r="O434" s="24"/>
      <c r="P434" s="27"/>
      <c r="Q434" s="27"/>
      <c r="R434" s="24"/>
      <c r="S434" s="24"/>
      <c r="T434" s="24"/>
      <c r="U434" s="25"/>
      <c r="V434" s="26"/>
      <c r="W434" s="27"/>
      <c r="X434" s="24"/>
      <c r="Y434" s="26"/>
      <c r="Z434" s="28"/>
      <c r="AA434" s="27"/>
      <c r="AB434" s="24"/>
      <c r="AC434" s="24"/>
      <c r="AD434" s="24"/>
      <c r="AE434" s="24"/>
      <c r="AF434" s="24"/>
      <c r="AG434" s="25"/>
      <c r="AH434" s="26"/>
      <c r="AI434" s="28"/>
      <c r="AJ434" s="28"/>
      <c r="AK434" s="28"/>
      <c r="AL434" s="28"/>
      <c r="AM434" s="26"/>
      <c r="AN434" s="73"/>
      <c r="AO434" s="28"/>
      <c r="AP434" s="26"/>
      <c r="AQ434" s="28"/>
      <c r="AR434" s="26"/>
      <c r="AS434" s="28"/>
      <c r="AT434" s="26"/>
      <c r="AU434" s="28"/>
      <c r="AV434" s="28"/>
      <c r="AW434" s="28"/>
      <c r="AX434" s="26"/>
      <c r="AY434" s="28"/>
      <c r="AZ434" s="26"/>
      <c r="BA434" s="27"/>
      <c r="BB434" s="24"/>
      <c r="BC434" s="24"/>
      <c r="BD434" s="24"/>
      <c r="BE434" s="24"/>
      <c r="BF434" s="24"/>
      <c r="BG434" s="25"/>
      <c r="BH434" s="26"/>
      <c r="BI434" s="27"/>
      <c r="BJ434" s="24"/>
      <c r="BK434" s="24"/>
      <c r="BL434" s="24"/>
      <c r="BM434" s="25"/>
      <c r="BN434" s="26"/>
      <c r="BO434" s="27"/>
      <c r="BP434" s="24"/>
      <c r="BQ434" s="24"/>
      <c r="BR434" s="24"/>
      <c r="BS434" s="24"/>
      <c r="BT434" s="28"/>
      <c r="BU434" s="26"/>
      <c r="BV434" s="27"/>
      <c r="BW434" s="24"/>
      <c r="BX434" s="26"/>
      <c r="BY434" s="27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5"/>
      <c r="CO434" s="26"/>
      <c r="CP434" s="28"/>
      <c r="CQ434" s="26"/>
      <c r="CR434" s="27"/>
      <c r="CS434" s="26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5"/>
      <c r="DG434" s="25"/>
      <c r="DH434" s="25"/>
      <c r="DI434" s="25"/>
      <c r="DJ434" s="25"/>
      <c r="DK434" s="25"/>
      <c r="DL434" s="26"/>
    </row>
    <row r="435" spans="2:116" s="1" customFormat="1">
      <c r="B435" s="22" t="s">
        <v>35</v>
      </c>
      <c r="C435" s="23"/>
      <c r="D435" s="16">
        <f t="shared" si="3170"/>
        <v>0</v>
      </c>
      <c r="E435" s="24"/>
      <c r="F435" s="24"/>
      <c r="G435" s="26"/>
      <c r="H435" s="24"/>
      <c r="I435" s="24"/>
      <c r="J435" s="24"/>
      <c r="K435" s="24"/>
      <c r="L435" s="24"/>
      <c r="M435" s="24"/>
      <c r="N435" s="24"/>
      <c r="O435" s="24"/>
      <c r="P435" s="27"/>
      <c r="Q435" s="27"/>
      <c r="R435" s="24"/>
      <c r="S435" s="24"/>
      <c r="T435" s="24"/>
      <c r="U435" s="25"/>
      <c r="V435" s="26"/>
      <c r="W435" s="27"/>
      <c r="X435" s="24"/>
      <c r="Y435" s="26"/>
      <c r="Z435" s="28"/>
      <c r="AA435" s="27"/>
      <c r="AB435" s="24"/>
      <c r="AC435" s="24"/>
      <c r="AD435" s="24"/>
      <c r="AE435" s="24"/>
      <c r="AF435" s="24"/>
      <c r="AG435" s="25"/>
      <c r="AH435" s="26"/>
      <c r="AI435" s="28"/>
      <c r="AJ435" s="28"/>
      <c r="AK435" s="28"/>
      <c r="AL435" s="28"/>
      <c r="AM435" s="26"/>
      <c r="AN435" s="73"/>
      <c r="AO435" s="28"/>
      <c r="AP435" s="26"/>
      <c r="AQ435" s="28"/>
      <c r="AR435" s="26"/>
      <c r="AS435" s="28"/>
      <c r="AT435" s="26"/>
      <c r="AU435" s="28"/>
      <c r="AV435" s="28"/>
      <c r="AW435" s="28"/>
      <c r="AX435" s="26"/>
      <c r="AY435" s="28"/>
      <c r="AZ435" s="26"/>
      <c r="BA435" s="27"/>
      <c r="BB435" s="24"/>
      <c r="BC435" s="24"/>
      <c r="BD435" s="24"/>
      <c r="BE435" s="24"/>
      <c r="BF435" s="24"/>
      <c r="BG435" s="25"/>
      <c r="BH435" s="26"/>
      <c r="BI435" s="27"/>
      <c r="BJ435" s="24"/>
      <c r="BK435" s="24"/>
      <c r="BL435" s="24"/>
      <c r="BM435" s="25"/>
      <c r="BN435" s="26"/>
      <c r="BO435" s="27"/>
      <c r="BP435" s="24"/>
      <c r="BQ435" s="24"/>
      <c r="BR435" s="24"/>
      <c r="BS435" s="24"/>
      <c r="BT435" s="28"/>
      <c r="BU435" s="26"/>
      <c r="BV435" s="27"/>
      <c r="BW435" s="24"/>
      <c r="BX435" s="26"/>
      <c r="BY435" s="27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5"/>
      <c r="CO435" s="26"/>
      <c r="CP435" s="28"/>
      <c r="CQ435" s="26"/>
      <c r="CR435" s="27"/>
      <c r="CS435" s="26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5"/>
      <c r="DG435" s="25"/>
      <c r="DH435" s="25"/>
      <c r="DI435" s="25"/>
      <c r="DJ435" s="25"/>
      <c r="DK435" s="25"/>
      <c r="DL435" s="26"/>
    </row>
    <row r="436" spans="2:116" s="1" customFormat="1">
      <c r="B436" s="22" t="s">
        <v>14</v>
      </c>
      <c r="C436" s="23"/>
      <c r="D436" s="16">
        <f t="shared" si="3170"/>
        <v>0</v>
      </c>
      <c r="E436" s="24"/>
      <c r="F436" s="24"/>
      <c r="G436" s="26"/>
      <c r="H436" s="24"/>
      <c r="I436" s="24"/>
      <c r="J436" s="24"/>
      <c r="K436" s="24"/>
      <c r="L436" s="24"/>
      <c r="M436" s="24"/>
      <c r="N436" s="24"/>
      <c r="O436" s="24"/>
      <c r="P436" s="27"/>
      <c r="Q436" s="27"/>
      <c r="R436" s="24"/>
      <c r="S436" s="24"/>
      <c r="T436" s="24"/>
      <c r="U436" s="25"/>
      <c r="V436" s="26"/>
      <c r="W436" s="27"/>
      <c r="X436" s="24"/>
      <c r="Y436" s="26"/>
      <c r="Z436" s="28"/>
      <c r="AA436" s="27"/>
      <c r="AB436" s="24"/>
      <c r="AC436" s="24"/>
      <c r="AD436" s="24"/>
      <c r="AE436" s="24"/>
      <c r="AF436" s="24"/>
      <c r="AG436" s="25"/>
      <c r="AH436" s="26"/>
      <c r="AI436" s="28"/>
      <c r="AJ436" s="28"/>
      <c r="AK436" s="28"/>
      <c r="AL436" s="28"/>
      <c r="AM436" s="26"/>
      <c r="AN436" s="73"/>
      <c r="AO436" s="28"/>
      <c r="AP436" s="26"/>
      <c r="AQ436" s="28"/>
      <c r="AR436" s="26"/>
      <c r="AS436" s="28"/>
      <c r="AT436" s="26"/>
      <c r="AU436" s="28"/>
      <c r="AV436" s="28"/>
      <c r="AW436" s="28"/>
      <c r="AX436" s="26"/>
      <c r="AY436" s="28"/>
      <c r="AZ436" s="26"/>
      <c r="BA436" s="27"/>
      <c r="BB436" s="24"/>
      <c r="BC436" s="24"/>
      <c r="BD436" s="24"/>
      <c r="BE436" s="24"/>
      <c r="BF436" s="24"/>
      <c r="BG436" s="25"/>
      <c r="BH436" s="26"/>
      <c r="BI436" s="27"/>
      <c r="BJ436" s="24"/>
      <c r="BK436" s="24"/>
      <c r="BL436" s="24"/>
      <c r="BM436" s="25"/>
      <c r="BN436" s="26"/>
      <c r="BO436" s="27"/>
      <c r="BP436" s="24"/>
      <c r="BQ436" s="24"/>
      <c r="BR436" s="24"/>
      <c r="BS436" s="24"/>
      <c r="BT436" s="28"/>
      <c r="BU436" s="26"/>
      <c r="BV436" s="27"/>
      <c r="BW436" s="24"/>
      <c r="BX436" s="26"/>
      <c r="BY436" s="27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5"/>
      <c r="CO436" s="26"/>
      <c r="CP436" s="28"/>
      <c r="CQ436" s="26"/>
      <c r="CR436" s="27"/>
      <c r="CS436" s="26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5"/>
      <c r="DG436" s="25"/>
      <c r="DH436" s="25"/>
      <c r="DI436" s="25"/>
      <c r="DJ436" s="25"/>
      <c r="DK436" s="25"/>
      <c r="DL436" s="26"/>
    </row>
    <row r="437" spans="2:116" s="1" customFormat="1">
      <c r="B437" s="22" t="s">
        <v>37</v>
      </c>
      <c r="C437" s="23"/>
      <c r="D437" s="16">
        <f t="shared" si="3170"/>
        <v>0</v>
      </c>
      <c r="E437" s="24"/>
      <c r="F437" s="24"/>
      <c r="G437" s="26"/>
      <c r="H437" s="24"/>
      <c r="I437" s="24"/>
      <c r="J437" s="24"/>
      <c r="K437" s="24"/>
      <c r="L437" s="24"/>
      <c r="M437" s="24"/>
      <c r="N437" s="24"/>
      <c r="O437" s="24"/>
      <c r="P437" s="27"/>
      <c r="Q437" s="27"/>
      <c r="R437" s="24"/>
      <c r="S437" s="24"/>
      <c r="T437" s="24"/>
      <c r="U437" s="25"/>
      <c r="V437" s="26"/>
      <c r="W437" s="27"/>
      <c r="X437" s="24"/>
      <c r="Y437" s="26"/>
      <c r="Z437" s="28"/>
      <c r="AA437" s="27"/>
      <c r="AB437" s="24"/>
      <c r="AC437" s="24"/>
      <c r="AD437" s="24"/>
      <c r="AE437" s="24"/>
      <c r="AF437" s="24"/>
      <c r="AG437" s="25"/>
      <c r="AH437" s="26"/>
      <c r="AI437" s="28"/>
      <c r="AJ437" s="28"/>
      <c r="AK437" s="28"/>
      <c r="AL437" s="28"/>
      <c r="AM437" s="26"/>
      <c r="AN437" s="73"/>
      <c r="AO437" s="28"/>
      <c r="AP437" s="26"/>
      <c r="AQ437" s="28"/>
      <c r="AR437" s="26"/>
      <c r="AS437" s="28"/>
      <c r="AT437" s="26"/>
      <c r="AU437" s="28"/>
      <c r="AV437" s="28"/>
      <c r="AW437" s="28"/>
      <c r="AX437" s="26"/>
      <c r="AY437" s="28"/>
      <c r="AZ437" s="26"/>
      <c r="BA437" s="27"/>
      <c r="BB437" s="24"/>
      <c r="BC437" s="24"/>
      <c r="BD437" s="24"/>
      <c r="BE437" s="24"/>
      <c r="BF437" s="24"/>
      <c r="BG437" s="25"/>
      <c r="BH437" s="26"/>
      <c r="BI437" s="27"/>
      <c r="BJ437" s="24"/>
      <c r="BK437" s="24"/>
      <c r="BL437" s="24"/>
      <c r="BM437" s="25"/>
      <c r="BN437" s="26"/>
      <c r="BO437" s="27"/>
      <c r="BP437" s="24"/>
      <c r="BQ437" s="24"/>
      <c r="BR437" s="24"/>
      <c r="BS437" s="24"/>
      <c r="BT437" s="28"/>
      <c r="BU437" s="26"/>
      <c r="BV437" s="27"/>
      <c r="BW437" s="24"/>
      <c r="BX437" s="26"/>
      <c r="BY437" s="27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5"/>
      <c r="CO437" s="26"/>
      <c r="CP437" s="28"/>
      <c r="CQ437" s="26"/>
      <c r="CR437" s="27"/>
      <c r="CS437" s="26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5"/>
      <c r="DG437" s="25"/>
      <c r="DH437" s="25"/>
      <c r="DI437" s="25"/>
      <c r="DJ437" s="25"/>
      <c r="DK437" s="25"/>
      <c r="DL437" s="26"/>
    </row>
    <row r="438" spans="2:116" s="1" customFormat="1">
      <c r="B438" s="22" t="s">
        <v>15</v>
      </c>
      <c r="C438" s="23"/>
      <c r="D438" s="16">
        <f t="shared" si="3170"/>
        <v>0</v>
      </c>
      <c r="E438" s="24"/>
      <c r="F438" s="24"/>
      <c r="G438" s="26"/>
      <c r="H438" s="24"/>
      <c r="I438" s="24"/>
      <c r="J438" s="24"/>
      <c r="K438" s="24"/>
      <c r="L438" s="24"/>
      <c r="M438" s="24"/>
      <c r="N438" s="24"/>
      <c r="O438" s="24"/>
      <c r="P438" s="27"/>
      <c r="Q438" s="27"/>
      <c r="R438" s="24"/>
      <c r="S438" s="24"/>
      <c r="T438" s="24"/>
      <c r="U438" s="25"/>
      <c r="V438" s="26"/>
      <c r="W438" s="27"/>
      <c r="X438" s="24"/>
      <c r="Y438" s="26"/>
      <c r="Z438" s="28"/>
      <c r="AA438" s="27"/>
      <c r="AB438" s="24"/>
      <c r="AC438" s="24"/>
      <c r="AD438" s="24"/>
      <c r="AE438" s="24"/>
      <c r="AF438" s="24"/>
      <c r="AG438" s="25"/>
      <c r="AH438" s="26"/>
      <c r="AI438" s="28"/>
      <c r="AJ438" s="28"/>
      <c r="AK438" s="28"/>
      <c r="AL438" s="28"/>
      <c r="AM438" s="26"/>
      <c r="AN438" s="73"/>
      <c r="AO438" s="28"/>
      <c r="AP438" s="26"/>
      <c r="AQ438" s="28"/>
      <c r="AR438" s="26"/>
      <c r="AS438" s="28"/>
      <c r="AT438" s="26"/>
      <c r="AU438" s="28"/>
      <c r="AV438" s="28"/>
      <c r="AW438" s="28"/>
      <c r="AX438" s="26"/>
      <c r="AY438" s="28"/>
      <c r="AZ438" s="26"/>
      <c r="BA438" s="27"/>
      <c r="BB438" s="24"/>
      <c r="BC438" s="24"/>
      <c r="BD438" s="24"/>
      <c r="BE438" s="24"/>
      <c r="BF438" s="24"/>
      <c r="BG438" s="25"/>
      <c r="BH438" s="26"/>
      <c r="BI438" s="27"/>
      <c r="BJ438" s="24"/>
      <c r="BK438" s="24"/>
      <c r="BL438" s="24"/>
      <c r="BM438" s="25"/>
      <c r="BN438" s="26"/>
      <c r="BO438" s="27"/>
      <c r="BP438" s="24"/>
      <c r="BQ438" s="24"/>
      <c r="BR438" s="24"/>
      <c r="BS438" s="24"/>
      <c r="BT438" s="28"/>
      <c r="BU438" s="26"/>
      <c r="BV438" s="27"/>
      <c r="BW438" s="24"/>
      <c r="BX438" s="26"/>
      <c r="BY438" s="27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5"/>
      <c r="CO438" s="26"/>
      <c r="CP438" s="28"/>
      <c r="CQ438" s="26"/>
      <c r="CR438" s="27"/>
      <c r="CS438" s="26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5"/>
      <c r="DG438" s="25"/>
      <c r="DH438" s="25"/>
      <c r="DI438" s="25"/>
      <c r="DJ438" s="25"/>
      <c r="DK438" s="25"/>
      <c r="DL438" s="26"/>
    </row>
    <row r="439" spans="2:116" s="1" customFormat="1">
      <c r="B439" s="22" t="s">
        <v>44</v>
      </c>
      <c r="C439" s="23"/>
      <c r="D439" s="16">
        <f t="shared" si="3170"/>
        <v>0</v>
      </c>
      <c r="E439" s="24"/>
      <c r="F439" s="24"/>
      <c r="G439" s="26"/>
      <c r="H439" s="24"/>
      <c r="I439" s="24"/>
      <c r="J439" s="24"/>
      <c r="K439" s="24"/>
      <c r="L439" s="24"/>
      <c r="M439" s="24"/>
      <c r="N439" s="24"/>
      <c r="O439" s="24"/>
      <c r="P439" s="27"/>
      <c r="Q439" s="27"/>
      <c r="R439" s="24"/>
      <c r="S439" s="24"/>
      <c r="T439" s="24"/>
      <c r="U439" s="25"/>
      <c r="V439" s="26"/>
      <c r="W439" s="27"/>
      <c r="X439" s="24"/>
      <c r="Y439" s="26"/>
      <c r="Z439" s="28"/>
      <c r="AA439" s="27"/>
      <c r="AB439" s="24"/>
      <c r="AC439" s="24"/>
      <c r="AD439" s="24"/>
      <c r="AE439" s="24"/>
      <c r="AF439" s="24"/>
      <c r="AG439" s="25"/>
      <c r="AH439" s="26"/>
      <c r="AI439" s="28"/>
      <c r="AJ439" s="28"/>
      <c r="AK439" s="28"/>
      <c r="AL439" s="28"/>
      <c r="AM439" s="26"/>
      <c r="AN439" s="73"/>
      <c r="AO439" s="28"/>
      <c r="AP439" s="26"/>
      <c r="AQ439" s="28"/>
      <c r="AR439" s="26"/>
      <c r="AS439" s="28"/>
      <c r="AT439" s="26"/>
      <c r="AU439" s="28"/>
      <c r="AV439" s="28"/>
      <c r="AW439" s="28"/>
      <c r="AX439" s="26"/>
      <c r="AY439" s="28"/>
      <c r="AZ439" s="26"/>
      <c r="BA439" s="27"/>
      <c r="BB439" s="24"/>
      <c r="BC439" s="24"/>
      <c r="BD439" s="24"/>
      <c r="BE439" s="24"/>
      <c r="BF439" s="24"/>
      <c r="BG439" s="25"/>
      <c r="BH439" s="26"/>
      <c r="BI439" s="27"/>
      <c r="BJ439" s="24"/>
      <c r="BK439" s="24"/>
      <c r="BL439" s="24"/>
      <c r="BM439" s="25"/>
      <c r="BN439" s="26"/>
      <c r="BO439" s="27"/>
      <c r="BP439" s="24"/>
      <c r="BQ439" s="24"/>
      <c r="BR439" s="24"/>
      <c r="BS439" s="24"/>
      <c r="BT439" s="28"/>
      <c r="BU439" s="26"/>
      <c r="BV439" s="27"/>
      <c r="BW439" s="24"/>
      <c r="BX439" s="26"/>
      <c r="BY439" s="27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5"/>
      <c r="CO439" s="26"/>
      <c r="CP439" s="28"/>
      <c r="CQ439" s="26"/>
      <c r="CR439" s="27"/>
      <c r="CS439" s="26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5"/>
      <c r="DG439" s="25"/>
      <c r="DH439" s="25"/>
      <c r="DI439" s="25"/>
      <c r="DJ439" s="25"/>
      <c r="DK439" s="25"/>
      <c r="DL439" s="26"/>
    </row>
    <row r="440" spans="2:116" s="1" customFormat="1">
      <c r="B440" s="22" t="s">
        <v>45</v>
      </c>
      <c r="C440" s="23"/>
      <c r="D440" s="16">
        <f t="shared" si="3170"/>
        <v>5002</v>
      </c>
      <c r="E440" s="24">
        <v>1</v>
      </c>
      <c r="F440" s="24"/>
      <c r="G440" s="26">
        <v>5002</v>
      </c>
      <c r="H440" s="24"/>
      <c r="I440" s="24"/>
      <c r="J440" s="24"/>
      <c r="K440" s="24"/>
      <c r="L440" s="24"/>
      <c r="M440" s="24"/>
      <c r="N440" s="24"/>
      <c r="O440" s="24"/>
      <c r="P440" s="27"/>
      <c r="Q440" s="27"/>
      <c r="R440" s="24"/>
      <c r="S440" s="24"/>
      <c r="T440" s="24"/>
      <c r="U440" s="25"/>
      <c r="V440" s="26"/>
      <c r="W440" s="27"/>
      <c r="X440" s="24"/>
      <c r="Y440" s="26"/>
      <c r="Z440" s="28"/>
      <c r="AA440" s="27"/>
      <c r="AB440" s="24"/>
      <c r="AC440" s="24"/>
      <c r="AD440" s="24"/>
      <c r="AE440" s="24"/>
      <c r="AF440" s="24"/>
      <c r="AG440" s="25"/>
      <c r="AH440" s="26"/>
      <c r="AI440" s="28"/>
      <c r="AJ440" s="28"/>
      <c r="AK440" s="28"/>
      <c r="AL440" s="28"/>
      <c r="AM440" s="26"/>
      <c r="AN440" s="73"/>
      <c r="AO440" s="28"/>
      <c r="AP440" s="26"/>
      <c r="AQ440" s="28"/>
      <c r="AR440" s="26"/>
      <c r="AS440" s="28"/>
      <c r="AT440" s="26"/>
      <c r="AU440" s="28"/>
      <c r="AV440" s="28"/>
      <c r="AW440" s="28"/>
      <c r="AX440" s="26"/>
      <c r="AY440" s="28"/>
      <c r="AZ440" s="26"/>
      <c r="BA440" s="27"/>
      <c r="BB440" s="24"/>
      <c r="BC440" s="24"/>
      <c r="BD440" s="24"/>
      <c r="BE440" s="24"/>
      <c r="BF440" s="24"/>
      <c r="BG440" s="25"/>
      <c r="BH440" s="26"/>
      <c r="BI440" s="27"/>
      <c r="BJ440" s="24"/>
      <c r="BK440" s="24"/>
      <c r="BL440" s="24"/>
      <c r="BM440" s="25"/>
      <c r="BN440" s="26"/>
      <c r="BO440" s="27"/>
      <c r="BP440" s="24"/>
      <c r="BQ440" s="24"/>
      <c r="BR440" s="24"/>
      <c r="BS440" s="24"/>
      <c r="BT440" s="28"/>
      <c r="BU440" s="26"/>
      <c r="BV440" s="27"/>
      <c r="BW440" s="24"/>
      <c r="BX440" s="26"/>
      <c r="BY440" s="27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5"/>
      <c r="CO440" s="26"/>
      <c r="CP440" s="28"/>
      <c r="CQ440" s="26"/>
      <c r="CR440" s="27"/>
      <c r="CS440" s="26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5"/>
      <c r="DG440" s="25"/>
      <c r="DH440" s="25"/>
      <c r="DI440" s="25"/>
      <c r="DJ440" s="25"/>
      <c r="DK440" s="25"/>
      <c r="DL440" s="26"/>
    </row>
    <row r="441" spans="2:116" s="1" customFormat="1">
      <c r="B441" s="22" t="s">
        <v>46</v>
      </c>
      <c r="C441" s="23"/>
      <c r="D441" s="16">
        <f t="shared" si="3170"/>
        <v>5567</v>
      </c>
      <c r="E441" s="24"/>
      <c r="F441" s="24"/>
      <c r="G441" s="26"/>
      <c r="H441" s="24"/>
      <c r="I441" s="24"/>
      <c r="J441" s="24"/>
      <c r="K441" s="24"/>
      <c r="L441" s="24"/>
      <c r="M441" s="24"/>
      <c r="N441" s="24"/>
      <c r="O441" s="24"/>
      <c r="P441" s="27"/>
      <c r="Q441" s="27"/>
      <c r="R441" s="24"/>
      <c r="S441" s="24"/>
      <c r="T441" s="24"/>
      <c r="U441" s="25"/>
      <c r="V441" s="26"/>
      <c r="W441" s="27"/>
      <c r="X441" s="24"/>
      <c r="Y441" s="26"/>
      <c r="Z441" s="28"/>
      <c r="AA441" s="27"/>
      <c r="AB441" s="24"/>
      <c r="AC441" s="24"/>
      <c r="AD441" s="24"/>
      <c r="AE441" s="24">
        <v>1</v>
      </c>
      <c r="AF441" s="24"/>
      <c r="AG441" s="25"/>
      <c r="AH441" s="26">
        <v>217</v>
      </c>
      <c r="AI441" s="28"/>
      <c r="AJ441" s="28"/>
      <c r="AK441" s="28"/>
      <c r="AL441" s="28"/>
      <c r="AM441" s="26"/>
      <c r="AN441" s="73"/>
      <c r="AO441" s="28"/>
      <c r="AP441" s="26"/>
      <c r="AQ441" s="28"/>
      <c r="AR441" s="26"/>
      <c r="AS441" s="28"/>
      <c r="AT441" s="26"/>
      <c r="AU441" s="28"/>
      <c r="AV441" s="28"/>
      <c r="AW441" s="28"/>
      <c r="AX441" s="26"/>
      <c r="AY441" s="28"/>
      <c r="AZ441" s="26"/>
      <c r="BA441" s="27"/>
      <c r="BB441" s="24"/>
      <c r="BC441" s="24"/>
      <c r="BD441" s="24"/>
      <c r="BE441" s="24"/>
      <c r="BF441" s="24"/>
      <c r="BG441" s="25"/>
      <c r="BH441" s="26"/>
      <c r="BI441" s="27"/>
      <c r="BJ441" s="24"/>
      <c r="BK441" s="24"/>
      <c r="BL441" s="24"/>
      <c r="BM441" s="25"/>
      <c r="BN441" s="26"/>
      <c r="BO441" s="27"/>
      <c r="BP441" s="24">
        <v>10</v>
      </c>
      <c r="BQ441" s="24"/>
      <c r="BR441" s="24">
        <v>3</v>
      </c>
      <c r="BS441" s="24">
        <v>12</v>
      </c>
      <c r="BT441" s="28"/>
      <c r="BU441" s="26">
        <v>5350</v>
      </c>
      <c r="BV441" s="27"/>
      <c r="BW441" s="24"/>
      <c r="BX441" s="26"/>
      <c r="BY441" s="27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5"/>
      <c r="CO441" s="26"/>
      <c r="CP441" s="28"/>
      <c r="CQ441" s="26"/>
      <c r="CR441" s="27"/>
      <c r="CS441" s="26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5"/>
      <c r="DG441" s="25"/>
      <c r="DH441" s="25"/>
      <c r="DI441" s="25"/>
      <c r="DJ441" s="25"/>
      <c r="DK441" s="25"/>
      <c r="DL441" s="26"/>
    </row>
    <row r="442" spans="2:116" s="1" customFormat="1" ht="15.75" thickBot="1">
      <c r="B442" s="29" t="s">
        <v>47</v>
      </c>
      <c r="C442" s="30"/>
      <c r="D442" s="16">
        <f t="shared" si="3170"/>
        <v>0</v>
      </c>
      <c r="E442" s="31"/>
      <c r="F442" s="31"/>
      <c r="G442" s="33"/>
      <c r="H442" s="31"/>
      <c r="I442" s="31"/>
      <c r="J442" s="31"/>
      <c r="K442" s="31"/>
      <c r="L442" s="31"/>
      <c r="M442" s="31"/>
      <c r="N442" s="31"/>
      <c r="O442" s="31"/>
      <c r="P442" s="34"/>
      <c r="Q442" s="34"/>
      <c r="R442" s="31"/>
      <c r="S442" s="31"/>
      <c r="T442" s="31"/>
      <c r="U442" s="32"/>
      <c r="V442" s="33"/>
      <c r="W442" s="34"/>
      <c r="X442" s="31"/>
      <c r="Y442" s="33"/>
      <c r="Z442" s="35"/>
      <c r="AA442" s="34"/>
      <c r="AB442" s="31"/>
      <c r="AC442" s="31"/>
      <c r="AD442" s="31"/>
      <c r="AE442" s="31"/>
      <c r="AF442" s="31"/>
      <c r="AG442" s="32"/>
      <c r="AH442" s="33"/>
      <c r="AI442" s="35"/>
      <c r="AJ442" s="35"/>
      <c r="AK442" s="35"/>
      <c r="AL442" s="35"/>
      <c r="AM442" s="33"/>
      <c r="AN442" s="74"/>
      <c r="AO442" s="35"/>
      <c r="AP442" s="33"/>
      <c r="AQ442" s="35"/>
      <c r="AR442" s="33"/>
      <c r="AS442" s="35"/>
      <c r="AT442" s="33"/>
      <c r="AU442" s="35"/>
      <c r="AV442" s="35"/>
      <c r="AW442" s="35"/>
      <c r="AX442" s="33"/>
      <c r="AY442" s="35"/>
      <c r="AZ442" s="33"/>
      <c r="BA442" s="34"/>
      <c r="BB442" s="31"/>
      <c r="BC442" s="31"/>
      <c r="BD442" s="31"/>
      <c r="BE442" s="31"/>
      <c r="BF442" s="31"/>
      <c r="BG442" s="32"/>
      <c r="BH442" s="33"/>
      <c r="BI442" s="34"/>
      <c r="BJ442" s="31"/>
      <c r="BK442" s="31"/>
      <c r="BL442" s="31"/>
      <c r="BM442" s="32"/>
      <c r="BN442" s="33"/>
      <c r="BO442" s="34"/>
      <c r="BP442" s="31"/>
      <c r="BQ442" s="31"/>
      <c r="BR442" s="31"/>
      <c r="BS442" s="31"/>
      <c r="BT442" s="35"/>
      <c r="BU442" s="33"/>
      <c r="BV442" s="34"/>
      <c r="BW442" s="31"/>
      <c r="BX442" s="33"/>
      <c r="BY442" s="34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2"/>
      <c r="CO442" s="33"/>
      <c r="CP442" s="35"/>
      <c r="CQ442" s="33"/>
      <c r="CR442" s="34"/>
      <c r="CS442" s="33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2"/>
      <c r="DG442" s="32"/>
      <c r="DH442" s="32"/>
      <c r="DI442" s="32"/>
      <c r="DJ442" s="32"/>
      <c r="DK442" s="32"/>
      <c r="DL442" s="33"/>
    </row>
    <row r="443" spans="2:116" s="1" customFormat="1" ht="15.75" thickBot="1">
      <c r="B443" s="38" t="s">
        <v>48</v>
      </c>
      <c r="C443" s="39"/>
      <c r="D443" s="40">
        <f>SUM(D431:D442)</f>
        <v>10569</v>
      </c>
      <c r="E443" s="40">
        <f t="shared" ref="E443" si="3171">SUM(E431:E442)</f>
        <v>1</v>
      </c>
      <c r="F443" s="40">
        <f t="shared" ref="F443" si="3172">SUM(F431:F442)</f>
        <v>0</v>
      </c>
      <c r="G443" s="40">
        <f t="shared" ref="G443" si="3173">SUM(G431:G442)</f>
        <v>5002</v>
      </c>
      <c r="H443" s="40">
        <f t="shared" ref="H443" si="3174">SUM(H431:H442)</f>
        <v>0</v>
      </c>
      <c r="I443" s="40">
        <f t="shared" ref="I443" si="3175">SUM(I431:I442)</f>
        <v>0</v>
      </c>
      <c r="J443" s="40">
        <f t="shared" ref="J443" si="3176">SUM(J431:J442)</f>
        <v>0</v>
      </c>
      <c r="K443" s="40">
        <f t="shared" ref="K443" si="3177">SUM(K431:K442)</f>
        <v>0</v>
      </c>
      <c r="L443" s="40">
        <f t="shared" ref="L443" si="3178">SUM(L431:L442)</f>
        <v>0</v>
      </c>
      <c r="M443" s="40">
        <f t="shared" ref="M443" si="3179">SUM(M431:M442)</f>
        <v>0</v>
      </c>
      <c r="N443" s="40">
        <f t="shared" ref="N443" si="3180">SUM(N431:N442)</f>
        <v>0</v>
      </c>
      <c r="O443" s="40">
        <f t="shared" ref="O443" si="3181">SUM(O431:O442)</f>
        <v>0</v>
      </c>
      <c r="P443" s="40">
        <f t="shared" ref="P443" si="3182">SUM(P431:P442)</f>
        <v>0</v>
      </c>
      <c r="Q443" s="40">
        <f t="shared" ref="Q443" si="3183">SUM(Q431:Q442)</f>
        <v>0</v>
      </c>
      <c r="R443" s="40">
        <f t="shared" ref="R443" si="3184">SUM(R431:R442)</f>
        <v>0</v>
      </c>
      <c r="S443" s="40">
        <f t="shared" ref="S443" si="3185">SUM(S431:S442)</f>
        <v>0</v>
      </c>
      <c r="T443" s="40">
        <f t="shared" ref="T443" si="3186">SUM(T431:T442)</f>
        <v>0</v>
      </c>
      <c r="U443" s="40">
        <f t="shared" ref="U443" si="3187">SUM(U431:U442)</f>
        <v>0</v>
      </c>
      <c r="V443" s="40">
        <f t="shared" ref="V443" si="3188">SUM(V431:V442)</f>
        <v>0</v>
      </c>
      <c r="W443" s="40">
        <f t="shared" ref="W443" si="3189">SUM(W431:W442)</f>
        <v>0</v>
      </c>
      <c r="X443" s="40">
        <f t="shared" ref="X443" si="3190">SUM(X431:X442)</f>
        <v>0</v>
      </c>
      <c r="Y443" s="40">
        <f t="shared" ref="Y443" si="3191">SUM(Y431:Y442)</f>
        <v>0</v>
      </c>
      <c r="Z443" s="40">
        <f t="shared" ref="Z443" si="3192">SUM(Z431:Z442)</f>
        <v>0</v>
      </c>
      <c r="AA443" s="40">
        <f t="shared" ref="AA443" si="3193">SUM(AA431:AA442)</f>
        <v>0</v>
      </c>
      <c r="AB443" s="40">
        <f t="shared" ref="AB443" si="3194">SUM(AB431:AB442)</f>
        <v>0</v>
      </c>
      <c r="AC443" s="40">
        <f t="shared" ref="AC443" si="3195">SUM(AC431:AC442)</f>
        <v>0</v>
      </c>
      <c r="AD443" s="40">
        <f t="shared" ref="AD443" si="3196">SUM(AD431:AD442)</f>
        <v>0</v>
      </c>
      <c r="AE443" s="40">
        <f t="shared" ref="AE443" si="3197">SUM(AE431:AE442)</f>
        <v>1</v>
      </c>
      <c r="AF443" s="40">
        <f t="shared" ref="AF443" si="3198">SUM(AF431:AF442)</f>
        <v>0</v>
      </c>
      <c r="AG443" s="40">
        <f t="shared" ref="AG443" si="3199">SUM(AG431:AG442)</f>
        <v>0</v>
      </c>
      <c r="AH443" s="40">
        <f t="shared" ref="AH443" si="3200">SUM(AH431:AH442)</f>
        <v>217</v>
      </c>
      <c r="AI443" s="40">
        <f t="shared" ref="AI443" si="3201">SUM(AI431:AI442)</f>
        <v>0</v>
      </c>
      <c r="AJ443" s="40">
        <f t="shared" ref="AJ443" si="3202">SUM(AJ431:AJ442)</f>
        <v>0</v>
      </c>
      <c r="AK443" s="40">
        <f t="shared" ref="AK443" si="3203">SUM(AK431:AK442)</f>
        <v>0</v>
      </c>
      <c r="AL443" s="40">
        <f t="shared" ref="AL443" si="3204">SUM(AL431:AL442)</f>
        <v>0</v>
      </c>
      <c r="AM443" s="40">
        <f t="shared" ref="AM443" si="3205">SUM(AM431:AM442)</f>
        <v>0</v>
      </c>
      <c r="AN443" s="40">
        <f t="shared" ref="AN443" si="3206">SUM(AN431:AN442)</f>
        <v>0</v>
      </c>
      <c r="AO443" s="40">
        <f t="shared" ref="AO443" si="3207">SUM(AO431:AO442)</f>
        <v>0</v>
      </c>
      <c r="AP443" s="40">
        <f t="shared" ref="AP443" si="3208">SUM(AP431:AP442)</f>
        <v>0</v>
      </c>
      <c r="AQ443" s="40">
        <f t="shared" ref="AQ443" si="3209">SUM(AQ431:AQ442)</f>
        <v>0</v>
      </c>
      <c r="AR443" s="40">
        <f t="shared" ref="AR443" si="3210">SUM(AR431:AR442)</f>
        <v>0</v>
      </c>
      <c r="AS443" s="40">
        <f t="shared" ref="AS443" si="3211">SUM(AS431:AS442)</f>
        <v>0</v>
      </c>
      <c r="AT443" s="40">
        <f t="shared" ref="AT443" si="3212">SUM(AT431:AT442)</f>
        <v>0</v>
      </c>
      <c r="AU443" s="40">
        <f t="shared" ref="AU443" si="3213">SUM(AU431:AU442)</f>
        <v>0</v>
      </c>
      <c r="AV443" s="40">
        <f t="shared" ref="AV443" si="3214">SUM(AV431:AV442)</f>
        <v>0</v>
      </c>
      <c r="AW443" s="40">
        <f t="shared" ref="AW443" si="3215">SUM(AW431:AW442)</f>
        <v>0</v>
      </c>
      <c r="AX443" s="40">
        <f t="shared" ref="AX443" si="3216">SUM(AX431:AX442)</f>
        <v>0</v>
      </c>
      <c r="AY443" s="40">
        <f t="shared" ref="AY443" si="3217">SUM(AY431:AY442)</f>
        <v>0</v>
      </c>
      <c r="AZ443" s="40">
        <f t="shared" ref="AZ443" si="3218">SUM(AZ431:AZ442)</f>
        <v>0</v>
      </c>
      <c r="BA443" s="40">
        <f t="shared" ref="BA443" si="3219">SUM(BA431:BA442)</f>
        <v>0</v>
      </c>
      <c r="BB443" s="40">
        <f t="shared" ref="BB443" si="3220">SUM(BB431:BB442)</f>
        <v>0</v>
      </c>
      <c r="BC443" s="40">
        <f t="shared" ref="BC443" si="3221">SUM(BC431:BC442)</f>
        <v>0</v>
      </c>
      <c r="BD443" s="40">
        <f t="shared" ref="BD443" si="3222">SUM(BD431:BD442)</f>
        <v>0</v>
      </c>
      <c r="BE443" s="40">
        <f t="shared" ref="BE443" si="3223">SUM(BE431:BE442)</f>
        <v>0</v>
      </c>
      <c r="BF443" s="40">
        <f t="shared" ref="BF443" si="3224">SUM(BF431:BF442)</f>
        <v>0</v>
      </c>
      <c r="BG443" s="40">
        <f t="shared" ref="BG443" si="3225">SUM(BG431:BG442)</f>
        <v>0</v>
      </c>
      <c r="BH443" s="40">
        <f t="shared" ref="BH443" si="3226">SUM(BH431:BH442)</f>
        <v>0</v>
      </c>
      <c r="BI443" s="40">
        <f t="shared" ref="BI443" si="3227">SUM(BI431:BI442)</f>
        <v>0</v>
      </c>
      <c r="BJ443" s="40">
        <f t="shared" ref="BJ443" si="3228">SUM(BJ431:BJ442)</f>
        <v>0</v>
      </c>
      <c r="BK443" s="40">
        <f t="shared" ref="BK443" si="3229">SUM(BK431:BK442)</f>
        <v>0</v>
      </c>
      <c r="BL443" s="40">
        <f t="shared" ref="BL443" si="3230">SUM(BL431:BL442)</f>
        <v>0</v>
      </c>
      <c r="BM443" s="40">
        <f t="shared" ref="BM443" si="3231">SUM(BM431:BM442)</f>
        <v>0</v>
      </c>
      <c r="BN443" s="40">
        <f t="shared" ref="BN443" si="3232">SUM(BN431:BN442)</f>
        <v>0</v>
      </c>
      <c r="BO443" s="40">
        <f t="shared" ref="BO443" si="3233">SUM(BO431:BO442)</f>
        <v>0</v>
      </c>
      <c r="BP443" s="40">
        <f t="shared" ref="BP443" si="3234">SUM(BP431:BP442)</f>
        <v>10</v>
      </c>
      <c r="BQ443" s="40">
        <f t="shared" ref="BQ443" si="3235">SUM(BQ431:BQ442)</f>
        <v>0</v>
      </c>
      <c r="BR443" s="40">
        <f t="shared" ref="BR443" si="3236">SUM(BR431:BR442)</f>
        <v>3</v>
      </c>
      <c r="BS443" s="40">
        <f t="shared" ref="BS443" si="3237">SUM(BS431:BS442)</f>
        <v>12</v>
      </c>
      <c r="BT443" s="40">
        <f t="shared" ref="BT443" si="3238">SUM(BT431:BT442)</f>
        <v>0</v>
      </c>
      <c r="BU443" s="40">
        <f t="shared" ref="BU443" si="3239">SUM(BU431:BU442)</f>
        <v>5350</v>
      </c>
      <c r="BV443" s="40">
        <f t="shared" ref="BV443" si="3240">SUM(BV431:BV442)</f>
        <v>0</v>
      </c>
      <c r="BW443" s="40">
        <f t="shared" ref="BW443" si="3241">SUM(BW431:BW442)</f>
        <v>0</v>
      </c>
      <c r="BX443" s="40">
        <f t="shared" ref="BX443" si="3242">SUM(BX431:BX442)</f>
        <v>0</v>
      </c>
      <c r="BY443" s="40">
        <f t="shared" ref="BY443" si="3243">SUM(BY431:BY442)</f>
        <v>0</v>
      </c>
      <c r="BZ443" s="40">
        <f t="shared" ref="BZ443" si="3244">SUM(BZ431:BZ442)</f>
        <v>0</v>
      </c>
      <c r="CA443" s="40">
        <f t="shared" ref="CA443" si="3245">SUM(CA431:CA442)</f>
        <v>0</v>
      </c>
      <c r="CB443" s="40">
        <f t="shared" ref="CB443" si="3246">SUM(CB431:CB442)</f>
        <v>0</v>
      </c>
      <c r="CC443" s="40">
        <f t="shared" ref="CC443" si="3247">SUM(CC431:CC442)</f>
        <v>0</v>
      </c>
      <c r="CD443" s="40">
        <f t="shared" ref="CD443" si="3248">SUM(CD431:CD442)</f>
        <v>0</v>
      </c>
      <c r="CE443" s="40">
        <f t="shared" ref="CE443" si="3249">SUM(CE431:CE442)</f>
        <v>0</v>
      </c>
      <c r="CF443" s="40">
        <f t="shared" ref="CF443" si="3250">SUM(CF431:CF442)</f>
        <v>0</v>
      </c>
      <c r="CG443" s="40">
        <f t="shared" ref="CG443" si="3251">SUM(CG431:CG442)</f>
        <v>0</v>
      </c>
      <c r="CH443" s="40">
        <f t="shared" ref="CH443" si="3252">SUM(CH431:CH442)</f>
        <v>0</v>
      </c>
      <c r="CI443" s="40">
        <f t="shared" ref="CI443" si="3253">SUM(CI431:CI442)</f>
        <v>0</v>
      </c>
      <c r="CJ443" s="40">
        <f t="shared" ref="CJ443" si="3254">SUM(CJ431:CJ442)</f>
        <v>0</v>
      </c>
      <c r="CK443" s="40">
        <f t="shared" ref="CK443" si="3255">SUM(CK431:CK442)</f>
        <v>0</v>
      </c>
      <c r="CL443" s="40">
        <f t="shared" ref="CL443" si="3256">SUM(CL431:CL442)</f>
        <v>0</v>
      </c>
      <c r="CM443" s="40">
        <f t="shared" ref="CM443" si="3257">SUM(CM431:CM442)</f>
        <v>0</v>
      </c>
      <c r="CN443" s="40">
        <f t="shared" ref="CN443" si="3258">SUM(CN431:CN442)</f>
        <v>0</v>
      </c>
      <c r="CO443" s="40">
        <f t="shared" ref="CO443" si="3259">SUM(CO431:CO442)</f>
        <v>0</v>
      </c>
      <c r="CP443" s="40">
        <f t="shared" ref="CP443" si="3260">SUM(CP431:CP442)</f>
        <v>0</v>
      </c>
      <c r="CQ443" s="40">
        <f t="shared" ref="CQ443" si="3261">SUM(CQ431:CQ442)</f>
        <v>0</v>
      </c>
      <c r="CR443" s="40">
        <f t="shared" ref="CR443" si="3262">SUM(CR431:CR442)</f>
        <v>0</v>
      </c>
      <c r="CS443" s="40">
        <f t="shared" ref="CS443" si="3263">SUM(CS431:CS442)</f>
        <v>0</v>
      </c>
      <c r="CT443" s="40">
        <f t="shared" ref="CT443" si="3264">SUM(CT431:CT442)</f>
        <v>0</v>
      </c>
      <c r="CU443" s="40">
        <f t="shared" ref="CU443" si="3265">SUM(CU431:CU442)</f>
        <v>0</v>
      </c>
      <c r="CV443" s="40">
        <f t="shared" ref="CV443" si="3266">SUM(CV431:CV442)</f>
        <v>0</v>
      </c>
      <c r="CW443" s="40">
        <f t="shared" ref="CW443" si="3267">SUM(CW431:CW442)</f>
        <v>0</v>
      </c>
      <c r="CX443" s="40">
        <f t="shared" ref="CX443" si="3268">SUM(CX431:CX442)</f>
        <v>0</v>
      </c>
      <c r="CY443" s="40">
        <f t="shared" ref="CY443" si="3269">SUM(CY431:CY442)</f>
        <v>0</v>
      </c>
      <c r="CZ443" s="40">
        <f t="shared" ref="CZ443" si="3270">SUM(CZ431:CZ442)</f>
        <v>0</v>
      </c>
      <c r="DA443" s="40">
        <f t="shared" ref="DA443" si="3271">SUM(DA431:DA442)</f>
        <v>0</v>
      </c>
      <c r="DB443" s="40">
        <f t="shared" ref="DB443" si="3272">SUM(DB431:DB442)</f>
        <v>0</v>
      </c>
      <c r="DC443" s="40">
        <f t="shared" ref="DC443" si="3273">SUM(DC431:DC442)</f>
        <v>0</v>
      </c>
      <c r="DD443" s="40">
        <f t="shared" ref="DD443" si="3274">SUM(DD431:DD442)</f>
        <v>0</v>
      </c>
      <c r="DE443" s="40">
        <f t="shared" ref="DE443" si="3275">SUM(DE431:DE442)</f>
        <v>0</v>
      </c>
      <c r="DF443" s="40">
        <f t="shared" ref="DF443" si="3276">SUM(DF431:DF442)</f>
        <v>0</v>
      </c>
      <c r="DG443" s="40">
        <f t="shared" ref="DG443" si="3277">SUM(DG431:DG442)</f>
        <v>0</v>
      </c>
      <c r="DH443" s="40">
        <f t="shared" ref="DH443" si="3278">SUM(DH431:DH442)</f>
        <v>0</v>
      </c>
      <c r="DI443" s="40">
        <f t="shared" ref="DI443" si="3279">SUM(DI431:DI442)</f>
        <v>0</v>
      </c>
      <c r="DJ443" s="40">
        <f t="shared" ref="DJ443" si="3280">SUM(DJ431:DJ442)</f>
        <v>0</v>
      </c>
      <c r="DK443" s="40">
        <f t="shared" ref="DK443" si="3281">SUM(DK431:DK442)</f>
        <v>0</v>
      </c>
      <c r="DL443" s="40">
        <f t="shared" ref="DL443" si="3282">SUM(DL431:DL442)</f>
        <v>0</v>
      </c>
    </row>
    <row r="444" spans="2:116" s="6" customFormat="1" thickBot="1">
      <c r="B444" s="7" t="s">
        <v>25</v>
      </c>
      <c r="C444" s="8">
        <v>9</v>
      </c>
      <c r="D444" s="9"/>
      <c r="E444" s="9"/>
      <c r="F444" s="9"/>
      <c r="G444" s="11"/>
      <c r="H444" s="9"/>
      <c r="I444" s="9"/>
      <c r="J444" s="9"/>
      <c r="K444" s="9"/>
      <c r="L444" s="9"/>
      <c r="M444" s="9"/>
      <c r="N444" s="9"/>
      <c r="O444" s="9"/>
      <c r="P444" s="12"/>
      <c r="Q444" s="12"/>
      <c r="R444" s="9"/>
      <c r="S444" s="9"/>
      <c r="T444" s="9"/>
      <c r="U444" s="10"/>
      <c r="V444" s="11"/>
      <c r="W444" s="12"/>
      <c r="X444" s="9"/>
      <c r="Y444" s="11"/>
      <c r="Z444" s="13"/>
      <c r="AA444" s="12"/>
      <c r="AB444" s="9"/>
      <c r="AC444" s="9"/>
      <c r="AD444" s="9"/>
      <c r="AE444" s="9"/>
      <c r="AF444" s="9"/>
      <c r="AG444" s="10"/>
      <c r="AH444" s="11"/>
      <c r="AI444" s="13"/>
      <c r="AJ444" s="13"/>
      <c r="AK444" s="13"/>
      <c r="AL444" s="13"/>
      <c r="AM444" s="11"/>
      <c r="AN444" s="13"/>
      <c r="AO444" s="13"/>
      <c r="AP444" s="11"/>
      <c r="AQ444" s="13"/>
      <c r="AR444" s="11"/>
      <c r="AS444" s="13"/>
      <c r="AT444" s="11"/>
      <c r="AU444" s="13"/>
      <c r="AV444" s="13"/>
      <c r="AW444" s="13"/>
      <c r="AX444" s="11"/>
      <c r="AY444" s="13"/>
      <c r="AZ444" s="11"/>
      <c r="BA444" s="12"/>
      <c r="BB444" s="9"/>
      <c r="BC444" s="9"/>
      <c r="BD444" s="9"/>
      <c r="BE444" s="9"/>
      <c r="BF444" s="9"/>
      <c r="BG444" s="10"/>
      <c r="BH444" s="11"/>
      <c r="BI444" s="12"/>
      <c r="BJ444" s="9"/>
      <c r="BK444" s="9"/>
      <c r="BL444" s="9"/>
      <c r="BM444" s="10"/>
      <c r="BN444" s="11"/>
      <c r="BO444" s="12"/>
      <c r="BP444" s="9"/>
      <c r="BQ444" s="9"/>
      <c r="BR444" s="9"/>
      <c r="BS444" s="9"/>
      <c r="BT444" s="13"/>
      <c r="BU444" s="11"/>
      <c r="BV444" s="12"/>
      <c r="BW444" s="9"/>
      <c r="BX444" s="11"/>
      <c r="BY444" s="12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10"/>
      <c r="CO444" s="11"/>
      <c r="CP444" s="13"/>
      <c r="CQ444" s="11"/>
      <c r="CR444" s="12"/>
      <c r="CS444" s="11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10"/>
      <c r="DG444" s="10"/>
      <c r="DH444" s="10"/>
      <c r="DI444" s="10"/>
      <c r="DJ444" s="10"/>
      <c r="DK444" s="10"/>
      <c r="DL444" s="11"/>
    </row>
    <row r="445" spans="2:116" s="1" customFormat="1">
      <c r="B445" s="14" t="s">
        <v>13</v>
      </c>
      <c r="C445" s="15"/>
      <c r="D445" s="16">
        <f>G445+V445+Y445+AH445+AM445+AP445+AR445+AT445+AX445+AZ445+BH445+BN445+BU445+BX445+CO445+CQ445+CS445+DL445</f>
        <v>0</v>
      </c>
      <c r="E445" s="17"/>
      <c r="F445" s="17"/>
      <c r="G445" s="19"/>
      <c r="H445" s="17"/>
      <c r="I445" s="17"/>
      <c r="J445" s="17"/>
      <c r="K445" s="17"/>
      <c r="L445" s="17"/>
      <c r="M445" s="17"/>
      <c r="N445" s="17"/>
      <c r="O445" s="17"/>
      <c r="P445" s="20"/>
      <c r="Q445" s="20"/>
      <c r="R445" s="17"/>
      <c r="S445" s="17"/>
      <c r="T445" s="17"/>
      <c r="U445" s="18"/>
      <c r="V445" s="19"/>
      <c r="W445" s="20"/>
      <c r="X445" s="17"/>
      <c r="Y445" s="19"/>
      <c r="Z445" s="21"/>
      <c r="AA445" s="20"/>
      <c r="AB445" s="17"/>
      <c r="AC445" s="17"/>
      <c r="AD445" s="17"/>
      <c r="AE445" s="17"/>
      <c r="AF445" s="17"/>
      <c r="AG445" s="18"/>
      <c r="AH445" s="19"/>
      <c r="AI445" s="21"/>
      <c r="AJ445" s="21"/>
      <c r="AK445" s="21"/>
      <c r="AL445" s="21"/>
      <c r="AM445" s="19"/>
      <c r="AN445" s="72"/>
      <c r="AO445" s="21"/>
      <c r="AP445" s="19"/>
      <c r="AQ445" s="21"/>
      <c r="AR445" s="19"/>
      <c r="AS445" s="21"/>
      <c r="AT445" s="19"/>
      <c r="AU445" s="21"/>
      <c r="AV445" s="21"/>
      <c r="AW445" s="21"/>
      <c r="AX445" s="19"/>
      <c r="AY445" s="21"/>
      <c r="AZ445" s="19"/>
      <c r="BA445" s="20"/>
      <c r="BB445" s="17"/>
      <c r="BC445" s="17"/>
      <c r="BD445" s="17"/>
      <c r="BE445" s="17"/>
      <c r="BF445" s="17"/>
      <c r="BG445" s="18"/>
      <c r="BH445" s="19"/>
      <c r="BI445" s="20"/>
      <c r="BJ445" s="17"/>
      <c r="BK445" s="17"/>
      <c r="BL445" s="17"/>
      <c r="BM445" s="18"/>
      <c r="BN445" s="19"/>
      <c r="BO445" s="20"/>
      <c r="BP445" s="17"/>
      <c r="BQ445" s="17"/>
      <c r="BR445" s="17"/>
      <c r="BS445" s="17"/>
      <c r="BT445" s="21"/>
      <c r="BU445" s="19"/>
      <c r="BV445" s="20"/>
      <c r="BW445" s="17"/>
      <c r="BX445" s="19"/>
      <c r="BY445" s="20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8"/>
      <c r="CO445" s="19"/>
      <c r="CP445" s="21"/>
      <c r="CQ445" s="19"/>
      <c r="CR445" s="20"/>
      <c r="CS445" s="19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8"/>
      <c r="DG445" s="18"/>
      <c r="DH445" s="18"/>
      <c r="DI445" s="18"/>
      <c r="DJ445" s="18"/>
      <c r="DK445" s="18"/>
      <c r="DL445" s="19"/>
    </row>
    <row r="446" spans="2:116" s="1" customFormat="1">
      <c r="B446" s="22" t="s">
        <v>31</v>
      </c>
      <c r="C446" s="23"/>
      <c r="D446" s="16">
        <f t="shared" ref="D446:D456" si="3283">G446+V446+Y446+AH446+AM446+AP446+AR446+AT446+AX446+AZ446+BH446+BN446+BU446+BX446+CO446+CQ446+CS446+DL446</f>
        <v>0</v>
      </c>
      <c r="E446" s="24"/>
      <c r="F446" s="24"/>
      <c r="G446" s="26"/>
      <c r="H446" s="24"/>
      <c r="I446" s="24"/>
      <c r="J446" s="24"/>
      <c r="K446" s="24"/>
      <c r="L446" s="24"/>
      <c r="M446" s="24"/>
      <c r="N446" s="24"/>
      <c r="O446" s="24"/>
      <c r="P446" s="27"/>
      <c r="Q446" s="27"/>
      <c r="R446" s="24"/>
      <c r="S446" s="24"/>
      <c r="T446" s="24"/>
      <c r="U446" s="25"/>
      <c r="V446" s="26"/>
      <c r="W446" s="27"/>
      <c r="X446" s="24"/>
      <c r="Y446" s="26"/>
      <c r="Z446" s="28"/>
      <c r="AA446" s="27"/>
      <c r="AB446" s="24"/>
      <c r="AC446" s="24"/>
      <c r="AD446" s="24"/>
      <c r="AE446" s="24"/>
      <c r="AF446" s="24"/>
      <c r="AG446" s="25"/>
      <c r="AH446" s="26"/>
      <c r="AI446" s="28"/>
      <c r="AJ446" s="28"/>
      <c r="AK446" s="28"/>
      <c r="AL446" s="28"/>
      <c r="AM446" s="26"/>
      <c r="AN446" s="73"/>
      <c r="AO446" s="28"/>
      <c r="AP446" s="26"/>
      <c r="AQ446" s="28"/>
      <c r="AR446" s="26"/>
      <c r="AS446" s="28"/>
      <c r="AT446" s="26"/>
      <c r="AU446" s="28"/>
      <c r="AV446" s="28"/>
      <c r="AW446" s="28"/>
      <c r="AX446" s="26"/>
      <c r="AY446" s="28"/>
      <c r="AZ446" s="26"/>
      <c r="BA446" s="27"/>
      <c r="BB446" s="24"/>
      <c r="BC446" s="24"/>
      <c r="BD446" s="24"/>
      <c r="BE446" s="24"/>
      <c r="BF446" s="24"/>
      <c r="BG446" s="25"/>
      <c r="BH446" s="26"/>
      <c r="BI446" s="27"/>
      <c r="BJ446" s="24"/>
      <c r="BK446" s="24"/>
      <c r="BL446" s="24"/>
      <c r="BM446" s="25"/>
      <c r="BN446" s="26"/>
      <c r="BO446" s="27"/>
      <c r="BP446" s="24"/>
      <c r="BQ446" s="24"/>
      <c r="BR446" s="24"/>
      <c r="BS446" s="24"/>
      <c r="BT446" s="28"/>
      <c r="BU446" s="26"/>
      <c r="BV446" s="27"/>
      <c r="BW446" s="24"/>
      <c r="BX446" s="26"/>
      <c r="BY446" s="27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5"/>
      <c r="CO446" s="26"/>
      <c r="CP446" s="28"/>
      <c r="CQ446" s="26"/>
      <c r="CR446" s="27"/>
      <c r="CS446" s="26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5"/>
      <c r="DG446" s="25"/>
      <c r="DH446" s="25"/>
      <c r="DI446" s="25"/>
      <c r="DJ446" s="25"/>
      <c r="DK446" s="25"/>
      <c r="DL446" s="26"/>
    </row>
    <row r="447" spans="2:116" s="1" customFormat="1">
      <c r="B447" s="22" t="s">
        <v>32</v>
      </c>
      <c r="C447" s="23"/>
      <c r="D447" s="16">
        <f t="shared" si="3283"/>
        <v>4359</v>
      </c>
      <c r="E447" s="24"/>
      <c r="F447" s="24"/>
      <c r="G447" s="26"/>
      <c r="H447" s="24"/>
      <c r="I447" s="24"/>
      <c r="J447" s="24"/>
      <c r="K447" s="24"/>
      <c r="L447" s="24"/>
      <c r="M447" s="24"/>
      <c r="N447" s="24"/>
      <c r="O447" s="24"/>
      <c r="P447" s="27"/>
      <c r="Q447" s="27"/>
      <c r="R447" s="24"/>
      <c r="S447" s="24"/>
      <c r="T447" s="24"/>
      <c r="U447" s="25"/>
      <c r="V447" s="26"/>
      <c r="W447" s="27"/>
      <c r="X447" s="24"/>
      <c r="Y447" s="26"/>
      <c r="Z447" s="28"/>
      <c r="AA447" s="27"/>
      <c r="AB447" s="24"/>
      <c r="AC447" s="24"/>
      <c r="AD447" s="24"/>
      <c r="AE447" s="24"/>
      <c r="AF447" s="24"/>
      <c r="AG447" s="25"/>
      <c r="AH447" s="26"/>
      <c r="AI447" s="28"/>
      <c r="AJ447" s="28"/>
      <c r="AK447" s="28"/>
      <c r="AL447" s="28"/>
      <c r="AM447" s="26"/>
      <c r="AN447" s="73"/>
      <c r="AO447" s="28"/>
      <c r="AP447" s="26"/>
      <c r="AQ447" s="28"/>
      <c r="AR447" s="26"/>
      <c r="AS447" s="28"/>
      <c r="AT447" s="26"/>
      <c r="AU447" s="28"/>
      <c r="AV447" s="28"/>
      <c r="AW447" s="28"/>
      <c r="AX447" s="26"/>
      <c r="AY447" s="28"/>
      <c r="AZ447" s="26"/>
      <c r="BA447" s="27"/>
      <c r="BB447" s="24"/>
      <c r="BC447" s="24"/>
      <c r="BD447" s="24"/>
      <c r="BE447" s="24"/>
      <c r="BF447" s="24"/>
      <c r="BG447" s="25"/>
      <c r="BH447" s="26"/>
      <c r="BI447" s="27"/>
      <c r="BJ447" s="24"/>
      <c r="BK447" s="24"/>
      <c r="BL447" s="24"/>
      <c r="BM447" s="25"/>
      <c r="BN447" s="26"/>
      <c r="BO447" s="27"/>
      <c r="BP447" s="24"/>
      <c r="BQ447" s="24"/>
      <c r="BR447" s="24"/>
      <c r="BS447" s="24"/>
      <c r="BT447" s="28"/>
      <c r="BU447" s="26"/>
      <c r="BV447" s="27">
        <v>7</v>
      </c>
      <c r="BW447" s="24">
        <v>2</v>
      </c>
      <c r="BX447" s="26">
        <v>4359</v>
      </c>
      <c r="BY447" s="27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5"/>
      <c r="CO447" s="26"/>
      <c r="CP447" s="28"/>
      <c r="CQ447" s="26"/>
      <c r="CR447" s="27"/>
      <c r="CS447" s="26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5"/>
      <c r="DG447" s="25"/>
      <c r="DH447" s="25"/>
      <c r="DI447" s="25"/>
      <c r="DJ447" s="25"/>
      <c r="DK447" s="25"/>
      <c r="DL447" s="26"/>
    </row>
    <row r="448" spans="2:116" s="1" customFormat="1">
      <c r="B448" s="22" t="s">
        <v>34</v>
      </c>
      <c r="C448" s="23"/>
      <c r="D448" s="16">
        <f t="shared" si="3283"/>
        <v>0</v>
      </c>
      <c r="E448" s="24"/>
      <c r="F448" s="24"/>
      <c r="G448" s="26"/>
      <c r="H448" s="24"/>
      <c r="I448" s="24"/>
      <c r="J448" s="24"/>
      <c r="K448" s="24"/>
      <c r="L448" s="24"/>
      <c r="M448" s="24"/>
      <c r="N448" s="24"/>
      <c r="O448" s="24"/>
      <c r="P448" s="27"/>
      <c r="Q448" s="27"/>
      <c r="R448" s="24"/>
      <c r="S448" s="24"/>
      <c r="T448" s="24"/>
      <c r="U448" s="25"/>
      <c r="V448" s="26"/>
      <c r="W448" s="27"/>
      <c r="X448" s="24"/>
      <c r="Y448" s="26"/>
      <c r="Z448" s="28"/>
      <c r="AA448" s="27"/>
      <c r="AB448" s="24"/>
      <c r="AC448" s="24"/>
      <c r="AD448" s="24"/>
      <c r="AE448" s="24"/>
      <c r="AF448" s="24"/>
      <c r="AG448" s="25"/>
      <c r="AH448" s="26"/>
      <c r="AI448" s="28"/>
      <c r="AJ448" s="28"/>
      <c r="AK448" s="28"/>
      <c r="AL448" s="28"/>
      <c r="AM448" s="26"/>
      <c r="AN448" s="73"/>
      <c r="AO448" s="28"/>
      <c r="AP448" s="26"/>
      <c r="AQ448" s="28"/>
      <c r="AR448" s="26"/>
      <c r="AS448" s="28"/>
      <c r="AT448" s="26"/>
      <c r="AU448" s="28"/>
      <c r="AV448" s="28"/>
      <c r="AW448" s="28"/>
      <c r="AX448" s="26"/>
      <c r="AY448" s="28"/>
      <c r="AZ448" s="26"/>
      <c r="BA448" s="27"/>
      <c r="BB448" s="24"/>
      <c r="BC448" s="24"/>
      <c r="BD448" s="24"/>
      <c r="BE448" s="24"/>
      <c r="BF448" s="24"/>
      <c r="BG448" s="25"/>
      <c r="BH448" s="26"/>
      <c r="BI448" s="27"/>
      <c r="BJ448" s="24"/>
      <c r="BK448" s="24"/>
      <c r="BL448" s="24"/>
      <c r="BM448" s="25"/>
      <c r="BN448" s="26"/>
      <c r="BO448" s="27"/>
      <c r="BP448" s="24"/>
      <c r="BQ448" s="24"/>
      <c r="BR448" s="24"/>
      <c r="BS448" s="24"/>
      <c r="BT448" s="28"/>
      <c r="BU448" s="26"/>
      <c r="BV448" s="27"/>
      <c r="BW448" s="24"/>
      <c r="BX448" s="26"/>
      <c r="BY448" s="27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5"/>
      <c r="CO448" s="26"/>
      <c r="CP448" s="28"/>
      <c r="CQ448" s="26"/>
      <c r="CR448" s="27"/>
      <c r="CS448" s="26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5"/>
      <c r="DG448" s="25"/>
      <c r="DH448" s="25"/>
      <c r="DI448" s="25"/>
      <c r="DJ448" s="25"/>
      <c r="DK448" s="25"/>
      <c r="DL448" s="26"/>
    </row>
    <row r="449" spans="2:116" s="1" customFormat="1">
      <c r="B449" s="22" t="s">
        <v>35</v>
      </c>
      <c r="C449" s="23"/>
      <c r="D449" s="16">
        <f t="shared" si="3283"/>
        <v>0</v>
      </c>
      <c r="E449" s="24"/>
      <c r="F449" s="24"/>
      <c r="G449" s="26"/>
      <c r="H449" s="24"/>
      <c r="I449" s="24"/>
      <c r="J449" s="24"/>
      <c r="K449" s="24"/>
      <c r="L449" s="24"/>
      <c r="M449" s="24"/>
      <c r="N449" s="24"/>
      <c r="O449" s="24"/>
      <c r="P449" s="27"/>
      <c r="Q449" s="27"/>
      <c r="R449" s="24"/>
      <c r="S449" s="24"/>
      <c r="T449" s="24"/>
      <c r="U449" s="25"/>
      <c r="V449" s="26"/>
      <c r="W449" s="27"/>
      <c r="X449" s="24"/>
      <c r="Y449" s="26"/>
      <c r="Z449" s="28"/>
      <c r="AA449" s="27"/>
      <c r="AB449" s="24"/>
      <c r="AC449" s="24"/>
      <c r="AD449" s="24"/>
      <c r="AE449" s="24"/>
      <c r="AF449" s="24"/>
      <c r="AG449" s="25"/>
      <c r="AH449" s="26"/>
      <c r="AI449" s="28"/>
      <c r="AJ449" s="28"/>
      <c r="AK449" s="28"/>
      <c r="AL449" s="28"/>
      <c r="AM449" s="26"/>
      <c r="AN449" s="73"/>
      <c r="AO449" s="28"/>
      <c r="AP449" s="26"/>
      <c r="AQ449" s="28"/>
      <c r="AR449" s="26"/>
      <c r="AS449" s="28"/>
      <c r="AT449" s="26"/>
      <c r="AU449" s="28"/>
      <c r="AV449" s="28"/>
      <c r="AW449" s="28"/>
      <c r="AX449" s="26"/>
      <c r="AY449" s="28"/>
      <c r="AZ449" s="26"/>
      <c r="BA449" s="27"/>
      <c r="BB449" s="24"/>
      <c r="BC449" s="24"/>
      <c r="BD449" s="24"/>
      <c r="BE449" s="24"/>
      <c r="BF449" s="24"/>
      <c r="BG449" s="25"/>
      <c r="BH449" s="26"/>
      <c r="BI449" s="27"/>
      <c r="BJ449" s="24"/>
      <c r="BK449" s="24"/>
      <c r="BL449" s="24"/>
      <c r="BM449" s="25"/>
      <c r="BN449" s="26"/>
      <c r="BO449" s="27"/>
      <c r="BP449" s="24"/>
      <c r="BQ449" s="24"/>
      <c r="BR449" s="24"/>
      <c r="BS449" s="24"/>
      <c r="BT449" s="28"/>
      <c r="BU449" s="26"/>
      <c r="BV449" s="27"/>
      <c r="BW449" s="24"/>
      <c r="BX449" s="26"/>
      <c r="BY449" s="27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5"/>
      <c r="CO449" s="26"/>
      <c r="CP449" s="28"/>
      <c r="CQ449" s="26"/>
      <c r="CR449" s="27"/>
      <c r="CS449" s="26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5"/>
      <c r="DG449" s="25"/>
      <c r="DH449" s="25"/>
      <c r="DI449" s="25"/>
      <c r="DJ449" s="25"/>
      <c r="DK449" s="25"/>
      <c r="DL449" s="26"/>
    </row>
    <row r="450" spans="2:116" s="1" customFormat="1">
      <c r="B450" s="22" t="s">
        <v>14</v>
      </c>
      <c r="C450" s="23"/>
      <c r="D450" s="16">
        <f t="shared" si="3283"/>
        <v>0</v>
      </c>
      <c r="E450" s="24"/>
      <c r="F450" s="24"/>
      <c r="G450" s="26"/>
      <c r="H450" s="24"/>
      <c r="I450" s="24"/>
      <c r="J450" s="24"/>
      <c r="K450" s="24"/>
      <c r="L450" s="24"/>
      <c r="M450" s="24"/>
      <c r="N450" s="24"/>
      <c r="O450" s="24"/>
      <c r="P450" s="27"/>
      <c r="Q450" s="27"/>
      <c r="R450" s="24"/>
      <c r="S450" s="24"/>
      <c r="T450" s="24"/>
      <c r="U450" s="25"/>
      <c r="V450" s="26"/>
      <c r="W450" s="27"/>
      <c r="X450" s="24"/>
      <c r="Y450" s="26"/>
      <c r="Z450" s="28"/>
      <c r="AA450" s="27"/>
      <c r="AB450" s="24"/>
      <c r="AC450" s="24"/>
      <c r="AD450" s="24"/>
      <c r="AE450" s="24"/>
      <c r="AF450" s="24"/>
      <c r="AG450" s="25"/>
      <c r="AH450" s="26"/>
      <c r="AI450" s="28"/>
      <c r="AJ450" s="28"/>
      <c r="AK450" s="28"/>
      <c r="AL450" s="28"/>
      <c r="AM450" s="26"/>
      <c r="AN450" s="73"/>
      <c r="AO450" s="28"/>
      <c r="AP450" s="26"/>
      <c r="AQ450" s="28"/>
      <c r="AR450" s="26"/>
      <c r="AS450" s="28"/>
      <c r="AT450" s="26"/>
      <c r="AU450" s="28"/>
      <c r="AV450" s="28"/>
      <c r="AW450" s="28"/>
      <c r="AX450" s="26"/>
      <c r="AY450" s="28"/>
      <c r="AZ450" s="26"/>
      <c r="BA450" s="27"/>
      <c r="BB450" s="24"/>
      <c r="BC450" s="24"/>
      <c r="BD450" s="24"/>
      <c r="BE450" s="24"/>
      <c r="BF450" s="24"/>
      <c r="BG450" s="25"/>
      <c r="BH450" s="26"/>
      <c r="BI450" s="27"/>
      <c r="BJ450" s="24"/>
      <c r="BK450" s="24"/>
      <c r="BL450" s="24"/>
      <c r="BM450" s="25"/>
      <c r="BN450" s="26"/>
      <c r="BO450" s="27"/>
      <c r="BP450" s="24"/>
      <c r="BQ450" s="24"/>
      <c r="BR450" s="24"/>
      <c r="BS450" s="24"/>
      <c r="BT450" s="28"/>
      <c r="BU450" s="26"/>
      <c r="BV450" s="27"/>
      <c r="BW450" s="24"/>
      <c r="BX450" s="26"/>
      <c r="BY450" s="27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5"/>
      <c r="CO450" s="26"/>
      <c r="CP450" s="28"/>
      <c r="CQ450" s="26"/>
      <c r="CR450" s="27"/>
      <c r="CS450" s="26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5"/>
      <c r="DG450" s="25"/>
      <c r="DH450" s="25"/>
      <c r="DI450" s="25"/>
      <c r="DJ450" s="25"/>
      <c r="DK450" s="25"/>
      <c r="DL450" s="26"/>
    </row>
    <row r="451" spans="2:116" s="1" customFormat="1">
      <c r="B451" s="22" t="s">
        <v>37</v>
      </c>
      <c r="C451" s="23"/>
      <c r="D451" s="16">
        <f t="shared" si="3283"/>
        <v>0</v>
      </c>
      <c r="E451" s="24"/>
      <c r="F451" s="24"/>
      <c r="G451" s="26"/>
      <c r="H451" s="24"/>
      <c r="I451" s="24"/>
      <c r="J451" s="24"/>
      <c r="K451" s="24"/>
      <c r="L451" s="24"/>
      <c r="M451" s="24"/>
      <c r="N451" s="24"/>
      <c r="O451" s="24"/>
      <c r="P451" s="27"/>
      <c r="Q451" s="27"/>
      <c r="R451" s="24"/>
      <c r="S451" s="24"/>
      <c r="T451" s="24"/>
      <c r="U451" s="25"/>
      <c r="V451" s="26"/>
      <c r="W451" s="27"/>
      <c r="X451" s="24"/>
      <c r="Y451" s="26"/>
      <c r="Z451" s="28"/>
      <c r="AA451" s="27"/>
      <c r="AB451" s="24"/>
      <c r="AC451" s="24"/>
      <c r="AD451" s="24"/>
      <c r="AE451" s="24"/>
      <c r="AF451" s="24"/>
      <c r="AG451" s="25"/>
      <c r="AH451" s="26"/>
      <c r="AI451" s="28"/>
      <c r="AJ451" s="28"/>
      <c r="AK451" s="28"/>
      <c r="AL451" s="28"/>
      <c r="AM451" s="26"/>
      <c r="AN451" s="73"/>
      <c r="AO451" s="28"/>
      <c r="AP451" s="26"/>
      <c r="AQ451" s="28"/>
      <c r="AR451" s="26"/>
      <c r="AS451" s="28"/>
      <c r="AT451" s="26"/>
      <c r="AU451" s="28"/>
      <c r="AV451" s="28"/>
      <c r="AW451" s="28"/>
      <c r="AX451" s="26"/>
      <c r="AY451" s="28"/>
      <c r="AZ451" s="26"/>
      <c r="BA451" s="27"/>
      <c r="BB451" s="24"/>
      <c r="BC451" s="24"/>
      <c r="BD451" s="24"/>
      <c r="BE451" s="24"/>
      <c r="BF451" s="24"/>
      <c r="BG451" s="25"/>
      <c r="BH451" s="26"/>
      <c r="BI451" s="27"/>
      <c r="BJ451" s="24"/>
      <c r="BK451" s="24"/>
      <c r="BL451" s="24"/>
      <c r="BM451" s="25"/>
      <c r="BN451" s="26"/>
      <c r="BO451" s="27"/>
      <c r="BP451" s="24"/>
      <c r="BQ451" s="24"/>
      <c r="BR451" s="24"/>
      <c r="BS451" s="24"/>
      <c r="BT451" s="28"/>
      <c r="BU451" s="26"/>
      <c r="BV451" s="27"/>
      <c r="BW451" s="24"/>
      <c r="BX451" s="26"/>
      <c r="BY451" s="27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5"/>
      <c r="CO451" s="26"/>
      <c r="CP451" s="28"/>
      <c r="CQ451" s="26"/>
      <c r="CR451" s="27"/>
      <c r="CS451" s="26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5"/>
      <c r="DG451" s="25"/>
      <c r="DH451" s="25"/>
      <c r="DI451" s="25"/>
      <c r="DJ451" s="25"/>
      <c r="DK451" s="25"/>
      <c r="DL451" s="26"/>
    </row>
    <row r="452" spans="2:116" s="1" customFormat="1">
      <c r="B452" s="22" t="s">
        <v>15</v>
      </c>
      <c r="C452" s="23"/>
      <c r="D452" s="16">
        <f t="shared" si="3283"/>
        <v>0</v>
      </c>
      <c r="E452" s="24"/>
      <c r="F452" s="24"/>
      <c r="G452" s="26"/>
      <c r="H452" s="24"/>
      <c r="I452" s="24"/>
      <c r="J452" s="24"/>
      <c r="K452" s="24"/>
      <c r="L452" s="24"/>
      <c r="M452" s="24"/>
      <c r="N452" s="24"/>
      <c r="O452" s="24"/>
      <c r="P452" s="27"/>
      <c r="Q452" s="27"/>
      <c r="R452" s="24"/>
      <c r="S452" s="24"/>
      <c r="T452" s="24"/>
      <c r="U452" s="25"/>
      <c r="V452" s="26"/>
      <c r="W452" s="27"/>
      <c r="X452" s="24"/>
      <c r="Y452" s="26"/>
      <c r="Z452" s="28"/>
      <c r="AA452" s="27"/>
      <c r="AB452" s="24"/>
      <c r="AC452" s="24"/>
      <c r="AD452" s="24"/>
      <c r="AE452" s="24"/>
      <c r="AF452" s="24"/>
      <c r="AG452" s="25"/>
      <c r="AH452" s="26"/>
      <c r="AI452" s="28"/>
      <c r="AJ452" s="28"/>
      <c r="AK452" s="28"/>
      <c r="AL452" s="28"/>
      <c r="AM452" s="26"/>
      <c r="AN452" s="73"/>
      <c r="AO452" s="28"/>
      <c r="AP452" s="26"/>
      <c r="AQ452" s="28"/>
      <c r="AR452" s="26"/>
      <c r="AS452" s="28"/>
      <c r="AT452" s="26"/>
      <c r="AU452" s="28"/>
      <c r="AV452" s="28"/>
      <c r="AW452" s="28"/>
      <c r="AX452" s="26"/>
      <c r="AY452" s="28"/>
      <c r="AZ452" s="26"/>
      <c r="BA452" s="27"/>
      <c r="BB452" s="24"/>
      <c r="BC452" s="24"/>
      <c r="BD452" s="24"/>
      <c r="BE452" s="24"/>
      <c r="BF452" s="24"/>
      <c r="BG452" s="25"/>
      <c r="BH452" s="26"/>
      <c r="BI452" s="27"/>
      <c r="BJ452" s="24"/>
      <c r="BK452" s="24"/>
      <c r="BL452" s="24"/>
      <c r="BM452" s="25"/>
      <c r="BN452" s="26"/>
      <c r="BO452" s="27"/>
      <c r="BP452" s="24"/>
      <c r="BQ452" s="24"/>
      <c r="BR452" s="24"/>
      <c r="BS452" s="24"/>
      <c r="BT452" s="28"/>
      <c r="BU452" s="26"/>
      <c r="BV452" s="27"/>
      <c r="BW452" s="24"/>
      <c r="BX452" s="26"/>
      <c r="BY452" s="27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5"/>
      <c r="CO452" s="26"/>
      <c r="CP452" s="28"/>
      <c r="CQ452" s="26"/>
      <c r="CR452" s="27"/>
      <c r="CS452" s="26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5"/>
      <c r="DG452" s="25"/>
      <c r="DH452" s="25"/>
      <c r="DI452" s="25"/>
      <c r="DJ452" s="25"/>
      <c r="DK452" s="25"/>
      <c r="DL452" s="26"/>
    </row>
    <row r="453" spans="2:116" s="1" customFormat="1">
      <c r="B453" s="22" t="s">
        <v>44</v>
      </c>
      <c r="C453" s="23"/>
      <c r="D453" s="16">
        <f t="shared" si="3283"/>
        <v>0</v>
      </c>
      <c r="E453" s="24"/>
      <c r="F453" s="24"/>
      <c r="G453" s="26"/>
      <c r="H453" s="24"/>
      <c r="I453" s="24"/>
      <c r="J453" s="24"/>
      <c r="K453" s="24"/>
      <c r="L453" s="24"/>
      <c r="M453" s="24"/>
      <c r="N453" s="24"/>
      <c r="O453" s="24"/>
      <c r="P453" s="27"/>
      <c r="Q453" s="27"/>
      <c r="R453" s="24"/>
      <c r="S453" s="24"/>
      <c r="T453" s="24"/>
      <c r="U453" s="25"/>
      <c r="V453" s="26"/>
      <c r="W453" s="27"/>
      <c r="X453" s="24"/>
      <c r="Y453" s="26"/>
      <c r="Z453" s="28"/>
      <c r="AA453" s="27"/>
      <c r="AB453" s="24"/>
      <c r="AC453" s="24"/>
      <c r="AD453" s="24"/>
      <c r="AE453" s="24"/>
      <c r="AF453" s="24"/>
      <c r="AG453" s="25"/>
      <c r="AH453" s="26"/>
      <c r="AI453" s="28"/>
      <c r="AJ453" s="28"/>
      <c r="AK453" s="28"/>
      <c r="AL453" s="28"/>
      <c r="AM453" s="26"/>
      <c r="AN453" s="73"/>
      <c r="AO453" s="28"/>
      <c r="AP453" s="26"/>
      <c r="AQ453" s="28"/>
      <c r="AR453" s="26"/>
      <c r="AS453" s="28"/>
      <c r="AT453" s="26"/>
      <c r="AU453" s="28"/>
      <c r="AV453" s="28"/>
      <c r="AW453" s="28"/>
      <c r="AX453" s="26"/>
      <c r="AY453" s="28"/>
      <c r="AZ453" s="26"/>
      <c r="BA453" s="27"/>
      <c r="BB453" s="24"/>
      <c r="BC453" s="24"/>
      <c r="BD453" s="24"/>
      <c r="BE453" s="24"/>
      <c r="BF453" s="24"/>
      <c r="BG453" s="25"/>
      <c r="BH453" s="26"/>
      <c r="BI453" s="27"/>
      <c r="BJ453" s="24"/>
      <c r="BK453" s="24"/>
      <c r="BL453" s="24"/>
      <c r="BM453" s="25"/>
      <c r="BN453" s="26"/>
      <c r="BO453" s="27"/>
      <c r="BP453" s="24"/>
      <c r="BQ453" s="24"/>
      <c r="BR453" s="24"/>
      <c r="BS453" s="24"/>
      <c r="BT453" s="28"/>
      <c r="BU453" s="26"/>
      <c r="BV453" s="27"/>
      <c r="BW453" s="24"/>
      <c r="BX453" s="26"/>
      <c r="BY453" s="27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5"/>
      <c r="CO453" s="26"/>
      <c r="CP453" s="28"/>
      <c r="CQ453" s="26"/>
      <c r="CR453" s="27"/>
      <c r="CS453" s="26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5"/>
      <c r="DG453" s="25"/>
      <c r="DH453" s="25"/>
      <c r="DI453" s="25"/>
      <c r="DJ453" s="25"/>
      <c r="DK453" s="25"/>
      <c r="DL453" s="26"/>
    </row>
    <row r="454" spans="2:116" s="1" customFormat="1">
      <c r="B454" s="22" t="s">
        <v>45</v>
      </c>
      <c r="C454" s="23"/>
      <c r="D454" s="16">
        <f t="shared" si="3283"/>
        <v>6000</v>
      </c>
      <c r="E454" s="24"/>
      <c r="F454" s="24"/>
      <c r="G454" s="26"/>
      <c r="H454" s="24"/>
      <c r="I454" s="24"/>
      <c r="J454" s="24"/>
      <c r="K454" s="24"/>
      <c r="L454" s="24"/>
      <c r="M454" s="24"/>
      <c r="N454" s="24"/>
      <c r="O454" s="24"/>
      <c r="P454" s="27"/>
      <c r="Q454" s="27"/>
      <c r="R454" s="24"/>
      <c r="S454" s="24"/>
      <c r="T454" s="24"/>
      <c r="U454" s="25"/>
      <c r="V454" s="26"/>
      <c r="W454" s="27"/>
      <c r="X454" s="24"/>
      <c r="Y454" s="26"/>
      <c r="Z454" s="28"/>
      <c r="AA454" s="27"/>
      <c r="AB454" s="24"/>
      <c r="AC454" s="24"/>
      <c r="AD454" s="24"/>
      <c r="AE454" s="24"/>
      <c r="AF454" s="24"/>
      <c r="AG454" s="25"/>
      <c r="AH454" s="26"/>
      <c r="AI454" s="28"/>
      <c r="AJ454" s="28"/>
      <c r="AK454" s="28"/>
      <c r="AL454" s="28"/>
      <c r="AM454" s="26"/>
      <c r="AN454" s="73"/>
      <c r="AO454" s="28"/>
      <c r="AP454" s="26"/>
      <c r="AQ454" s="28"/>
      <c r="AR454" s="26"/>
      <c r="AS454" s="28"/>
      <c r="AT454" s="26"/>
      <c r="AU454" s="28"/>
      <c r="AV454" s="28"/>
      <c r="AW454" s="28"/>
      <c r="AX454" s="26"/>
      <c r="AY454" s="28"/>
      <c r="AZ454" s="26"/>
      <c r="BA454" s="27"/>
      <c r="BB454" s="24"/>
      <c r="BC454" s="24"/>
      <c r="BD454" s="24"/>
      <c r="BE454" s="24"/>
      <c r="BF454" s="24"/>
      <c r="BG454" s="25"/>
      <c r="BH454" s="26"/>
      <c r="BI454" s="27"/>
      <c r="BJ454" s="24"/>
      <c r="BK454" s="24"/>
      <c r="BL454" s="24"/>
      <c r="BM454" s="25"/>
      <c r="BN454" s="26"/>
      <c r="BO454" s="27"/>
      <c r="BP454" s="24"/>
      <c r="BQ454" s="24"/>
      <c r="BR454" s="24"/>
      <c r="BS454" s="24"/>
      <c r="BT454" s="28"/>
      <c r="BU454" s="26"/>
      <c r="BV454" s="27"/>
      <c r="BW454" s="24"/>
      <c r="BX454" s="26"/>
      <c r="BY454" s="27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5"/>
      <c r="CO454" s="26"/>
      <c r="CP454" s="28"/>
      <c r="CQ454" s="26"/>
      <c r="CR454" s="27"/>
      <c r="CS454" s="26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5"/>
      <c r="DG454" s="25"/>
      <c r="DH454" s="25"/>
      <c r="DI454" s="25"/>
      <c r="DJ454" s="25">
        <v>1</v>
      </c>
      <c r="DK454" s="25"/>
      <c r="DL454" s="26">
        <v>6000</v>
      </c>
    </row>
    <row r="455" spans="2:116" s="1" customFormat="1">
      <c r="B455" s="22" t="s">
        <v>46</v>
      </c>
      <c r="C455" s="23"/>
      <c r="D455" s="16">
        <f t="shared" si="3283"/>
        <v>0</v>
      </c>
      <c r="E455" s="24"/>
      <c r="F455" s="24"/>
      <c r="G455" s="26"/>
      <c r="H455" s="24"/>
      <c r="I455" s="24"/>
      <c r="J455" s="24"/>
      <c r="K455" s="24"/>
      <c r="L455" s="24"/>
      <c r="M455" s="24"/>
      <c r="N455" s="24"/>
      <c r="O455" s="24"/>
      <c r="P455" s="27"/>
      <c r="Q455" s="27"/>
      <c r="R455" s="24"/>
      <c r="S455" s="24"/>
      <c r="T455" s="24"/>
      <c r="U455" s="25"/>
      <c r="V455" s="26"/>
      <c r="W455" s="27"/>
      <c r="X455" s="24"/>
      <c r="Y455" s="26"/>
      <c r="Z455" s="28"/>
      <c r="AA455" s="27"/>
      <c r="AB455" s="24"/>
      <c r="AC455" s="24"/>
      <c r="AD455" s="24"/>
      <c r="AE455" s="24"/>
      <c r="AF455" s="24"/>
      <c r="AG455" s="25"/>
      <c r="AH455" s="26"/>
      <c r="AI455" s="28"/>
      <c r="AJ455" s="28"/>
      <c r="AK455" s="28"/>
      <c r="AL455" s="28"/>
      <c r="AM455" s="26"/>
      <c r="AN455" s="73"/>
      <c r="AO455" s="28"/>
      <c r="AP455" s="26"/>
      <c r="AQ455" s="28"/>
      <c r="AR455" s="26"/>
      <c r="AS455" s="28"/>
      <c r="AT455" s="26"/>
      <c r="AU455" s="28"/>
      <c r="AV455" s="28"/>
      <c r="AW455" s="28"/>
      <c r="AX455" s="26"/>
      <c r="AY455" s="28"/>
      <c r="AZ455" s="26"/>
      <c r="BA455" s="27"/>
      <c r="BB455" s="24"/>
      <c r="BC455" s="24"/>
      <c r="BD455" s="24"/>
      <c r="BE455" s="24"/>
      <c r="BF455" s="24"/>
      <c r="BG455" s="25"/>
      <c r="BH455" s="26"/>
      <c r="BI455" s="27"/>
      <c r="BJ455" s="24"/>
      <c r="BK455" s="24"/>
      <c r="BL455" s="24"/>
      <c r="BM455" s="25"/>
      <c r="BN455" s="26"/>
      <c r="BO455" s="27"/>
      <c r="BP455" s="24"/>
      <c r="BQ455" s="24"/>
      <c r="BR455" s="24"/>
      <c r="BS455" s="24"/>
      <c r="BT455" s="28"/>
      <c r="BU455" s="26"/>
      <c r="BV455" s="27"/>
      <c r="BW455" s="24"/>
      <c r="BX455" s="26"/>
      <c r="BY455" s="27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5"/>
      <c r="CO455" s="26"/>
      <c r="CP455" s="28"/>
      <c r="CQ455" s="26"/>
      <c r="CR455" s="27"/>
      <c r="CS455" s="26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5"/>
      <c r="DG455" s="25"/>
      <c r="DH455" s="25"/>
      <c r="DI455" s="25"/>
      <c r="DJ455" s="25"/>
      <c r="DK455" s="25"/>
      <c r="DL455" s="26"/>
    </row>
    <row r="456" spans="2:116" s="1" customFormat="1" ht="15.75" thickBot="1">
      <c r="B456" s="29" t="s">
        <v>47</v>
      </c>
      <c r="C456" s="30"/>
      <c r="D456" s="16">
        <f t="shared" si="3283"/>
        <v>0</v>
      </c>
      <c r="E456" s="31"/>
      <c r="F456" s="31"/>
      <c r="G456" s="33"/>
      <c r="H456" s="31"/>
      <c r="I456" s="31"/>
      <c r="J456" s="31"/>
      <c r="K456" s="31"/>
      <c r="L456" s="31"/>
      <c r="M456" s="31"/>
      <c r="N456" s="31"/>
      <c r="O456" s="31"/>
      <c r="P456" s="34"/>
      <c r="Q456" s="34"/>
      <c r="R456" s="31"/>
      <c r="S456" s="31"/>
      <c r="T456" s="31"/>
      <c r="U456" s="32"/>
      <c r="V456" s="33"/>
      <c r="W456" s="34"/>
      <c r="X456" s="31"/>
      <c r="Y456" s="33"/>
      <c r="Z456" s="35"/>
      <c r="AA456" s="34"/>
      <c r="AB456" s="31"/>
      <c r="AC456" s="31"/>
      <c r="AD456" s="31"/>
      <c r="AE456" s="31"/>
      <c r="AF456" s="31"/>
      <c r="AG456" s="32"/>
      <c r="AH456" s="33"/>
      <c r="AI456" s="35"/>
      <c r="AJ456" s="35"/>
      <c r="AK456" s="35"/>
      <c r="AL456" s="35"/>
      <c r="AM456" s="33"/>
      <c r="AN456" s="74"/>
      <c r="AO456" s="35"/>
      <c r="AP456" s="33"/>
      <c r="AQ456" s="35"/>
      <c r="AR456" s="33"/>
      <c r="AS456" s="35"/>
      <c r="AT456" s="33"/>
      <c r="AU456" s="35"/>
      <c r="AV456" s="35"/>
      <c r="AW456" s="35"/>
      <c r="AX456" s="33"/>
      <c r="AY456" s="35"/>
      <c r="AZ456" s="33"/>
      <c r="BA456" s="34"/>
      <c r="BB456" s="31"/>
      <c r="BC456" s="31"/>
      <c r="BD456" s="31"/>
      <c r="BE456" s="31"/>
      <c r="BF456" s="31"/>
      <c r="BG456" s="32"/>
      <c r="BH456" s="33"/>
      <c r="BI456" s="34"/>
      <c r="BJ456" s="31"/>
      <c r="BK456" s="31"/>
      <c r="BL456" s="31"/>
      <c r="BM456" s="32"/>
      <c r="BN456" s="33"/>
      <c r="BO456" s="34"/>
      <c r="BP456" s="31"/>
      <c r="BQ456" s="31"/>
      <c r="BR456" s="31"/>
      <c r="BS456" s="31"/>
      <c r="BT456" s="35"/>
      <c r="BU456" s="33"/>
      <c r="BV456" s="34"/>
      <c r="BW456" s="31"/>
      <c r="BX456" s="33"/>
      <c r="BY456" s="34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2"/>
      <c r="CO456" s="33"/>
      <c r="CP456" s="35"/>
      <c r="CQ456" s="33"/>
      <c r="CR456" s="34"/>
      <c r="CS456" s="33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2"/>
      <c r="DG456" s="32"/>
      <c r="DH456" s="32"/>
      <c r="DI456" s="32"/>
      <c r="DJ456" s="32"/>
      <c r="DK456" s="32"/>
      <c r="DL456" s="33"/>
    </row>
    <row r="457" spans="2:116" s="1" customFormat="1" ht="15.75" thickBot="1">
      <c r="B457" s="38" t="s">
        <v>48</v>
      </c>
      <c r="C457" s="39"/>
      <c r="D457" s="40">
        <f>SUM(D445:D456)</f>
        <v>10359</v>
      </c>
      <c r="E457" s="40">
        <f t="shared" ref="E457" si="3284">SUM(E445:E456)</f>
        <v>0</v>
      </c>
      <c r="F457" s="40">
        <f t="shared" ref="F457" si="3285">SUM(F445:F456)</f>
        <v>0</v>
      </c>
      <c r="G457" s="40">
        <f t="shared" ref="G457" si="3286">SUM(G445:G456)</f>
        <v>0</v>
      </c>
      <c r="H457" s="40">
        <f t="shared" ref="H457" si="3287">SUM(H445:H456)</f>
        <v>0</v>
      </c>
      <c r="I457" s="40">
        <f t="shared" ref="I457" si="3288">SUM(I445:I456)</f>
        <v>0</v>
      </c>
      <c r="J457" s="40">
        <f t="shared" ref="J457" si="3289">SUM(J445:J456)</f>
        <v>0</v>
      </c>
      <c r="K457" s="40">
        <f t="shared" ref="K457" si="3290">SUM(K445:K456)</f>
        <v>0</v>
      </c>
      <c r="L457" s="40">
        <f t="shared" ref="L457" si="3291">SUM(L445:L456)</f>
        <v>0</v>
      </c>
      <c r="M457" s="40">
        <f t="shared" ref="M457" si="3292">SUM(M445:M456)</f>
        <v>0</v>
      </c>
      <c r="N457" s="40">
        <f t="shared" ref="N457" si="3293">SUM(N445:N456)</f>
        <v>0</v>
      </c>
      <c r="O457" s="40">
        <f t="shared" ref="O457" si="3294">SUM(O445:O456)</f>
        <v>0</v>
      </c>
      <c r="P457" s="40">
        <f t="shared" ref="P457" si="3295">SUM(P445:P456)</f>
        <v>0</v>
      </c>
      <c r="Q457" s="40">
        <f t="shared" ref="Q457" si="3296">SUM(Q445:Q456)</f>
        <v>0</v>
      </c>
      <c r="R457" s="40">
        <f t="shared" ref="R457" si="3297">SUM(R445:R456)</f>
        <v>0</v>
      </c>
      <c r="S457" s="40">
        <f t="shared" ref="S457" si="3298">SUM(S445:S456)</f>
        <v>0</v>
      </c>
      <c r="T457" s="40">
        <f t="shared" ref="T457" si="3299">SUM(T445:T456)</f>
        <v>0</v>
      </c>
      <c r="U457" s="40">
        <f t="shared" ref="U457" si="3300">SUM(U445:U456)</f>
        <v>0</v>
      </c>
      <c r="V457" s="40">
        <f t="shared" ref="V457" si="3301">SUM(V445:V456)</f>
        <v>0</v>
      </c>
      <c r="W457" s="40">
        <f t="shared" ref="W457" si="3302">SUM(W445:W456)</f>
        <v>0</v>
      </c>
      <c r="X457" s="40">
        <f t="shared" ref="X457" si="3303">SUM(X445:X456)</f>
        <v>0</v>
      </c>
      <c r="Y457" s="40">
        <f t="shared" ref="Y457" si="3304">SUM(Y445:Y456)</f>
        <v>0</v>
      </c>
      <c r="Z457" s="40">
        <f t="shared" ref="Z457" si="3305">SUM(Z445:Z456)</f>
        <v>0</v>
      </c>
      <c r="AA457" s="40">
        <f t="shared" ref="AA457" si="3306">SUM(AA445:AA456)</f>
        <v>0</v>
      </c>
      <c r="AB457" s="40">
        <f t="shared" ref="AB457" si="3307">SUM(AB445:AB456)</f>
        <v>0</v>
      </c>
      <c r="AC457" s="40">
        <f t="shared" ref="AC457" si="3308">SUM(AC445:AC456)</f>
        <v>0</v>
      </c>
      <c r="AD457" s="40">
        <f t="shared" ref="AD457" si="3309">SUM(AD445:AD456)</f>
        <v>0</v>
      </c>
      <c r="AE457" s="40">
        <f t="shared" ref="AE457" si="3310">SUM(AE445:AE456)</f>
        <v>0</v>
      </c>
      <c r="AF457" s="40">
        <f t="shared" ref="AF457" si="3311">SUM(AF445:AF456)</f>
        <v>0</v>
      </c>
      <c r="AG457" s="40">
        <f t="shared" ref="AG457" si="3312">SUM(AG445:AG456)</f>
        <v>0</v>
      </c>
      <c r="AH457" s="40">
        <f t="shared" ref="AH457" si="3313">SUM(AH445:AH456)</f>
        <v>0</v>
      </c>
      <c r="AI457" s="40">
        <f t="shared" ref="AI457" si="3314">SUM(AI445:AI456)</f>
        <v>0</v>
      </c>
      <c r="AJ457" s="40">
        <f t="shared" ref="AJ457" si="3315">SUM(AJ445:AJ456)</f>
        <v>0</v>
      </c>
      <c r="AK457" s="40">
        <f t="shared" ref="AK457" si="3316">SUM(AK445:AK456)</f>
        <v>0</v>
      </c>
      <c r="AL457" s="40">
        <f t="shared" ref="AL457" si="3317">SUM(AL445:AL456)</f>
        <v>0</v>
      </c>
      <c r="AM457" s="40">
        <f t="shared" ref="AM457" si="3318">SUM(AM445:AM456)</f>
        <v>0</v>
      </c>
      <c r="AN457" s="40">
        <f t="shared" ref="AN457" si="3319">SUM(AN445:AN456)</f>
        <v>0</v>
      </c>
      <c r="AO457" s="40">
        <f t="shared" ref="AO457" si="3320">SUM(AO445:AO456)</f>
        <v>0</v>
      </c>
      <c r="AP457" s="40">
        <f t="shared" ref="AP457" si="3321">SUM(AP445:AP456)</f>
        <v>0</v>
      </c>
      <c r="AQ457" s="40">
        <f t="shared" ref="AQ457" si="3322">SUM(AQ445:AQ456)</f>
        <v>0</v>
      </c>
      <c r="AR457" s="40">
        <f t="shared" ref="AR457" si="3323">SUM(AR445:AR456)</f>
        <v>0</v>
      </c>
      <c r="AS457" s="40">
        <f t="shared" ref="AS457" si="3324">SUM(AS445:AS456)</f>
        <v>0</v>
      </c>
      <c r="AT457" s="40">
        <f t="shared" ref="AT457" si="3325">SUM(AT445:AT456)</f>
        <v>0</v>
      </c>
      <c r="AU457" s="40">
        <f t="shared" ref="AU457" si="3326">SUM(AU445:AU456)</f>
        <v>0</v>
      </c>
      <c r="AV457" s="40">
        <f t="shared" ref="AV457" si="3327">SUM(AV445:AV456)</f>
        <v>0</v>
      </c>
      <c r="AW457" s="40">
        <f t="shared" ref="AW457" si="3328">SUM(AW445:AW456)</f>
        <v>0</v>
      </c>
      <c r="AX457" s="40">
        <f t="shared" ref="AX457" si="3329">SUM(AX445:AX456)</f>
        <v>0</v>
      </c>
      <c r="AY457" s="40">
        <f t="shared" ref="AY457" si="3330">SUM(AY445:AY456)</f>
        <v>0</v>
      </c>
      <c r="AZ457" s="40">
        <f t="shared" ref="AZ457" si="3331">SUM(AZ445:AZ456)</f>
        <v>0</v>
      </c>
      <c r="BA457" s="40">
        <f t="shared" ref="BA457" si="3332">SUM(BA445:BA456)</f>
        <v>0</v>
      </c>
      <c r="BB457" s="40">
        <f t="shared" ref="BB457" si="3333">SUM(BB445:BB456)</f>
        <v>0</v>
      </c>
      <c r="BC457" s="40">
        <f t="shared" ref="BC457" si="3334">SUM(BC445:BC456)</f>
        <v>0</v>
      </c>
      <c r="BD457" s="40">
        <f t="shared" ref="BD457" si="3335">SUM(BD445:BD456)</f>
        <v>0</v>
      </c>
      <c r="BE457" s="40">
        <f t="shared" ref="BE457" si="3336">SUM(BE445:BE456)</f>
        <v>0</v>
      </c>
      <c r="BF457" s="40">
        <f t="shared" ref="BF457" si="3337">SUM(BF445:BF456)</f>
        <v>0</v>
      </c>
      <c r="BG457" s="40">
        <f t="shared" ref="BG457" si="3338">SUM(BG445:BG456)</f>
        <v>0</v>
      </c>
      <c r="BH457" s="40">
        <f t="shared" ref="BH457" si="3339">SUM(BH445:BH456)</f>
        <v>0</v>
      </c>
      <c r="BI457" s="40">
        <f t="shared" ref="BI457" si="3340">SUM(BI445:BI456)</f>
        <v>0</v>
      </c>
      <c r="BJ457" s="40">
        <f t="shared" ref="BJ457" si="3341">SUM(BJ445:BJ456)</f>
        <v>0</v>
      </c>
      <c r="BK457" s="40">
        <f t="shared" ref="BK457" si="3342">SUM(BK445:BK456)</f>
        <v>0</v>
      </c>
      <c r="BL457" s="40">
        <f t="shared" ref="BL457" si="3343">SUM(BL445:BL456)</f>
        <v>0</v>
      </c>
      <c r="BM457" s="40">
        <f t="shared" ref="BM457" si="3344">SUM(BM445:BM456)</f>
        <v>0</v>
      </c>
      <c r="BN457" s="40">
        <f t="shared" ref="BN457" si="3345">SUM(BN445:BN456)</f>
        <v>0</v>
      </c>
      <c r="BO457" s="40">
        <f t="shared" ref="BO457" si="3346">SUM(BO445:BO456)</f>
        <v>0</v>
      </c>
      <c r="BP457" s="40">
        <f t="shared" ref="BP457" si="3347">SUM(BP445:BP456)</f>
        <v>0</v>
      </c>
      <c r="BQ457" s="40">
        <f t="shared" ref="BQ457" si="3348">SUM(BQ445:BQ456)</f>
        <v>0</v>
      </c>
      <c r="BR457" s="40">
        <f t="shared" ref="BR457" si="3349">SUM(BR445:BR456)</f>
        <v>0</v>
      </c>
      <c r="BS457" s="40">
        <f t="shared" ref="BS457" si="3350">SUM(BS445:BS456)</f>
        <v>0</v>
      </c>
      <c r="BT457" s="40">
        <f t="shared" ref="BT457" si="3351">SUM(BT445:BT456)</f>
        <v>0</v>
      </c>
      <c r="BU457" s="40">
        <f t="shared" ref="BU457" si="3352">SUM(BU445:BU456)</f>
        <v>0</v>
      </c>
      <c r="BV457" s="40">
        <f t="shared" ref="BV457" si="3353">SUM(BV445:BV456)</f>
        <v>7</v>
      </c>
      <c r="BW457" s="40">
        <f t="shared" ref="BW457" si="3354">SUM(BW445:BW456)</f>
        <v>2</v>
      </c>
      <c r="BX457" s="40">
        <f t="shared" ref="BX457" si="3355">SUM(BX445:BX456)</f>
        <v>4359</v>
      </c>
      <c r="BY457" s="40">
        <f t="shared" ref="BY457" si="3356">SUM(BY445:BY456)</f>
        <v>0</v>
      </c>
      <c r="BZ457" s="40">
        <f t="shared" ref="BZ457" si="3357">SUM(BZ445:BZ456)</f>
        <v>0</v>
      </c>
      <c r="CA457" s="40">
        <f t="shared" ref="CA457" si="3358">SUM(CA445:CA456)</f>
        <v>0</v>
      </c>
      <c r="CB457" s="40">
        <f t="shared" ref="CB457" si="3359">SUM(CB445:CB456)</f>
        <v>0</v>
      </c>
      <c r="CC457" s="40">
        <f t="shared" ref="CC457" si="3360">SUM(CC445:CC456)</f>
        <v>0</v>
      </c>
      <c r="CD457" s="40">
        <f t="shared" ref="CD457" si="3361">SUM(CD445:CD456)</f>
        <v>0</v>
      </c>
      <c r="CE457" s="40">
        <f t="shared" ref="CE457" si="3362">SUM(CE445:CE456)</f>
        <v>0</v>
      </c>
      <c r="CF457" s="40">
        <f t="shared" ref="CF457" si="3363">SUM(CF445:CF456)</f>
        <v>0</v>
      </c>
      <c r="CG457" s="40">
        <f t="shared" ref="CG457" si="3364">SUM(CG445:CG456)</f>
        <v>0</v>
      </c>
      <c r="CH457" s="40">
        <f t="shared" ref="CH457" si="3365">SUM(CH445:CH456)</f>
        <v>0</v>
      </c>
      <c r="CI457" s="40">
        <f t="shared" ref="CI457" si="3366">SUM(CI445:CI456)</f>
        <v>0</v>
      </c>
      <c r="CJ457" s="40">
        <f t="shared" ref="CJ457" si="3367">SUM(CJ445:CJ456)</f>
        <v>0</v>
      </c>
      <c r="CK457" s="40">
        <f t="shared" ref="CK457" si="3368">SUM(CK445:CK456)</f>
        <v>0</v>
      </c>
      <c r="CL457" s="40">
        <f t="shared" ref="CL457" si="3369">SUM(CL445:CL456)</f>
        <v>0</v>
      </c>
      <c r="CM457" s="40">
        <f t="shared" ref="CM457" si="3370">SUM(CM445:CM456)</f>
        <v>0</v>
      </c>
      <c r="CN457" s="40">
        <f t="shared" ref="CN457" si="3371">SUM(CN445:CN456)</f>
        <v>0</v>
      </c>
      <c r="CO457" s="40">
        <f t="shared" ref="CO457" si="3372">SUM(CO445:CO456)</f>
        <v>0</v>
      </c>
      <c r="CP457" s="40">
        <f t="shared" ref="CP457" si="3373">SUM(CP445:CP456)</f>
        <v>0</v>
      </c>
      <c r="CQ457" s="40">
        <f t="shared" ref="CQ457" si="3374">SUM(CQ445:CQ456)</f>
        <v>0</v>
      </c>
      <c r="CR457" s="40">
        <f t="shared" ref="CR457" si="3375">SUM(CR445:CR456)</f>
        <v>0</v>
      </c>
      <c r="CS457" s="40">
        <f t="shared" ref="CS457" si="3376">SUM(CS445:CS456)</f>
        <v>0</v>
      </c>
      <c r="CT457" s="40">
        <f t="shared" ref="CT457" si="3377">SUM(CT445:CT456)</f>
        <v>0</v>
      </c>
      <c r="CU457" s="40">
        <f t="shared" ref="CU457" si="3378">SUM(CU445:CU456)</f>
        <v>0</v>
      </c>
      <c r="CV457" s="40">
        <f t="shared" ref="CV457" si="3379">SUM(CV445:CV456)</f>
        <v>0</v>
      </c>
      <c r="CW457" s="40">
        <f t="shared" ref="CW457" si="3380">SUM(CW445:CW456)</f>
        <v>0</v>
      </c>
      <c r="CX457" s="40">
        <f t="shared" ref="CX457" si="3381">SUM(CX445:CX456)</f>
        <v>0</v>
      </c>
      <c r="CY457" s="40">
        <f t="shared" ref="CY457" si="3382">SUM(CY445:CY456)</f>
        <v>0</v>
      </c>
      <c r="CZ457" s="40">
        <f t="shared" ref="CZ457" si="3383">SUM(CZ445:CZ456)</f>
        <v>0</v>
      </c>
      <c r="DA457" s="40">
        <f t="shared" ref="DA457" si="3384">SUM(DA445:DA456)</f>
        <v>0</v>
      </c>
      <c r="DB457" s="40">
        <f t="shared" ref="DB457" si="3385">SUM(DB445:DB456)</f>
        <v>0</v>
      </c>
      <c r="DC457" s="40">
        <f t="shared" ref="DC457" si="3386">SUM(DC445:DC456)</f>
        <v>0</v>
      </c>
      <c r="DD457" s="40">
        <f t="shared" ref="DD457" si="3387">SUM(DD445:DD456)</f>
        <v>0</v>
      </c>
      <c r="DE457" s="40">
        <f t="shared" ref="DE457" si="3388">SUM(DE445:DE456)</f>
        <v>0</v>
      </c>
      <c r="DF457" s="40">
        <f t="shared" ref="DF457" si="3389">SUM(DF445:DF456)</f>
        <v>0</v>
      </c>
      <c r="DG457" s="40">
        <f t="shared" ref="DG457" si="3390">SUM(DG445:DG456)</f>
        <v>0</v>
      </c>
      <c r="DH457" s="40">
        <f t="shared" ref="DH457" si="3391">SUM(DH445:DH456)</f>
        <v>0</v>
      </c>
      <c r="DI457" s="40">
        <f t="shared" ref="DI457" si="3392">SUM(DI445:DI456)</f>
        <v>0</v>
      </c>
      <c r="DJ457" s="40">
        <f t="shared" ref="DJ457" si="3393">SUM(DJ445:DJ456)</f>
        <v>1</v>
      </c>
      <c r="DK457" s="40">
        <f t="shared" ref="DK457" si="3394">SUM(DK445:DK456)</f>
        <v>0</v>
      </c>
      <c r="DL457" s="40">
        <f t="shared" ref="DL457" si="3395">SUM(DL445:DL456)</f>
        <v>6000</v>
      </c>
    </row>
    <row r="458" spans="2:116" s="6" customFormat="1" thickBot="1">
      <c r="B458" s="7" t="s">
        <v>25</v>
      </c>
      <c r="C458" s="8" t="s">
        <v>56</v>
      </c>
      <c r="D458" s="9"/>
      <c r="E458" s="9"/>
      <c r="F458" s="9"/>
      <c r="G458" s="11"/>
      <c r="H458" s="9"/>
      <c r="I458" s="9"/>
      <c r="J458" s="9"/>
      <c r="K458" s="9"/>
      <c r="L458" s="9"/>
      <c r="M458" s="9"/>
      <c r="N458" s="9"/>
      <c r="O458" s="9"/>
      <c r="P458" s="12"/>
      <c r="Q458" s="12"/>
      <c r="R458" s="9"/>
      <c r="S458" s="9"/>
      <c r="T458" s="9"/>
      <c r="U458" s="10"/>
      <c r="V458" s="11"/>
      <c r="W458" s="12"/>
      <c r="X458" s="9"/>
      <c r="Y458" s="11"/>
      <c r="Z458" s="13"/>
      <c r="AA458" s="12"/>
      <c r="AB458" s="9"/>
      <c r="AC458" s="9"/>
      <c r="AD458" s="9"/>
      <c r="AE458" s="9"/>
      <c r="AF458" s="9"/>
      <c r="AG458" s="10"/>
      <c r="AH458" s="11"/>
      <c r="AI458" s="13"/>
      <c r="AJ458" s="13"/>
      <c r="AK458" s="13"/>
      <c r="AL458" s="13"/>
      <c r="AM458" s="11"/>
      <c r="AN458" s="13"/>
      <c r="AO458" s="13"/>
      <c r="AP458" s="11"/>
      <c r="AQ458" s="13"/>
      <c r="AR458" s="11"/>
      <c r="AS458" s="13"/>
      <c r="AT458" s="11"/>
      <c r="AU458" s="13"/>
      <c r="AV458" s="13"/>
      <c r="AW458" s="13"/>
      <c r="AX458" s="11"/>
      <c r="AY458" s="13"/>
      <c r="AZ458" s="11"/>
      <c r="BA458" s="12"/>
      <c r="BB458" s="9"/>
      <c r="BC458" s="9"/>
      <c r="BD458" s="9"/>
      <c r="BE458" s="9"/>
      <c r="BF458" s="9"/>
      <c r="BG458" s="10"/>
      <c r="BH458" s="11"/>
      <c r="BI458" s="12"/>
      <c r="BJ458" s="9"/>
      <c r="BK458" s="9"/>
      <c r="BL458" s="9"/>
      <c r="BM458" s="10"/>
      <c r="BN458" s="11"/>
      <c r="BO458" s="12"/>
      <c r="BP458" s="9"/>
      <c r="BQ458" s="9"/>
      <c r="BR458" s="9"/>
      <c r="BS458" s="9"/>
      <c r="BT458" s="13"/>
      <c r="BU458" s="11"/>
      <c r="BV458" s="12"/>
      <c r="BW458" s="9"/>
      <c r="BX458" s="11"/>
      <c r="BY458" s="12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10"/>
      <c r="CO458" s="11"/>
      <c r="CP458" s="13"/>
      <c r="CQ458" s="11"/>
      <c r="CR458" s="12"/>
      <c r="CS458" s="11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10"/>
      <c r="DG458" s="10"/>
      <c r="DH458" s="10"/>
      <c r="DI458" s="10"/>
      <c r="DJ458" s="10"/>
      <c r="DK458" s="10"/>
      <c r="DL458" s="11"/>
    </row>
    <row r="459" spans="2:116" s="1" customFormat="1">
      <c r="B459" s="14" t="s">
        <v>13</v>
      </c>
      <c r="C459" s="15"/>
      <c r="D459" s="16">
        <f>G459+V459+Y459+AH459+AM459+AP459+AR459+AT459+AX459+AZ459+BH459+BN459+BU459+BX459+CO459+CQ459+CS459+DL459</f>
        <v>0</v>
      </c>
      <c r="E459" s="17"/>
      <c r="F459" s="17"/>
      <c r="G459" s="19"/>
      <c r="H459" s="17"/>
      <c r="I459" s="17"/>
      <c r="J459" s="17"/>
      <c r="K459" s="17"/>
      <c r="L459" s="17"/>
      <c r="M459" s="17"/>
      <c r="N459" s="17"/>
      <c r="O459" s="17"/>
      <c r="P459" s="20"/>
      <c r="Q459" s="20"/>
      <c r="R459" s="17"/>
      <c r="S459" s="17"/>
      <c r="T459" s="17"/>
      <c r="U459" s="18"/>
      <c r="V459" s="19"/>
      <c r="W459" s="20"/>
      <c r="X459" s="17"/>
      <c r="Y459" s="19"/>
      <c r="Z459" s="21"/>
      <c r="AA459" s="20"/>
      <c r="AB459" s="17"/>
      <c r="AC459" s="17"/>
      <c r="AD459" s="17"/>
      <c r="AE459" s="17"/>
      <c r="AF459" s="17"/>
      <c r="AG459" s="18"/>
      <c r="AH459" s="19"/>
      <c r="AI459" s="21"/>
      <c r="AJ459" s="21"/>
      <c r="AK459" s="21"/>
      <c r="AL459" s="21"/>
      <c r="AM459" s="19"/>
      <c r="AN459" s="72"/>
      <c r="AO459" s="21"/>
      <c r="AP459" s="19"/>
      <c r="AQ459" s="21"/>
      <c r="AR459" s="19"/>
      <c r="AS459" s="21"/>
      <c r="AT459" s="19"/>
      <c r="AU459" s="21"/>
      <c r="AV459" s="21"/>
      <c r="AW459" s="21"/>
      <c r="AX459" s="19"/>
      <c r="AY459" s="21"/>
      <c r="AZ459" s="19"/>
      <c r="BA459" s="20"/>
      <c r="BB459" s="17"/>
      <c r="BC459" s="17"/>
      <c r="BD459" s="17"/>
      <c r="BE459" s="17"/>
      <c r="BF459" s="17"/>
      <c r="BG459" s="18"/>
      <c r="BH459" s="19"/>
      <c r="BI459" s="20"/>
      <c r="BJ459" s="17"/>
      <c r="BK459" s="17"/>
      <c r="BL459" s="17"/>
      <c r="BM459" s="18"/>
      <c r="BN459" s="19"/>
      <c r="BO459" s="20"/>
      <c r="BP459" s="17"/>
      <c r="BQ459" s="17"/>
      <c r="BR459" s="17"/>
      <c r="BS459" s="17"/>
      <c r="BT459" s="21"/>
      <c r="BU459" s="19"/>
      <c r="BV459" s="20"/>
      <c r="BW459" s="17"/>
      <c r="BX459" s="19"/>
      <c r="BY459" s="20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8"/>
      <c r="CO459" s="19"/>
      <c r="CP459" s="21"/>
      <c r="CQ459" s="19"/>
      <c r="CR459" s="20"/>
      <c r="CS459" s="19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8"/>
      <c r="DG459" s="18"/>
      <c r="DH459" s="18"/>
      <c r="DI459" s="18"/>
      <c r="DJ459" s="18"/>
      <c r="DK459" s="18"/>
      <c r="DL459" s="19"/>
    </row>
    <row r="460" spans="2:116" s="1" customFormat="1">
      <c r="B460" s="22" t="s">
        <v>31</v>
      </c>
      <c r="C460" s="23"/>
      <c r="D460" s="16">
        <f t="shared" ref="D460:D470" si="3396">G460+V460+Y460+AH460+AM460+AP460+AR460+AT460+AX460+AZ460+BH460+BN460+BU460+BX460+CO460+CQ460+CS460+DL460</f>
        <v>0</v>
      </c>
      <c r="E460" s="24"/>
      <c r="F460" s="24"/>
      <c r="G460" s="26"/>
      <c r="H460" s="24"/>
      <c r="I460" s="24"/>
      <c r="J460" s="24"/>
      <c r="K460" s="24"/>
      <c r="L460" s="24"/>
      <c r="M460" s="24"/>
      <c r="N460" s="24"/>
      <c r="O460" s="24"/>
      <c r="P460" s="27"/>
      <c r="Q460" s="27"/>
      <c r="R460" s="24"/>
      <c r="S460" s="24"/>
      <c r="T460" s="24"/>
      <c r="U460" s="25"/>
      <c r="V460" s="26"/>
      <c r="W460" s="27"/>
      <c r="X460" s="24"/>
      <c r="Y460" s="26"/>
      <c r="Z460" s="28"/>
      <c r="AA460" s="27"/>
      <c r="AB460" s="24"/>
      <c r="AC460" s="24"/>
      <c r="AD460" s="24"/>
      <c r="AE460" s="24"/>
      <c r="AF460" s="24"/>
      <c r="AG460" s="25"/>
      <c r="AH460" s="26"/>
      <c r="AI460" s="28"/>
      <c r="AJ460" s="28"/>
      <c r="AK460" s="28"/>
      <c r="AL460" s="28"/>
      <c r="AM460" s="26"/>
      <c r="AN460" s="73"/>
      <c r="AO460" s="28"/>
      <c r="AP460" s="26"/>
      <c r="AQ460" s="28"/>
      <c r="AR460" s="26"/>
      <c r="AS460" s="28"/>
      <c r="AT460" s="26"/>
      <c r="AU460" s="28"/>
      <c r="AV460" s="28"/>
      <c r="AW460" s="28"/>
      <c r="AX460" s="26"/>
      <c r="AY460" s="28"/>
      <c r="AZ460" s="26"/>
      <c r="BA460" s="27"/>
      <c r="BB460" s="24"/>
      <c r="BC460" s="24"/>
      <c r="BD460" s="24"/>
      <c r="BE460" s="24"/>
      <c r="BF460" s="24"/>
      <c r="BG460" s="25"/>
      <c r="BH460" s="26"/>
      <c r="BI460" s="27"/>
      <c r="BJ460" s="24"/>
      <c r="BK460" s="24"/>
      <c r="BL460" s="24"/>
      <c r="BM460" s="25"/>
      <c r="BN460" s="26"/>
      <c r="BO460" s="27"/>
      <c r="BP460" s="24"/>
      <c r="BQ460" s="24"/>
      <c r="BR460" s="24"/>
      <c r="BS460" s="24"/>
      <c r="BT460" s="28"/>
      <c r="BU460" s="26"/>
      <c r="BV460" s="27"/>
      <c r="BW460" s="24"/>
      <c r="BX460" s="26"/>
      <c r="BY460" s="27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5"/>
      <c r="CO460" s="26"/>
      <c r="CP460" s="28"/>
      <c r="CQ460" s="26"/>
      <c r="CR460" s="27"/>
      <c r="CS460" s="26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5"/>
      <c r="DG460" s="25"/>
      <c r="DH460" s="25"/>
      <c r="DI460" s="25"/>
      <c r="DJ460" s="25"/>
      <c r="DK460" s="25"/>
      <c r="DL460" s="26"/>
    </row>
    <row r="461" spans="2:116" s="1" customFormat="1">
      <c r="B461" s="22" t="s">
        <v>32</v>
      </c>
      <c r="C461" s="23"/>
      <c r="D461" s="16">
        <f t="shared" si="3396"/>
        <v>0</v>
      </c>
      <c r="E461" s="24"/>
      <c r="F461" s="24"/>
      <c r="G461" s="26"/>
      <c r="H461" s="24"/>
      <c r="I461" s="24"/>
      <c r="J461" s="24"/>
      <c r="K461" s="24"/>
      <c r="L461" s="24"/>
      <c r="M461" s="24"/>
      <c r="N461" s="24"/>
      <c r="O461" s="24"/>
      <c r="P461" s="27"/>
      <c r="Q461" s="27"/>
      <c r="R461" s="24"/>
      <c r="S461" s="24"/>
      <c r="T461" s="24"/>
      <c r="U461" s="25"/>
      <c r="V461" s="26"/>
      <c r="W461" s="27"/>
      <c r="X461" s="24"/>
      <c r="Y461" s="26"/>
      <c r="Z461" s="28"/>
      <c r="AA461" s="27"/>
      <c r="AB461" s="24"/>
      <c r="AC461" s="24"/>
      <c r="AD461" s="24"/>
      <c r="AE461" s="24"/>
      <c r="AF461" s="24"/>
      <c r="AG461" s="25"/>
      <c r="AH461" s="26"/>
      <c r="AI461" s="28"/>
      <c r="AJ461" s="28"/>
      <c r="AK461" s="28"/>
      <c r="AL461" s="28"/>
      <c r="AM461" s="26"/>
      <c r="AN461" s="73"/>
      <c r="AO461" s="28"/>
      <c r="AP461" s="26"/>
      <c r="AQ461" s="28"/>
      <c r="AR461" s="26"/>
      <c r="AS461" s="28"/>
      <c r="AT461" s="26"/>
      <c r="AU461" s="28"/>
      <c r="AV461" s="28"/>
      <c r="AW461" s="28"/>
      <c r="AX461" s="26"/>
      <c r="AY461" s="28"/>
      <c r="AZ461" s="26"/>
      <c r="BA461" s="27"/>
      <c r="BB461" s="24"/>
      <c r="BC461" s="24"/>
      <c r="BD461" s="24"/>
      <c r="BE461" s="24"/>
      <c r="BF461" s="24"/>
      <c r="BG461" s="25"/>
      <c r="BH461" s="26"/>
      <c r="BI461" s="27"/>
      <c r="BJ461" s="24"/>
      <c r="BK461" s="24"/>
      <c r="BL461" s="24"/>
      <c r="BM461" s="25"/>
      <c r="BN461" s="26"/>
      <c r="BO461" s="27"/>
      <c r="BP461" s="24"/>
      <c r="BQ461" s="24"/>
      <c r="BR461" s="24"/>
      <c r="BS461" s="24"/>
      <c r="BT461" s="28"/>
      <c r="BU461" s="26"/>
      <c r="BV461" s="27"/>
      <c r="BW461" s="24"/>
      <c r="BX461" s="26"/>
      <c r="BY461" s="27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5"/>
      <c r="CO461" s="26"/>
      <c r="CP461" s="28"/>
      <c r="CQ461" s="26"/>
      <c r="CR461" s="27"/>
      <c r="CS461" s="26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5"/>
      <c r="DG461" s="25"/>
      <c r="DH461" s="25"/>
      <c r="DI461" s="25"/>
      <c r="DJ461" s="25"/>
      <c r="DK461" s="25"/>
      <c r="DL461" s="26"/>
    </row>
    <row r="462" spans="2:116" s="1" customFormat="1">
      <c r="B462" s="22" t="s">
        <v>34</v>
      </c>
      <c r="C462" s="23"/>
      <c r="D462" s="16">
        <f t="shared" si="3396"/>
        <v>0</v>
      </c>
      <c r="E462" s="24"/>
      <c r="F462" s="24"/>
      <c r="G462" s="26"/>
      <c r="H462" s="24"/>
      <c r="I462" s="24"/>
      <c r="J462" s="24"/>
      <c r="K462" s="24"/>
      <c r="L462" s="24"/>
      <c r="M462" s="24"/>
      <c r="N462" s="24"/>
      <c r="O462" s="24"/>
      <c r="P462" s="27"/>
      <c r="Q462" s="27"/>
      <c r="R462" s="24"/>
      <c r="S462" s="24"/>
      <c r="T462" s="24"/>
      <c r="U462" s="25"/>
      <c r="V462" s="26"/>
      <c r="W462" s="27"/>
      <c r="X462" s="24"/>
      <c r="Y462" s="26"/>
      <c r="Z462" s="28"/>
      <c r="AA462" s="27"/>
      <c r="AB462" s="24"/>
      <c r="AC462" s="24"/>
      <c r="AD462" s="24"/>
      <c r="AE462" s="24"/>
      <c r="AF462" s="24"/>
      <c r="AG462" s="25"/>
      <c r="AH462" s="26"/>
      <c r="AI462" s="28"/>
      <c r="AJ462" s="28"/>
      <c r="AK462" s="28"/>
      <c r="AL462" s="28"/>
      <c r="AM462" s="26"/>
      <c r="AN462" s="73"/>
      <c r="AO462" s="28"/>
      <c r="AP462" s="26"/>
      <c r="AQ462" s="28"/>
      <c r="AR462" s="26"/>
      <c r="AS462" s="28"/>
      <c r="AT462" s="26"/>
      <c r="AU462" s="28"/>
      <c r="AV462" s="28"/>
      <c r="AW462" s="28"/>
      <c r="AX462" s="26"/>
      <c r="AY462" s="28"/>
      <c r="AZ462" s="26"/>
      <c r="BA462" s="27"/>
      <c r="BB462" s="24"/>
      <c r="BC462" s="24"/>
      <c r="BD462" s="24"/>
      <c r="BE462" s="24"/>
      <c r="BF462" s="24"/>
      <c r="BG462" s="25"/>
      <c r="BH462" s="26"/>
      <c r="BI462" s="27"/>
      <c r="BJ462" s="24"/>
      <c r="BK462" s="24"/>
      <c r="BL462" s="24"/>
      <c r="BM462" s="25"/>
      <c r="BN462" s="26"/>
      <c r="BO462" s="27"/>
      <c r="BP462" s="24"/>
      <c r="BQ462" s="24"/>
      <c r="BR462" s="24"/>
      <c r="BS462" s="24"/>
      <c r="BT462" s="28"/>
      <c r="BU462" s="26"/>
      <c r="BV462" s="27"/>
      <c r="BW462" s="24"/>
      <c r="BX462" s="26"/>
      <c r="BY462" s="27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5"/>
      <c r="CO462" s="26"/>
      <c r="CP462" s="28"/>
      <c r="CQ462" s="26"/>
      <c r="CR462" s="27"/>
      <c r="CS462" s="26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5"/>
      <c r="DG462" s="25"/>
      <c r="DH462" s="25"/>
      <c r="DI462" s="25"/>
      <c r="DJ462" s="25"/>
      <c r="DK462" s="25"/>
      <c r="DL462" s="26"/>
    </row>
    <row r="463" spans="2:116" s="1" customFormat="1">
      <c r="B463" s="22" t="s">
        <v>35</v>
      </c>
      <c r="C463" s="23"/>
      <c r="D463" s="16">
        <f t="shared" si="3396"/>
        <v>0</v>
      </c>
      <c r="E463" s="24"/>
      <c r="F463" s="24"/>
      <c r="G463" s="26"/>
      <c r="H463" s="24"/>
      <c r="I463" s="24"/>
      <c r="J463" s="24"/>
      <c r="K463" s="24"/>
      <c r="L463" s="24"/>
      <c r="M463" s="24"/>
      <c r="N463" s="24"/>
      <c r="O463" s="24"/>
      <c r="P463" s="27"/>
      <c r="Q463" s="27"/>
      <c r="R463" s="24"/>
      <c r="S463" s="24"/>
      <c r="T463" s="24"/>
      <c r="U463" s="25"/>
      <c r="V463" s="26"/>
      <c r="W463" s="27"/>
      <c r="X463" s="24"/>
      <c r="Y463" s="26"/>
      <c r="Z463" s="28"/>
      <c r="AA463" s="27"/>
      <c r="AB463" s="24"/>
      <c r="AC463" s="24"/>
      <c r="AD463" s="24"/>
      <c r="AE463" s="24"/>
      <c r="AF463" s="24"/>
      <c r="AG463" s="25"/>
      <c r="AH463" s="26"/>
      <c r="AI463" s="28"/>
      <c r="AJ463" s="28"/>
      <c r="AK463" s="28"/>
      <c r="AL463" s="28"/>
      <c r="AM463" s="26"/>
      <c r="AN463" s="73"/>
      <c r="AO463" s="28"/>
      <c r="AP463" s="26"/>
      <c r="AQ463" s="28"/>
      <c r="AR463" s="26"/>
      <c r="AS463" s="28"/>
      <c r="AT463" s="26"/>
      <c r="AU463" s="28"/>
      <c r="AV463" s="28"/>
      <c r="AW463" s="28"/>
      <c r="AX463" s="26"/>
      <c r="AY463" s="28"/>
      <c r="AZ463" s="26"/>
      <c r="BA463" s="27"/>
      <c r="BB463" s="24"/>
      <c r="BC463" s="24"/>
      <c r="BD463" s="24"/>
      <c r="BE463" s="24"/>
      <c r="BF463" s="24"/>
      <c r="BG463" s="25"/>
      <c r="BH463" s="26"/>
      <c r="BI463" s="27"/>
      <c r="BJ463" s="24"/>
      <c r="BK463" s="24"/>
      <c r="BL463" s="24"/>
      <c r="BM463" s="25"/>
      <c r="BN463" s="26"/>
      <c r="BO463" s="27"/>
      <c r="BP463" s="24"/>
      <c r="BQ463" s="24"/>
      <c r="BR463" s="24"/>
      <c r="BS463" s="24"/>
      <c r="BT463" s="28"/>
      <c r="BU463" s="26"/>
      <c r="BV463" s="27"/>
      <c r="BW463" s="24"/>
      <c r="BX463" s="26"/>
      <c r="BY463" s="27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5"/>
      <c r="CO463" s="26"/>
      <c r="CP463" s="28"/>
      <c r="CQ463" s="26"/>
      <c r="CR463" s="27"/>
      <c r="CS463" s="26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5"/>
      <c r="DG463" s="25"/>
      <c r="DH463" s="25"/>
      <c r="DI463" s="25"/>
      <c r="DJ463" s="25"/>
      <c r="DK463" s="25"/>
      <c r="DL463" s="26"/>
    </row>
    <row r="464" spans="2:116" s="1" customFormat="1">
      <c r="B464" s="22" t="s">
        <v>14</v>
      </c>
      <c r="C464" s="23"/>
      <c r="D464" s="16">
        <f t="shared" si="3396"/>
        <v>0</v>
      </c>
      <c r="E464" s="24"/>
      <c r="F464" s="24"/>
      <c r="G464" s="26"/>
      <c r="H464" s="24"/>
      <c r="I464" s="24"/>
      <c r="J464" s="24"/>
      <c r="K464" s="24"/>
      <c r="L464" s="24"/>
      <c r="M464" s="24"/>
      <c r="N464" s="24"/>
      <c r="O464" s="24"/>
      <c r="P464" s="27"/>
      <c r="Q464" s="27"/>
      <c r="R464" s="24"/>
      <c r="S464" s="24"/>
      <c r="T464" s="24"/>
      <c r="U464" s="25"/>
      <c r="V464" s="26"/>
      <c r="W464" s="27"/>
      <c r="X464" s="24"/>
      <c r="Y464" s="26"/>
      <c r="Z464" s="28"/>
      <c r="AA464" s="27"/>
      <c r="AB464" s="24"/>
      <c r="AC464" s="24"/>
      <c r="AD464" s="24"/>
      <c r="AE464" s="24"/>
      <c r="AF464" s="24"/>
      <c r="AG464" s="25"/>
      <c r="AH464" s="26"/>
      <c r="AI464" s="28"/>
      <c r="AJ464" s="28"/>
      <c r="AK464" s="28"/>
      <c r="AL464" s="28"/>
      <c r="AM464" s="26"/>
      <c r="AN464" s="73"/>
      <c r="AO464" s="28"/>
      <c r="AP464" s="26"/>
      <c r="AQ464" s="28"/>
      <c r="AR464" s="26"/>
      <c r="AS464" s="28"/>
      <c r="AT464" s="26"/>
      <c r="AU464" s="28"/>
      <c r="AV464" s="28"/>
      <c r="AW464" s="28"/>
      <c r="AX464" s="26"/>
      <c r="AY464" s="28"/>
      <c r="AZ464" s="26"/>
      <c r="BA464" s="27"/>
      <c r="BB464" s="24"/>
      <c r="BC464" s="24"/>
      <c r="BD464" s="24"/>
      <c r="BE464" s="24"/>
      <c r="BF464" s="24"/>
      <c r="BG464" s="25"/>
      <c r="BH464" s="26"/>
      <c r="BI464" s="27"/>
      <c r="BJ464" s="24"/>
      <c r="BK464" s="24"/>
      <c r="BL464" s="24"/>
      <c r="BM464" s="25"/>
      <c r="BN464" s="26"/>
      <c r="BO464" s="27"/>
      <c r="BP464" s="24"/>
      <c r="BQ464" s="24"/>
      <c r="BR464" s="24"/>
      <c r="BS464" s="24"/>
      <c r="BT464" s="28"/>
      <c r="BU464" s="26"/>
      <c r="BV464" s="27"/>
      <c r="BW464" s="24"/>
      <c r="BX464" s="26"/>
      <c r="BY464" s="27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5"/>
      <c r="CO464" s="26"/>
      <c r="CP464" s="28"/>
      <c r="CQ464" s="26"/>
      <c r="CR464" s="27"/>
      <c r="CS464" s="26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5"/>
      <c r="DG464" s="25"/>
      <c r="DH464" s="25"/>
      <c r="DI464" s="25"/>
      <c r="DJ464" s="25"/>
      <c r="DK464" s="25"/>
      <c r="DL464" s="26"/>
    </row>
    <row r="465" spans="2:116" s="1" customFormat="1">
      <c r="B465" s="22" t="s">
        <v>37</v>
      </c>
      <c r="C465" s="23"/>
      <c r="D465" s="16">
        <f t="shared" si="3396"/>
        <v>0</v>
      </c>
      <c r="E465" s="24"/>
      <c r="F465" s="24"/>
      <c r="G465" s="26"/>
      <c r="H465" s="24"/>
      <c r="I465" s="24"/>
      <c r="J465" s="24"/>
      <c r="K465" s="24"/>
      <c r="L465" s="24"/>
      <c r="M465" s="24"/>
      <c r="N465" s="24"/>
      <c r="O465" s="24"/>
      <c r="P465" s="27"/>
      <c r="Q465" s="27"/>
      <c r="R465" s="24"/>
      <c r="S465" s="24"/>
      <c r="T465" s="24"/>
      <c r="U465" s="25"/>
      <c r="V465" s="26"/>
      <c r="W465" s="27"/>
      <c r="X465" s="24"/>
      <c r="Y465" s="26"/>
      <c r="Z465" s="28"/>
      <c r="AA465" s="27"/>
      <c r="AB465" s="24"/>
      <c r="AC465" s="24"/>
      <c r="AD465" s="24"/>
      <c r="AE465" s="24"/>
      <c r="AF465" s="24"/>
      <c r="AG465" s="25"/>
      <c r="AH465" s="26"/>
      <c r="AI465" s="28"/>
      <c r="AJ465" s="28"/>
      <c r="AK465" s="28"/>
      <c r="AL465" s="28"/>
      <c r="AM465" s="26"/>
      <c r="AN465" s="73"/>
      <c r="AO465" s="28"/>
      <c r="AP465" s="26"/>
      <c r="AQ465" s="28"/>
      <c r="AR465" s="26"/>
      <c r="AS465" s="28"/>
      <c r="AT465" s="26"/>
      <c r="AU465" s="28"/>
      <c r="AV465" s="28"/>
      <c r="AW465" s="28"/>
      <c r="AX465" s="26"/>
      <c r="AY465" s="28"/>
      <c r="AZ465" s="26"/>
      <c r="BA465" s="27"/>
      <c r="BB465" s="24"/>
      <c r="BC465" s="24"/>
      <c r="BD465" s="24"/>
      <c r="BE465" s="24"/>
      <c r="BF465" s="24"/>
      <c r="BG465" s="25"/>
      <c r="BH465" s="26"/>
      <c r="BI465" s="27"/>
      <c r="BJ465" s="24"/>
      <c r="BK465" s="24"/>
      <c r="BL465" s="24"/>
      <c r="BM465" s="25"/>
      <c r="BN465" s="26"/>
      <c r="BO465" s="27"/>
      <c r="BP465" s="24"/>
      <c r="BQ465" s="24"/>
      <c r="BR465" s="24"/>
      <c r="BS465" s="24"/>
      <c r="BT465" s="28"/>
      <c r="BU465" s="26"/>
      <c r="BV465" s="27"/>
      <c r="BW465" s="24"/>
      <c r="BX465" s="26"/>
      <c r="BY465" s="27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5"/>
      <c r="CO465" s="26"/>
      <c r="CP465" s="28"/>
      <c r="CQ465" s="26"/>
      <c r="CR465" s="27"/>
      <c r="CS465" s="26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5"/>
      <c r="DG465" s="25"/>
      <c r="DH465" s="25"/>
      <c r="DI465" s="25"/>
      <c r="DJ465" s="25"/>
      <c r="DK465" s="25"/>
      <c r="DL465" s="26"/>
    </row>
    <row r="466" spans="2:116" s="1" customFormat="1">
      <c r="B466" s="22" t="s">
        <v>15</v>
      </c>
      <c r="C466" s="23"/>
      <c r="D466" s="16">
        <f t="shared" si="3396"/>
        <v>0</v>
      </c>
      <c r="E466" s="24"/>
      <c r="F466" s="24"/>
      <c r="G466" s="26"/>
      <c r="H466" s="24"/>
      <c r="I466" s="24"/>
      <c r="J466" s="24"/>
      <c r="K466" s="24"/>
      <c r="L466" s="24"/>
      <c r="M466" s="24"/>
      <c r="N466" s="24"/>
      <c r="O466" s="24"/>
      <c r="P466" s="27"/>
      <c r="Q466" s="27"/>
      <c r="R466" s="24"/>
      <c r="S466" s="24"/>
      <c r="T466" s="24"/>
      <c r="U466" s="25"/>
      <c r="V466" s="26"/>
      <c r="W466" s="27"/>
      <c r="X466" s="24"/>
      <c r="Y466" s="26"/>
      <c r="Z466" s="28"/>
      <c r="AA466" s="27"/>
      <c r="AB466" s="24"/>
      <c r="AC466" s="24"/>
      <c r="AD466" s="24"/>
      <c r="AE466" s="24"/>
      <c r="AF466" s="24"/>
      <c r="AG466" s="25"/>
      <c r="AH466" s="26"/>
      <c r="AI466" s="28"/>
      <c r="AJ466" s="28"/>
      <c r="AK466" s="28"/>
      <c r="AL466" s="28"/>
      <c r="AM466" s="26"/>
      <c r="AN466" s="73"/>
      <c r="AO466" s="28"/>
      <c r="AP466" s="26"/>
      <c r="AQ466" s="28"/>
      <c r="AR466" s="26"/>
      <c r="AS466" s="28"/>
      <c r="AT466" s="26"/>
      <c r="AU466" s="28"/>
      <c r="AV466" s="28"/>
      <c r="AW466" s="28"/>
      <c r="AX466" s="26"/>
      <c r="AY466" s="28"/>
      <c r="AZ466" s="26"/>
      <c r="BA466" s="27"/>
      <c r="BB466" s="24"/>
      <c r="BC466" s="24"/>
      <c r="BD466" s="24"/>
      <c r="BE466" s="24"/>
      <c r="BF466" s="24"/>
      <c r="BG466" s="25"/>
      <c r="BH466" s="26"/>
      <c r="BI466" s="27"/>
      <c r="BJ466" s="24"/>
      <c r="BK466" s="24"/>
      <c r="BL466" s="24"/>
      <c r="BM466" s="25"/>
      <c r="BN466" s="26"/>
      <c r="BO466" s="27"/>
      <c r="BP466" s="24"/>
      <c r="BQ466" s="24"/>
      <c r="BR466" s="24"/>
      <c r="BS466" s="24"/>
      <c r="BT466" s="28"/>
      <c r="BU466" s="26"/>
      <c r="BV466" s="27"/>
      <c r="BW466" s="24"/>
      <c r="BX466" s="26"/>
      <c r="BY466" s="27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5"/>
      <c r="CO466" s="26"/>
      <c r="CP466" s="28"/>
      <c r="CQ466" s="26"/>
      <c r="CR466" s="27"/>
      <c r="CS466" s="26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5"/>
      <c r="DG466" s="25"/>
      <c r="DH466" s="25"/>
      <c r="DI466" s="25"/>
      <c r="DJ466" s="25"/>
      <c r="DK466" s="25"/>
      <c r="DL466" s="26"/>
    </row>
    <row r="467" spans="2:116" s="1" customFormat="1">
      <c r="B467" s="22" t="s">
        <v>44</v>
      </c>
      <c r="C467" s="23"/>
      <c r="D467" s="16">
        <f t="shared" si="3396"/>
        <v>0</v>
      </c>
      <c r="E467" s="24"/>
      <c r="F467" s="24"/>
      <c r="G467" s="26"/>
      <c r="H467" s="24"/>
      <c r="I467" s="24"/>
      <c r="J467" s="24"/>
      <c r="K467" s="24"/>
      <c r="L467" s="24"/>
      <c r="M467" s="24"/>
      <c r="N467" s="24"/>
      <c r="O467" s="24"/>
      <c r="P467" s="27"/>
      <c r="Q467" s="27"/>
      <c r="R467" s="24"/>
      <c r="S467" s="24"/>
      <c r="T467" s="24"/>
      <c r="U467" s="25"/>
      <c r="V467" s="26"/>
      <c r="W467" s="27"/>
      <c r="X467" s="24"/>
      <c r="Y467" s="26"/>
      <c r="Z467" s="28"/>
      <c r="AA467" s="27"/>
      <c r="AB467" s="24"/>
      <c r="AC467" s="24"/>
      <c r="AD467" s="24"/>
      <c r="AE467" s="24"/>
      <c r="AF467" s="24"/>
      <c r="AG467" s="25"/>
      <c r="AH467" s="26"/>
      <c r="AI467" s="28"/>
      <c r="AJ467" s="28"/>
      <c r="AK467" s="28"/>
      <c r="AL467" s="28"/>
      <c r="AM467" s="26"/>
      <c r="AN467" s="73"/>
      <c r="AO467" s="28"/>
      <c r="AP467" s="26"/>
      <c r="AQ467" s="28"/>
      <c r="AR467" s="26"/>
      <c r="AS467" s="28"/>
      <c r="AT467" s="26"/>
      <c r="AU467" s="28"/>
      <c r="AV467" s="28"/>
      <c r="AW467" s="28"/>
      <c r="AX467" s="26"/>
      <c r="AY467" s="28"/>
      <c r="AZ467" s="26"/>
      <c r="BA467" s="27"/>
      <c r="BB467" s="24"/>
      <c r="BC467" s="24"/>
      <c r="BD467" s="24"/>
      <c r="BE467" s="24"/>
      <c r="BF467" s="24"/>
      <c r="BG467" s="25"/>
      <c r="BH467" s="26"/>
      <c r="BI467" s="27"/>
      <c r="BJ467" s="24"/>
      <c r="BK467" s="24"/>
      <c r="BL467" s="24"/>
      <c r="BM467" s="25"/>
      <c r="BN467" s="26"/>
      <c r="BO467" s="27"/>
      <c r="BP467" s="24"/>
      <c r="BQ467" s="24"/>
      <c r="BR467" s="24"/>
      <c r="BS467" s="24"/>
      <c r="BT467" s="28"/>
      <c r="BU467" s="26"/>
      <c r="BV467" s="27"/>
      <c r="BW467" s="24"/>
      <c r="BX467" s="26"/>
      <c r="BY467" s="27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5"/>
      <c r="CO467" s="26"/>
      <c r="CP467" s="28"/>
      <c r="CQ467" s="26"/>
      <c r="CR467" s="27"/>
      <c r="CS467" s="26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5"/>
      <c r="DG467" s="25"/>
      <c r="DH467" s="25"/>
      <c r="DI467" s="25"/>
      <c r="DJ467" s="25"/>
      <c r="DK467" s="25"/>
      <c r="DL467" s="26"/>
    </row>
    <row r="468" spans="2:116" s="1" customFormat="1">
      <c r="B468" s="22" t="s">
        <v>45</v>
      </c>
      <c r="C468" s="23"/>
      <c r="D468" s="16">
        <f t="shared" si="3396"/>
        <v>0</v>
      </c>
      <c r="E468" s="24"/>
      <c r="F468" s="24"/>
      <c r="G468" s="26"/>
      <c r="H468" s="24"/>
      <c r="I468" s="24"/>
      <c r="J468" s="24"/>
      <c r="K468" s="24"/>
      <c r="L468" s="24"/>
      <c r="M468" s="24"/>
      <c r="N468" s="24"/>
      <c r="O468" s="24"/>
      <c r="P468" s="27"/>
      <c r="Q468" s="27"/>
      <c r="R468" s="24"/>
      <c r="S468" s="24"/>
      <c r="T468" s="24"/>
      <c r="U468" s="25"/>
      <c r="V468" s="26"/>
      <c r="W468" s="27"/>
      <c r="X468" s="24"/>
      <c r="Y468" s="26"/>
      <c r="Z468" s="28"/>
      <c r="AA468" s="27"/>
      <c r="AB468" s="24"/>
      <c r="AC468" s="24"/>
      <c r="AD468" s="24"/>
      <c r="AE468" s="24"/>
      <c r="AF468" s="24"/>
      <c r="AG468" s="25"/>
      <c r="AH468" s="26"/>
      <c r="AI468" s="28"/>
      <c r="AJ468" s="28"/>
      <c r="AK468" s="28"/>
      <c r="AL468" s="28"/>
      <c r="AM468" s="26"/>
      <c r="AN468" s="73"/>
      <c r="AO468" s="28"/>
      <c r="AP468" s="26"/>
      <c r="AQ468" s="28"/>
      <c r="AR468" s="26"/>
      <c r="AS468" s="28"/>
      <c r="AT468" s="26"/>
      <c r="AU468" s="28"/>
      <c r="AV468" s="28"/>
      <c r="AW468" s="28"/>
      <c r="AX468" s="26"/>
      <c r="AY468" s="28"/>
      <c r="AZ468" s="26"/>
      <c r="BA468" s="27"/>
      <c r="BB468" s="24"/>
      <c r="BC468" s="24"/>
      <c r="BD468" s="24"/>
      <c r="BE468" s="24"/>
      <c r="BF468" s="24"/>
      <c r="BG468" s="25"/>
      <c r="BH468" s="26"/>
      <c r="BI468" s="27"/>
      <c r="BJ468" s="24"/>
      <c r="BK468" s="24"/>
      <c r="BL468" s="24"/>
      <c r="BM468" s="25"/>
      <c r="BN468" s="26"/>
      <c r="BO468" s="27"/>
      <c r="BP468" s="24"/>
      <c r="BQ468" s="24"/>
      <c r="BR468" s="24"/>
      <c r="BS468" s="24"/>
      <c r="BT468" s="28"/>
      <c r="BU468" s="26"/>
      <c r="BV468" s="27"/>
      <c r="BW468" s="24"/>
      <c r="BX468" s="26"/>
      <c r="BY468" s="27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5"/>
      <c r="CO468" s="26"/>
      <c r="CP468" s="28"/>
      <c r="CQ468" s="26"/>
      <c r="CR468" s="27"/>
      <c r="CS468" s="26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5"/>
      <c r="DG468" s="25"/>
      <c r="DH468" s="25"/>
      <c r="DI468" s="25"/>
      <c r="DJ468" s="25"/>
      <c r="DK468" s="25"/>
      <c r="DL468" s="26"/>
    </row>
    <row r="469" spans="2:116" s="1" customFormat="1">
      <c r="B469" s="22" t="s">
        <v>46</v>
      </c>
      <c r="C469" s="23"/>
      <c r="D469" s="16">
        <f t="shared" si="3396"/>
        <v>0</v>
      </c>
      <c r="E469" s="24"/>
      <c r="F469" s="24"/>
      <c r="G469" s="26"/>
      <c r="H469" s="24"/>
      <c r="I469" s="24"/>
      <c r="J469" s="24"/>
      <c r="K469" s="24"/>
      <c r="L469" s="24"/>
      <c r="M469" s="24"/>
      <c r="N469" s="24"/>
      <c r="O469" s="24"/>
      <c r="P469" s="27"/>
      <c r="Q469" s="27"/>
      <c r="R469" s="24"/>
      <c r="S469" s="24"/>
      <c r="T469" s="24"/>
      <c r="U469" s="25"/>
      <c r="V469" s="26"/>
      <c r="W469" s="27"/>
      <c r="X469" s="24"/>
      <c r="Y469" s="26"/>
      <c r="Z469" s="28"/>
      <c r="AA469" s="27"/>
      <c r="AB469" s="24"/>
      <c r="AC469" s="24"/>
      <c r="AD469" s="24"/>
      <c r="AE469" s="24"/>
      <c r="AF469" s="24"/>
      <c r="AG469" s="25"/>
      <c r="AH469" s="26"/>
      <c r="AI469" s="28"/>
      <c r="AJ469" s="28"/>
      <c r="AK469" s="28"/>
      <c r="AL469" s="28"/>
      <c r="AM469" s="26"/>
      <c r="AN469" s="73"/>
      <c r="AO469" s="28"/>
      <c r="AP469" s="26"/>
      <c r="AQ469" s="28"/>
      <c r="AR469" s="26"/>
      <c r="AS469" s="28"/>
      <c r="AT469" s="26"/>
      <c r="AU469" s="28"/>
      <c r="AV469" s="28"/>
      <c r="AW469" s="28"/>
      <c r="AX469" s="26"/>
      <c r="AY469" s="28"/>
      <c r="AZ469" s="26"/>
      <c r="BA469" s="27"/>
      <c r="BB469" s="24"/>
      <c r="BC469" s="24"/>
      <c r="BD469" s="24"/>
      <c r="BE469" s="24"/>
      <c r="BF469" s="24"/>
      <c r="BG469" s="25"/>
      <c r="BH469" s="26"/>
      <c r="BI469" s="27"/>
      <c r="BJ469" s="24"/>
      <c r="BK469" s="24"/>
      <c r="BL469" s="24"/>
      <c r="BM469" s="25"/>
      <c r="BN469" s="26"/>
      <c r="BO469" s="27"/>
      <c r="BP469" s="24"/>
      <c r="BQ469" s="24"/>
      <c r="BR469" s="24"/>
      <c r="BS469" s="24"/>
      <c r="BT469" s="28"/>
      <c r="BU469" s="26"/>
      <c r="BV469" s="27"/>
      <c r="BW469" s="24"/>
      <c r="BX469" s="26"/>
      <c r="BY469" s="27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5"/>
      <c r="CO469" s="26"/>
      <c r="CP469" s="28"/>
      <c r="CQ469" s="26"/>
      <c r="CR469" s="27"/>
      <c r="CS469" s="26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5"/>
      <c r="DG469" s="25"/>
      <c r="DH469" s="25"/>
      <c r="DI469" s="25"/>
      <c r="DJ469" s="25"/>
      <c r="DK469" s="25"/>
      <c r="DL469" s="26"/>
    </row>
    <row r="470" spans="2:116" s="1" customFormat="1" ht="15.75" thickBot="1">
      <c r="B470" s="29" t="s">
        <v>47</v>
      </c>
      <c r="C470" s="30"/>
      <c r="D470" s="16">
        <f t="shared" si="3396"/>
        <v>0</v>
      </c>
      <c r="E470" s="31"/>
      <c r="F470" s="31"/>
      <c r="G470" s="33"/>
      <c r="H470" s="31"/>
      <c r="I470" s="31"/>
      <c r="J470" s="31"/>
      <c r="K470" s="31"/>
      <c r="L470" s="31"/>
      <c r="M470" s="31"/>
      <c r="N470" s="31"/>
      <c r="O470" s="31"/>
      <c r="P470" s="34"/>
      <c r="Q470" s="34"/>
      <c r="R470" s="31"/>
      <c r="S470" s="31"/>
      <c r="T470" s="31"/>
      <c r="U470" s="32"/>
      <c r="V470" s="33"/>
      <c r="W470" s="34"/>
      <c r="X470" s="31"/>
      <c r="Y470" s="33"/>
      <c r="Z470" s="35"/>
      <c r="AA470" s="34"/>
      <c r="AB470" s="31"/>
      <c r="AC470" s="31"/>
      <c r="AD470" s="31"/>
      <c r="AE470" s="31"/>
      <c r="AF470" s="31"/>
      <c r="AG470" s="32"/>
      <c r="AH470" s="33"/>
      <c r="AI470" s="35"/>
      <c r="AJ470" s="35"/>
      <c r="AK470" s="35"/>
      <c r="AL470" s="35"/>
      <c r="AM470" s="33"/>
      <c r="AN470" s="74"/>
      <c r="AO470" s="35"/>
      <c r="AP470" s="33"/>
      <c r="AQ470" s="35"/>
      <c r="AR470" s="33"/>
      <c r="AS470" s="35"/>
      <c r="AT470" s="33"/>
      <c r="AU470" s="35"/>
      <c r="AV470" s="35"/>
      <c r="AW470" s="35"/>
      <c r="AX470" s="33"/>
      <c r="AY470" s="35"/>
      <c r="AZ470" s="33"/>
      <c r="BA470" s="34"/>
      <c r="BB470" s="31"/>
      <c r="BC470" s="31"/>
      <c r="BD470" s="31"/>
      <c r="BE470" s="31"/>
      <c r="BF470" s="31"/>
      <c r="BG470" s="32"/>
      <c r="BH470" s="33"/>
      <c r="BI470" s="34"/>
      <c r="BJ470" s="31"/>
      <c r="BK470" s="31"/>
      <c r="BL470" s="31"/>
      <c r="BM470" s="32"/>
      <c r="BN470" s="33"/>
      <c r="BO470" s="34"/>
      <c r="BP470" s="31"/>
      <c r="BQ470" s="31"/>
      <c r="BR470" s="31"/>
      <c r="BS470" s="31"/>
      <c r="BT470" s="35"/>
      <c r="BU470" s="33"/>
      <c r="BV470" s="34"/>
      <c r="BW470" s="31"/>
      <c r="BX470" s="33"/>
      <c r="BY470" s="34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2"/>
      <c r="CO470" s="33"/>
      <c r="CP470" s="35"/>
      <c r="CQ470" s="33"/>
      <c r="CR470" s="34"/>
      <c r="CS470" s="33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2"/>
      <c r="DG470" s="32"/>
      <c r="DH470" s="32"/>
      <c r="DI470" s="32"/>
      <c r="DJ470" s="32"/>
      <c r="DK470" s="32"/>
      <c r="DL470" s="33"/>
    </row>
    <row r="471" spans="2:116" s="1" customFormat="1" ht="15.75" thickBot="1">
      <c r="B471" s="38" t="s">
        <v>48</v>
      </c>
      <c r="C471" s="39"/>
      <c r="D471" s="40">
        <f>SUM(D459:D470)</f>
        <v>0</v>
      </c>
      <c r="E471" s="40">
        <f t="shared" ref="E471" si="3397">SUM(E459:E470)</f>
        <v>0</v>
      </c>
      <c r="F471" s="40">
        <f t="shared" ref="F471" si="3398">SUM(F459:F470)</f>
        <v>0</v>
      </c>
      <c r="G471" s="40">
        <f t="shared" ref="G471" si="3399">SUM(G459:G470)</f>
        <v>0</v>
      </c>
      <c r="H471" s="40">
        <f t="shared" ref="H471" si="3400">SUM(H459:H470)</f>
        <v>0</v>
      </c>
      <c r="I471" s="40">
        <f t="shared" ref="I471" si="3401">SUM(I459:I470)</f>
        <v>0</v>
      </c>
      <c r="J471" s="40">
        <f t="shared" ref="J471" si="3402">SUM(J459:J470)</f>
        <v>0</v>
      </c>
      <c r="K471" s="40">
        <f t="shared" ref="K471" si="3403">SUM(K459:K470)</f>
        <v>0</v>
      </c>
      <c r="L471" s="40">
        <f t="shared" ref="L471" si="3404">SUM(L459:L470)</f>
        <v>0</v>
      </c>
      <c r="M471" s="40">
        <f t="shared" ref="M471" si="3405">SUM(M459:M470)</f>
        <v>0</v>
      </c>
      <c r="N471" s="40">
        <f t="shared" ref="N471" si="3406">SUM(N459:N470)</f>
        <v>0</v>
      </c>
      <c r="O471" s="40">
        <f t="shared" ref="O471" si="3407">SUM(O459:O470)</f>
        <v>0</v>
      </c>
      <c r="P471" s="40">
        <f t="shared" ref="P471" si="3408">SUM(P459:P470)</f>
        <v>0</v>
      </c>
      <c r="Q471" s="40">
        <f t="shared" ref="Q471" si="3409">SUM(Q459:Q470)</f>
        <v>0</v>
      </c>
      <c r="R471" s="40">
        <f t="shared" ref="R471" si="3410">SUM(R459:R470)</f>
        <v>0</v>
      </c>
      <c r="S471" s="40">
        <f t="shared" ref="S471" si="3411">SUM(S459:S470)</f>
        <v>0</v>
      </c>
      <c r="T471" s="40">
        <f t="shared" ref="T471" si="3412">SUM(T459:T470)</f>
        <v>0</v>
      </c>
      <c r="U471" s="40">
        <f t="shared" ref="U471" si="3413">SUM(U459:U470)</f>
        <v>0</v>
      </c>
      <c r="V471" s="40">
        <f t="shared" ref="V471" si="3414">SUM(V459:V470)</f>
        <v>0</v>
      </c>
      <c r="W471" s="40">
        <f t="shared" ref="W471" si="3415">SUM(W459:W470)</f>
        <v>0</v>
      </c>
      <c r="X471" s="40">
        <f t="shared" ref="X471" si="3416">SUM(X459:X470)</f>
        <v>0</v>
      </c>
      <c r="Y471" s="40">
        <f t="shared" ref="Y471" si="3417">SUM(Y459:Y470)</f>
        <v>0</v>
      </c>
      <c r="Z471" s="40">
        <f t="shared" ref="Z471" si="3418">SUM(Z459:Z470)</f>
        <v>0</v>
      </c>
      <c r="AA471" s="40">
        <f t="shared" ref="AA471" si="3419">SUM(AA459:AA470)</f>
        <v>0</v>
      </c>
      <c r="AB471" s="40">
        <f t="shared" ref="AB471" si="3420">SUM(AB459:AB470)</f>
        <v>0</v>
      </c>
      <c r="AC471" s="40">
        <f t="shared" ref="AC471" si="3421">SUM(AC459:AC470)</f>
        <v>0</v>
      </c>
      <c r="AD471" s="40">
        <f t="shared" ref="AD471" si="3422">SUM(AD459:AD470)</f>
        <v>0</v>
      </c>
      <c r="AE471" s="40">
        <f t="shared" ref="AE471" si="3423">SUM(AE459:AE470)</f>
        <v>0</v>
      </c>
      <c r="AF471" s="40">
        <f t="shared" ref="AF471" si="3424">SUM(AF459:AF470)</f>
        <v>0</v>
      </c>
      <c r="AG471" s="40">
        <f t="shared" ref="AG471" si="3425">SUM(AG459:AG470)</f>
        <v>0</v>
      </c>
      <c r="AH471" s="40">
        <f t="shared" ref="AH471" si="3426">SUM(AH459:AH470)</f>
        <v>0</v>
      </c>
      <c r="AI471" s="40">
        <f t="shared" ref="AI471" si="3427">SUM(AI459:AI470)</f>
        <v>0</v>
      </c>
      <c r="AJ471" s="40">
        <f t="shared" ref="AJ471" si="3428">SUM(AJ459:AJ470)</f>
        <v>0</v>
      </c>
      <c r="AK471" s="40">
        <f t="shared" ref="AK471" si="3429">SUM(AK459:AK470)</f>
        <v>0</v>
      </c>
      <c r="AL471" s="40">
        <f t="shared" ref="AL471" si="3430">SUM(AL459:AL470)</f>
        <v>0</v>
      </c>
      <c r="AM471" s="40">
        <f t="shared" ref="AM471" si="3431">SUM(AM459:AM470)</f>
        <v>0</v>
      </c>
      <c r="AN471" s="40">
        <f t="shared" ref="AN471" si="3432">SUM(AN459:AN470)</f>
        <v>0</v>
      </c>
      <c r="AO471" s="40">
        <f t="shared" ref="AO471" si="3433">SUM(AO459:AO470)</f>
        <v>0</v>
      </c>
      <c r="AP471" s="40">
        <f t="shared" ref="AP471" si="3434">SUM(AP459:AP470)</f>
        <v>0</v>
      </c>
      <c r="AQ471" s="40">
        <f t="shared" ref="AQ471" si="3435">SUM(AQ459:AQ470)</f>
        <v>0</v>
      </c>
      <c r="AR471" s="40">
        <f t="shared" ref="AR471" si="3436">SUM(AR459:AR470)</f>
        <v>0</v>
      </c>
      <c r="AS471" s="40">
        <f t="shared" ref="AS471" si="3437">SUM(AS459:AS470)</f>
        <v>0</v>
      </c>
      <c r="AT471" s="40">
        <f t="shared" ref="AT471" si="3438">SUM(AT459:AT470)</f>
        <v>0</v>
      </c>
      <c r="AU471" s="40">
        <f t="shared" ref="AU471" si="3439">SUM(AU459:AU470)</f>
        <v>0</v>
      </c>
      <c r="AV471" s="40">
        <f t="shared" ref="AV471" si="3440">SUM(AV459:AV470)</f>
        <v>0</v>
      </c>
      <c r="AW471" s="40">
        <f t="shared" ref="AW471" si="3441">SUM(AW459:AW470)</f>
        <v>0</v>
      </c>
      <c r="AX471" s="40">
        <f t="shared" ref="AX471" si="3442">SUM(AX459:AX470)</f>
        <v>0</v>
      </c>
      <c r="AY471" s="40">
        <f t="shared" ref="AY471" si="3443">SUM(AY459:AY470)</f>
        <v>0</v>
      </c>
      <c r="AZ471" s="40">
        <f t="shared" ref="AZ471" si="3444">SUM(AZ459:AZ470)</f>
        <v>0</v>
      </c>
      <c r="BA471" s="40">
        <f t="shared" ref="BA471" si="3445">SUM(BA459:BA470)</f>
        <v>0</v>
      </c>
      <c r="BB471" s="40">
        <f t="shared" ref="BB471" si="3446">SUM(BB459:BB470)</f>
        <v>0</v>
      </c>
      <c r="BC471" s="40">
        <f t="shared" ref="BC471" si="3447">SUM(BC459:BC470)</f>
        <v>0</v>
      </c>
      <c r="BD471" s="40">
        <f t="shared" ref="BD471" si="3448">SUM(BD459:BD470)</f>
        <v>0</v>
      </c>
      <c r="BE471" s="40">
        <f t="shared" ref="BE471" si="3449">SUM(BE459:BE470)</f>
        <v>0</v>
      </c>
      <c r="BF471" s="40">
        <f t="shared" ref="BF471" si="3450">SUM(BF459:BF470)</f>
        <v>0</v>
      </c>
      <c r="BG471" s="40">
        <f t="shared" ref="BG471" si="3451">SUM(BG459:BG470)</f>
        <v>0</v>
      </c>
      <c r="BH471" s="40">
        <f t="shared" ref="BH471" si="3452">SUM(BH459:BH470)</f>
        <v>0</v>
      </c>
      <c r="BI471" s="40">
        <f t="shared" ref="BI471" si="3453">SUM(BI459:BI470)</f>
        <v>0</v>
      </c>
      <c r="BJ471" s="40">
        <f t="shared" ref="BJ471" si="3454">SUM(BJ459:BJ470)</f>
        <v>0</v>
      </c>
      <c r="BK471" s="40">
        <f t="shared" ref="BK471" si="3455">SUM(BK459:BK470)</f>
        <v>0</v>
      </c>
      <c r="BL471" s="40">
        <f t="shared" ref="BL471" si="3456">SUM(BL459:BL470)</f>
        <v>0</v>
      </c>
      <c r="BM471" s="40">
        <f t="shared" ref="BM471" si="3457">SUM(BM459:BM470)</f>
        <v>0</v>
      </c>
      <c r="BN471" s="40">
        <f t="shared" ref="BN471" si="3458">SUM(BN459:BN470)</f>
        <v>0</v>
      </c>
      <c r="BO471" s="40">
        <f t="shared" ref="BO471" si="3459">SUM(BO459:BO470)</f>
        <v>0</v>
      </c>
      <c r="BP471" s="40">
        <f t="shared" ref="BP471" si="3460">SUM(BP459:BP470)</f>
        <v>0</v>
      </c>
      <c r="BQ471" s="40">
        <f t="shared" ref="BQ471" si="3461">SUM(BQ459:BQ470)</f>
        <v>0</v>
      </c>
      <c r="BR471" s="40">
        <f t="shared" ref="BR471" si="3462">SUM(BR459:BR470)</f>
        <v>0</v>
      </c>
      <c r="BS471" s="40">
        <f t="shared" ref="BS471" si="3463">SUM(BS459:BS470)</f>
        <v>0</v>
      </c>
      <c r="BT471" s="40">
        <f t="shared" ref="BT471" si="3464">SUM(BT459:BT470)</f>
        <v>0</v>
      </c>
      <c r="BU471" s="40">
        <f t="shared" ref="BU471" si="3465">SUM(BU459:BU470)</f>
        <v>0</v>
      </c>
      <c r="BV471" s="40">
        <f t="shared" ref="BV471" si="3466">SUM(BV459:BV470)</f>
        <v>0</v>
      </c>
      <c r="BW471" s="40">
        <f t="shared" ref="BW471" si="3467">SUM(BW459:BW470)</f>
        <v>0</v>
      </c>
      <c r="BX471" s="40">
        <f t="shared" ref="BX471" si="3468">SUM(BX459:BX470)</f>
        <v>0</v>
      </c>
      <c r="BY471" s="40">
        <f t="shared" ref="BY471" si="3469">SUM(BY459:BY470)</f>
        <v>0</v>
      </c>
      <c r="BZ471" s="40">
        <f t="shared" ref="BZ471" si="3470">SUM(BZ459:BZ470)</f>
        <v>0</v>
      </c>
      <c r="CA471" s="40">
        <f t="shared" ref="CA471" si="3471">SUM(CA459:CA470)</f>
        <v>0</v>
      </c>
      <c r="CB471" s="40">
        <f t="shared" ref="CB471" si="3472">SUM(CB459:CB470)</f>
        <v>0</v>
      </c>
      <c r="CC471" s="40">
        <f t="shared" ref="CC471" si="3473">SUM(CC459:CC470)</f>
        <v>0</v>
      </c>
      <c r="CD471" s="40">
        <f t="shared" ref="CD471" si="3474">SUM(CD459:CD470)</f>
        <v>0</v>
      </c>
      <c r="CE471" s="40">
        <f t="shared" ref="CE471" si="3475">SUM(CE459:CE470)</f>
        <v>0</v>
      </c>
      <c r="CF471" s="40">
        <f t="shared" ref="CF471" si="3476">SUM(CF459:CF470)</f>
        <v>0</v>
      </c>
      <c r="CG471" s="40">
        <f t="shared" ref="CG471" si="3477">SUM(CG459:CG470)</f>
        <v>0</v>
      </c>
      <c r="CH471" s="40">
        <f t="shared" ref="CH471" si="3478">SUM(CH459:CH470)</f>
        <v>0</v>
      </c>
      <c r="CI471" s="40">
        <f t="shared" ref="CI471" si="3479">SUM(CI459:CI470)</f>
        <v>0</v>
      </c>
      <c r="CJ471" s="40">
        <f t="shared" ref="CJ471" si="3480">SUM(CJ459:CJ470)</f>
        <v>0</v>
      </c>
      <c r="CK471" s="40">
        <f t="shared" ref="CK471" si="3481">SUM(CK459:CK470)</f>
        <v>0</v>
      </c>
      <c r="CL471" s="40">
        <f t="shared" ref="CL471" si="3482">SUM(CL459:CL470)</f>
        <v>0</v>
      </c>
      <c r="CM471" s="40">
        <f t="shared" ref="CM471" si="3483">SUM(CM459:CM470)</f>
        <v>0</v>
      </c>
      <c r="CN471" s="40">
        <f t="shared" ref="CN471" si="3484">SUM(CN459:CN470)</f>
        <v>0</v>
      </c>
      <c r="CO471" s="40">
        <f t="shared" ref="CO471" si="3485">SUM(CO459:CO470)</f>
        <v>0</v>
      </c>
      <c r="CP471" s="40">
        <f t="shared" ref="CP471" si="3486">SUM(CP459:CP470)</f>
        <v>0</v>
      </c>
      <c r="CQ471" s="40">
        <f t="shared" ref="CQ471" si="3487">SUM(CQ459:CQ470)</f>
        <v>0</v>
      </c>
      <c r="CR471" s="40">
        <f t="shared" ref="CR471" si="3488">SUM(CR459:CR470)</f>
        <v>0</v>
      </c>
      <c r="CS471" s="40">
        <f t="shared" ref="CS471" si="3489">SUM(CS459:CS470)</f>
        <v>0</v>
      </c>
      <c r="CT471" s="40">
        <f t="shared" ref="CT471" si="3490">SUM(CT459:CT470)</f>
        <v>0</v>
      </c>
      <c r="CU471" s="40">
        <f t="shared" ref="CU471" si="3491">SUM(CU459:CU470)</f>
        <v>0</v>
      </c>
      <c r="CV471" s="40">
        <f t="shared" ref="CV471" si="3492">SUM(CV459:CV470)</f>
        <v>0</v>
      </c>
      <c r="CW471" s="40">
        <f t="shared" ref="CW471" si="3493">SUM(CW459:CW470)</f>
        <v>0</v>
      </c>
      <c r="CX471" s="40">
        <f t="shared" ref="CX471" si="3494">SUM(CX459:CX470)</f>
        <v>0</v>
      </c>
      <c r="CY471" s="40">
        <f t="shared" ref="CY471" si="3495">SUM(CY459:CY470)</f>
        <v>0</v>
      </c>
      <c r="CZ471" s="40">
        <f t="shared" ref="CZ471" si="3496">SUM(CZ459:CZ470)</f>
        <v>0</v>
      </c>
      <c r="DA471" s="40">
        <f t="shared" ref="DA471" si="3497">SUM(DA459:DA470)</f>
        <v>0</v>
      </c>
      <c r="DB471" s="40">
        <f t="shared" ref="DB471" si="3498">SUM(DB459:DB470)</f>
        <v>0</v>
      </c>
      <c r="DC471" s="40">
        <f t="shared" ref="DC471" si="3499">SUM(DC459:DC470)</f>
        <v>0</v>
      </c>
      <c r="DD471" s="40">
        <f t="shared" ref="DD471" si="3500">SUM(DD459:DD470)</f>
        <v>0</v>
      </c>
      <c r="DE471" s="40">
        <f t="shared" ref="DE471" si="3501">SUM(DE459:DE470)</f>
        <v>0</v>
      </c>
      <c r="DF471" s="40">
        <f t="shared" ref="DF471" si="3502">SUM(DF459:DF470)</f>
        <v>0</v>
      </c>
      <c r="DG471" s="40">
        <f t="shared" ref="DG471" si="3503">SUM(DG459:DG470)</f>
        <v>0</v>
      </c>
      <c r="DH471" s="40">
        <f t="shared" ref="DH471" si="3504">SUM(DH459:DH470)</f>
        <v>0</v>
      </c>
      <c r="DI471" s="40">
        <f t="shared" ref="DI471" si="3505">SUM(DI459:DI470)</f>
        <v>0</v>
      </c>
      <c r="DJ471" s="40">
        <f t="shared" ref="DJ471" si="3506">SUM(DJ459:DJ470)</f>
        <v>0</v>
      </c>
      <c r="DK471" s="40">
        <f t="shared" ref="DK471" si="3507">SUM(DK459:DK470)</f>
        <v>0</v>
      </c>
      <c r="DL471" s="40">
        <f t="shared" ref="DL471" si="3508">SUM(DL459:DL470)</f>
        <v>0</v>
      </c>
    </row>
    <row r="472" spans="2:116" s="6" customFormat="1" thickBot="1">
      <c r="B472" s="7" t="s">
        <v>25</v>
      </c>
      <c r="C472" s="8">
        <v>10</v>
      </c>
      <c r="D472" s="9"/>
      <c r="E472" s="9"/>
      <c r="F472" s="9"/>
      <c r="G472" s="11"/>
      <c r="H472" s="9"/>
      <c r="I472" s="9"/>
      <c r="J472" s="9"/>
      <c r="K472" s="9"/>
      <c r="L472" s="9"/>
      <c r="M472" s="9"/>
      <c r="N472" s="9"/>
      <c r="O472" s="9"/>
      <c r="P472" s="12"/>
      <c r="Q472" s="12"/>
      <c r="R472" s="9"/>
      <c r="S472" s="9"/>
      <c r="T472" s="9"/>
      <c r="U472" s="10"/>
      <c r="V472" s="11"/>
      <c r="W472" s="12"/>
      <c r="X472" s="9"/>
      <c r="Y472" s="11"/>
      <c r="Z472" s="13"/>
      <c r="AA472" s="12"/>
      <c r="AB472" s="9"/>
      <c r="AC472" s="9"/>
      <c r="AD472" s="9"/>
      <c r="AE472" s="9"/>
      <c r="AF472" s="9"/>
      <c r="AG472" s="10"/>
      <c r="AH472" s="11"/>
      <c r="AI472" s="13"/>
      <c r="AJ472" s="13"/>
      <c r="AK472" s="13"/>
      <c r="AL472" s="13"/>
      <c r="AM472" s="11"/>
      <c r="AN472" s="13"/>
      <c r="AO472" s="13"/>
      <c r="AP472" s="11"/>
      <c r="AQ472" s="13"/>
      <c r="AR472" s="11"/>
      <c r="AS472" s="13"/>
      <c r="AT472" s="11"/>
      <c r="AU472" s="13"/>
      <c r="AV472" s="13"/>
      <c r="AW472" s="13"/>
      <c r="AX472" s="11"/>
      <c r="AY472" s="13"/>
      <c r="AZ472" s="11"/>
      <c r="BA472" s="12"/>
      <c r="BB472" s="9"/>
      <c r="BC472" s="9"/>
      <c r="BD472" s="9"/>
      <c r="BE472" s="9"/>
      <c r="BF472" s="9"/>
      <c r="BG472" s="10"/>
      <c r="BH472" s="11"/>
      <c r="BI472" s="12"/>
      <c r="BJ472" s="9"/>
      <c r="BK472" s="9"/>
      <c r="BL472" s="9"/>
      <c r="BM472" s="10"/>
      <c r="BN472" s="11"/>
      <c r="BO472" s="12"/>
      <c r="BP472" s="9"/>
      <c r="BQ472" s="9"/>
      <c r="BR472" s="9"/>
      <c r="BS472" s="9"/>
      <c r="BT472" s="13"/>
      <c r="BU472" s="11"/>
      <c r="BV472" s="12"/>
      <c r="BW472" s="9"/>
      <c r="BX472" s="11"/>
      <c r="BY472" s="12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10"/>
      <c r="CO472" s="11"/>
      <c r="CP472" s="13"/>
      <c r="CQ472" s="11"/>
      <c r="CR472" s="12"/>
      <c r="CS472" s="11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10"/>
      <c r="DG472" s="10"/>
      <c r="DH472" s="10"/>
      <c r="DI472" s="10"/>
      <c r="DJ472" s="10"/>
      <c r="DK472" s="10"/>
      <c r="DL472" s="11"/>
    </row>
    <row r="473" spans="2:116" s="1" customFormat="1">
      <c r="B473" s="14" t="s">
        <v>13</v>
      </c>
      <c r="C473" s="15"/>
      <c r="D473" s="16">
        <f>G473+V473+Y473+AH473+AM473+AP473+AR473+AT473+AX473+AZ473+BH473+BN473+BU473+BX473+CO473+CQ473+CS473+DL473</f>
        <v>0</v>
      </c>
      <c r="E473" s="17"/>
      <c r="F473" s="17"/>
      <c r="G473" s="19"/>
      <c r="H473" s="17"/>
      <c r="I473" s="17"/>
      <c r="J473" s="17"/>
      <c r="K473" s="17"/>
      <c r="L473" s="17"/>
      <c r="M473" s="17"/>
      <c r="N473" s="17"/>
      <c r="O473" s="17"/>
      <c r="P473" s="20"/>
      <c r="Q473" s="20"/>
      <c r="R473" s="17"/>
      <c r="S473" s="17"/>
      <c r="T473" s="17"/>
      <c r="U473" s="18"/>
      <c r="V473" s="19"/>
      <c r="W473" s="20"/>
      <c r="X473" s="17"/>
      <c r="Y473" s="19"/>
      <c r="Z473" s="21"/>
      <c r="AA473" s="20"/>
      <c r="AB473" s="17"/>
      <c r="AC473" s="17"/>
      <c r="AD473" s="17"/>
      <c r="AE473" s="17"/>
      <c r="AF473" s="17"/>
      <c r="AG473" s="18"/>
      <c r="AH473" s="19"/>
      <c r="AI473" s="21"/>
      <c r="AJ473" s="21"/>
      <c r="AK473" s="21"/>
      <c r="AL473" s="21"/>
      <c r="AM473" s="19"/>
      <c r="AN473" s="72"/>
      <c r="AO473" s="21"/>
      <c r="AP473" s="19"/>
      <c r="AQ473" s="21"/>
      <c r="AR473" s="19"/>
      <c r="AS473" s="21"/>
      <c r="AT473" s="19"/>
      <c r="AU473" s="21"/>
      <c r="AV473" s="21"/>
      <c r="AW473" s="21"/>
      <c r="AX473" s="19"/>
      <c r="AY473" s="21"/>
      <c r="AZ473" s="19"/>
      <c r="BA473" s="20"/>
      <c r="BB473" s="17"/>
      <c r="BC473" s="17"/>
      <c r="BD473" s="17"/>
      <c r="BE473" s="17"/>
      <c r="BF473" s="17"/>
      <c r="BG473" s="18"/>
      <c r="BH473" s="19"/>
      <c r="BI473" s="20"/>
      <c r="BJ473" s="17"/>
      <c r="BK473" s="17"/>
      <c r="BL473" s="17"/>
      <c r="BM473" s="18"/>
      <c r="BN473" s="19"/>
      <c r="BO473" s="20"/>
      <c r="BP473" s="17"/>
      <c r="BQ473" s="17"/>
      <c r="BR473" s="17"/>
      <c r="BS473" s="17"/>
      <c r="BT473" s="21"/>
      <c r="BU473" s="19"/>
      <c r="BV473" s="20"/>
      <c r="BW473" s="17"/>
      <c r="BX473" s="19"/>
      <c r="BY473" s="20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8"/>
      <c r="CO473" s="19"/>
      <c r="CP473" s="21"/>
      <c r="CQ473" s="19"/>
      <c r="CR473" s="20"/>
      <c r="CS473" s="19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8"/>
      <c r="DG473" s="18"/>
      <c r="DH473" s="18"/>
      <c r="DI473" s="18"/>
      <c r="DJ473" s="18"/>
      <c r="DK473" s="18"/>
      <c r="DL473" s="19"/>
    </row>
    <row r="474" spans="2:116" s="1" customFormat="1">
      <c r="B474" s="22" t="s">
        <v>31</v>
      </c>
      <c r="C474" s="23"/>
      <c r="D474" s="16">
        <f t="shared" ref="D474:D484" si="3509">G474+V474+Y474+AH474+AM474+AP474+AR474+AT474+AX474+AZ474+BH474+BN474+BU474+BX474+CO474+CQ474+CS474+DL474</f>
        <v>0</v>
      </c>
      <c r="E474" s="24"/>
      <c r="F474" s="24"/>
      <c r="G474" s="26"/>
      <c r="H474" s="24"/>
      <c r="I474" s="24"/>
      <c r="J474" s="24"/>
      <c r="K474" s="24"/>
      <c r="L474" s="24"/>
      <c r="M474" s="24"/>
      <c r="N474" s="24"/>
      <c r="O474" s="24"/>
      <c r="P474" s="27"/>
      <c r="Q474" s="27"/>
      <c r="R474" s="24"/>
      <c r="S474" s="24"/>
      <c r="T474" s="24"/>
      <c r="U474" s="25"/>
      <c r="V474" s="26"/>
      <c r="W474" s="27"/>
      <c r="X474" s="24"/>
      <c r="Y474" s="26"/>
      <c r="Z474" s="28"/>
      <c r="AA474" s="27"/>
      <c r="AB474" s="24"/>
      <c r="AC474" s="24"/>
      <c r="AD474" s="24"/>
      <c r="AE474" s="24"/>
      <c r="AF474" s="24"/>
      <c r="AG474" s="25"/>
      <c r="AH474" s="26"/>
      <c r="AI474" s="28"/>
      <c r="AJ474" s="28"/>
      <c r="AK474" s="28"/>
      <c r="AL474" s="28"/>
      <c r="AM474" s="26"/>
      <c r="AN474" s="73"/>
      <c r="AO474" s="28"/>
      <c r="AP474" s="26"/>
      <c r="AQ474" s="28"/>
      <c r="AR474" s="26"/>
      <c r="AS474" s="28"/>
      <c r="AT474" s="26"/>
      <c r="AU474" s="28"/>
      <c r="AV474" s="28"/>
      <c r="AW474" s="28"/>
      <c r="AX474" s="26"/>
      <c r="AY474" s="28"/>
      <c r="AZ474" s="26"/>
      <c r="BA474" s="27"/>
      <c r="BB474" s="24"/>
      <c r="BC474" s="24"/>
      <c r="BD474" s="24"/>
      <c r="BE474" s="24"/>
      <c r="BF474" s="24"/>
      <c r="BG474" s="25"/>
      <c r="BH474" s="26"/>
      <c r="BI474" s="27"/>
      <c r="BJ474" s="24"/>
      <c r="BK474" s="24"/>
      <c r="BL474" s="24"/>
      <c r="BM474" s="25"/>
      <c r="BN474" s="26"/>
      <c r="BO474" s="27"/>
      <c r="BP474" s="24"/>
      <c r="BQ474" s="24"/>
      <c r="BR474" s="24"/>
      <c r="BS474" s="24"/>
      <c r="BT474" s="28"/>
      <c r="BU474" s="26"/>
      <c r="BV474" s="27"/>
      <c r="BW474" s="24"/>
      <c r="BX474" s="26"/>
      <c r="BY474" s="27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5"/>
      <c r="CO474" s="26"/>
      <c r="CP474" s="28"/>
      <c r="CQ474" s="26"/>
      <c r="CR474" s="27"/>
      <c r="CS474" s="26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5"/>
      <c r="DG474" s="25"/>
      <c r="DH474" s="25"/>
      <c r="DI474" s="25"/>
      <c r="DJ474" s="25"/>
      <c r="DK474" s="25"/>
      <c r="DL474" s="26"/>
    </row>
    <row r="475" spans="2:116" s="1" customFormat="1">
      <c r="B475" s="22" t="s">
        <v>32</v>
      </c>
      <c r="C475" s="23"/>
      <c r="D475" s="16">
        <f t="shared" si="3509"/>
        <v>0</v>
      </c>
      <c r="E475" s="24"/>
      <c r="F475" s="24"/>
      <c r="G475" s="26"/>
      <c r="H475" s="24"/>
      <c r="I475" s="24"/>
      <c r="J475" s="24"/>
      <c r="K475" s="24"/>
      <c r="L475" s="24"/>
      <c r="M475" s="24"/>
      <c r="N475" s="24"/>
      <c r="O475" s="24"/>
      <c r="P475" s="27"/>
      <c r="Q475" s="27"/>
      <c r="R475" s="24"/>
      <c r="S475" s="24"/>
      <c r="T475" s="24"/>
      <c r="U475" s="25"/>
      <c r="V475" s="26"/>
      <c r="W475" s="27"/>
      <c r="X475" s="24"/>
      <c r="Y475" s="26"/>
      <c r="Z475" s="28"/>
      <c r="AA475" s="27"/>
      <c r="AB475" s="24"/>
      <c r="AC475" s="24"/>
      <c r="AD475" s="24"/>
      <c r="AE475" s="24"/>
      <c r="AF475" s="24"/>
      <c r="AG475" s="25"/>
      <c r="AH475" s="26"/>
      <c r="AI475" s="28"/>
      <c r="AJ475" s="28"/>
      <c r="AK475" s="28"/>
      <c r="AL475" s="28"/>
      <c r="AM475" s="26"/>
      <c r="AN475" s="73"/>
      <c r="AO475" s="28"/>
      <c r="AP475" s="26"/>
      <c r="AQ475" s="28"/>
      <c r="AR475" s="26"/>
      <c r="AS475" s="28"/>
      <c r="AT475" s="26"/>
      <c r="AU475" s="28"/>
      <c r="AV475" s="28"/>
      <c r="AW475" s="28"/>
      <c r="AX475" s="26"/>
      <c r="AY475" s="28"/>
      <c r="AZ475" s="26"/>
      <c r="BA475" s="27"/>
      <c r="BB475" s="24"/>
      <c r="BC475" s="24"/>
      <c r="BD475" s="24"/>
      <c r="BE475" s="24"/>
      <c r="BF475" s="24"/>
      <c r="BG475" s="25"/>
      <c r="BH475" s="26"/>
      <c r="BI475" s="27"/>
      <c r="BJ475" s="24"/>
      <c r="BK475" s="24"/>
      <c r="BL475" s="24"/>
      <c r="BM475" s="25"/>
      <c r="BN475" s="26"/>
      <c r="BO475" s="27"/>
      <c r="BP475" s="24"/>
      <c r="BQ475" s="24"/>
      <c r="BR475" s="24"/>
      <c r="BS475" s="24"/>
      <c r="BT475" s="28"/>
      <c r="BU475" s="26"/>
      <c r="BV475" s="27"/>
      <c r="BW475" s="24"/>
      <c r="BX475" s="26"/>
      <c r="BY475" s="27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5"/>
      <c r="CO475" s="26"/>
      <c r="CP475" s="28"/>
      <c r="CQ475" s="26"/>
      <c r="CR475" s="27"/>
      <c r="CS475" s="26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5"/>
      <c r="DG475" s="25"/>
      <c r="DH475" s="25"/>
      <c r="DI475" s="25"/>
      <c r="DJ475" s="25"/>
      <c r="DK475" s="25"/>
      <c r="DL475" s="26"/>
    </row>
    <row r="476" spans="2:116" s="1" customFormat="1">
      <c r="B476" s="22" t="s">
        <v>34</v>
      </c>
      <c r="C476" s="23"/>
      <c r="D476" s="16">
        <f t="shared" si="3509"/>
        <v>0</v>
      </c>
      <c r="E476" s="24"/>
      <c r="F476" s="24"/>
      <c r="G476" s="26"/>
      <c r="H476" s="24"/>
      <c r="I476" s="24"/>
      <c r="J476" s="24"/>
      <c r="K476" s="24"/>
      <c r="L476" s="24"/>
      <c r="M476" s="24"/>
      <c r="N476" s="24"/>
      <c r="O476" s="24"/>
      <c r="P476" s="27"/>
      <c r="Q476" s="27"/>
      <c r="R476" s="24"/>
      <c r="S476" s="24"/>
      <c r="T476" s="24"/>
      <c r="U476" s="25"/>
      <c r="V476" s="26"/>
      <c r="W476" s="27"/>
      <c r="X476" s="24"/>
      <c r="Y476" s="26"/>
      <c r="Z476" s="28"/>
      <c r="AA476" s="27"/>
      <c r="AB476" s="24"/>
      <c r="AC476" s="24"/>
      <c r="AD476" s="24"/>
      <c r="AE476" s="24"/>
      <c r="AF476" s="24"/>
      <c r="AG476" s="25"/>
      <c r="AH476" s="26"/>
      <c r="AI476" s="28"/>
      <c r="AJ476" s="28"/>
      <c r="AK476" s="28"/>
      <c r="AL476" s="28"/>
      <c r="AM476" s="26"/>
      <c r="AN476" s="73"/>
      <c r="AO476" s="28"/>
      <c r="AP476" s="26"/>
      <c r="AQ476" s="28"/>
      <c r="AR476" s="26"/>
      <c r="AS476" s="28"/>
      <c r="AT476" s="26"/>
      <c r="AU476" s="28"/>
      <c r="AV476" s="28"/>
      <c r="AW476" s="28"/>
      <c r="AX476" s="26"/>
      <c r="AY476" s="28"/>
      <c r="AZ476" s="26"/>
      <c r="BA476" s="27"/>
      <c r="BB476" s="24"/>
      <c r="BC476" s="24"/>
      <c r="BD476" s="24"/>
      <c r="BE476" s="24"/>
      <c r="BF476" s="24"/>
      <c r="BG476" s="25"/>
      <c r="BH476" s="26"/>
      <c r="BI476" s="27"/>
      <c r="BJ476" s="24"/>
      <c r="BK476" s="24"/>
      <c r="BL476" s="24"/>
      <c r="BM476" s="25"/>
      <c r="BN476" s="26"/>
      <c r="BO476" s="27"/>
      <c r="BP476" s="24"/>
      <c r="BQ476" s="24"/>
      <c r="BR476" s="24"/>
      <c r="BS476" s="24"/>
      <c r="BT476" s="28"/>
      <c r="BU476" s="26"/>
      <c r="BV476" s="27"/>
      <c r="BW476" s="24"/>
      <c r="BX476" s="26"/>
      <c r="BY476" s="27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5"/>
      <c r="CO476" s="26"/>
      <c r="CP476" s="28"/>
      <c r="CQ476" s="26"/>
      <c r="CR476" s="27"/>
      <c r="CS476" s="26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5"/>
      <c r="DG476" s="25"/>
      <c r="DH476" s="25"/>
      <c r="DI476" s="25"/>
      <c r="DJ476" s="25"/>
      <c r="DK476" s="25"/>
      <c r="DL476" s="26"/>
    </row>
    <row r="477" spans="2:116" s="1" customFormat="1">
      <c r="B477" s="22" t="s">
        <v>35</v>
      </c>
      <c r="C477" s="23"/>
      <c r="D477" s="16">
        <f t="shared" si="3509"/>
        <v>0</v>
      </c>
      <c r="E477" s="24"/>
      <c r="F477" s="24"/>
      <c r="G477" s="26"/>
      <c r="H477" s="24"/>
      <c r="I477" s="24"/>
      <c r="J477" s="24"/>
      <c r="K477" s="24"/>
      <c r="L477" s="24"/>
      <c r="M477" s="24"/>
      <c r="N477" s="24"/>
      <c r="O477" s="24"/>
      <c r="P477" s="27"/>
      <c r="Q477" s="27"/>
      <c r="R477" s="24"/>
      <c r="S477" s="24"/>
      <c r="T477" s="24"/>
      <c r="U477" s="25"/>
      <c r="V477" s="26"/>
      <c r="W477" s="27"/>
      <c r="X477" s="24"/>
      <c r="Y477" s="26"/>
      <c r="Z477" s="28"/>
      <c r="AA477" s="27"/>
      <c r="AB477" s="24"/>
      <c r="AC477" s="24"/>
      <c r="AD477" s="24"/>
      <c r="AE477" s="24"/>
      <c r="AF477" s="24"/>
      <c r="AG477" s="25"/>
      <c r="AH477" s="26"/>
      <c r="AI477" s="28"/>
      <c r="AJ477" s="28"/>
      <c r="AK477" s="28"/>
      <c r="AL477" s="28"/>
      <c r="AM477" s="26"/>
      <c r="AN477" s="73"/>
      <c r="AO477" s="28"/>
      <c r="AP477" s="26"/>
      <c r="AQ477" s="28"/>
      <c r="AR477" s="26"/>
      <c r="AS477" s="28"/>
      <c r="AT477" s="26"/>
      <c r="AU477" s="28"/>
      <c r="AV477" s="28"/>
      <c r="AW477" s="28"/>
      <c r="AX477" s="26"/>
      <c r="AY477" s="28"/>
      <c r="AZ477" s="26"/>
      <c r="BA477" s="27"/>
      <c r="BB477" s="24"/>
      <c r="BC477" s="24"/>
      <c r="BD477" s="24"/>
      <c r="BE477" s="24"/>
      <c r="BF477" s="24"/>
      <c r="BG477" s="25"/>
      <c r="BH477" s="26"/>
      <c r="BI477" s="27"/>
      <c r="BJ477" s="24"/>
      <c r="BK477" s="24"/>
      <c r="BL477" s="24"/>
      <c r="BM477" s="25"/>
      <c r="BN477" s="26"/>
      <c r="BO477" s="27"/>
      <c r="BP477" s="24"/>
      <c r="BQ477" s="24"/>
      <c r="BR477" s="24"/>
      <c r="BS477" s="24"/>
      <c r="BT477" s="28"/>
      <c r="BU477" s="26"/>
      <c r="BV477" s="27"/>
      <c r="BW477" s="24"/>
      <c r="BX477" s="26"/>
      <c r="BY477" s="27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5"/>
      <c r="CO477" s="26"/>
      <c r="CP477" s="28"/>
      <c r="CQ477" s="26"/>
      <c r="CR477" s="27"/>
      <c r="CS477" s="26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5"/>
      <c r="DG477" s="25"/>
      <c r="DH477" s="25"/>
      <c r="DI477" s="25"/>
      <c r="DJ477" s="25"/>
      <c r="DK477" s="25"/>
      <c r="DL477" s="26"/>
    </row>
    <row r="478" spans="2:116" s="1" customFormat="1">
      <c r="B478" s="22" t="s">
        <v>14</v>
      </c>
      <c r="C478" s="23"/>
      <c r="D478" s="16">
        <f t="shared" si="3509"/>
        <v>0</v>
      </c>
      <c r="E478" s="24"/>
      <c r="F478" s="24"/>
      <c r="G478" s="26"/>
      <c r="H478" s="24"/>
      <c r="I478" s="24"/>
      <c r="J478" s="24"/>
      <c r="K478" s="24"/>
      <c r="L478" s="24"/>
      <c r="M478" s="24"/>
      <c r="N478" s="24"/>
      <c r="O478" s="24"/>
      <c r="P478" s="27"/>
      <c r="Q478" s="27"/>
      <c r="R478" s="24"/>
      <c r="S478" s="24"/>
      <c r="T478" s="24"/>
      <c r="U478" s="25"/>
      <c r="V478" s="26"/>
      <c r="W478" s="27"/>
      <c r="X478" s="24"/>
      <c r="Y478" s="26"/>
      <c r="Z478" s="28"/>
      <c r="AA478" s="27"/>
      <c r="AB478" s="24"/>
      <c r="AC478" s="24"/>
      <c r="AD478" s="24"/>
      <c r="AE478" s="24"/>
      <c r="AF478" s="24"/>
      <c r="AG478" s="25"/>
      <c r="AH478" s="26"/>
      <c r="AI478" s="28"/>
      <c r="AJ478" s="28"/>
      <c r="AK478" s="28"/>
      <c r="AL478" s="28"/>
      <c r="AM478" s="26"/>
      <c r="AN478" s="73"/>
      <c r="AO478" s="28"/>
      <c r="AP478" s="26"/>
      <c r="AQ478" s="28"/>
      <c r="AR478" s="26"/>
      <c r="AS478" s="28"/>
      <c r="AT478" s="26"/>
      <c r="AU478" s="28"/>
      <c r="AV478" s="28"/>
      <c r="AW478" s="28"/>
      <c r="AX478" s="26"/>
      <c r="AY478" s="28"/>
      <c r="AZ478" s="26"/>
      <c r="BA478" s="27"/>
      <c r="BB478" s="24"/>
      <c r="BC478" s="24"/>
      <c r="BD478" s="24"/>
      <c r="BE478" s="24"/>
      <c r="BF478" s="24"/>
      <c r="BG478" s="25"/>
      <c r="BH478" s="26"/>
      <c r="BI478" s="27"/>
      <c r="BJ478" s="24"/>
      <c r="BK478" s="24"/>
      <c r="BL478" s="24"/>
      <c r="BM478" s="25"/>
      <c r="BN478" s="26"/>
      <c r="BO478" s="27"/>
      <c r="BP478" s="24"/>
      <c r="BQ478" s="24"/>
      <c r="BR478" s="24"/>
      <c r="BS478" s="24"/>
      <c r="BT478" s="28"/>
      <c r="BU478" s="26"/>
      <c r="BV478" s="27"/>
      <c r="BW478" s="24"/>
      <c r="BX478" s="26"/>
      <c r="BY478" s="27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5"/>
      <c r="CO478" s="26"/>
      <c r="CP478" s="28"/>
      <c r="CQ478" s="26"/>
      <c r="CR478" s="27"/>
      <c r="CS478" s="26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5"/>
      <c r="DG478" s="25"/>
      <c r="DH478" s="25"/>
      <c r="DI478" s="25"/>
      <c r="DJ478" s="25"/>
      <c r="DK478" s="25"/>
      <c r="DL478" s="26"/>
    </row>
    <row r="479" spans="2:116" s="1" customFormat="1">
      <c r="B479" s="22" t="s">
        <v>37</v>
      </c>
      <c r="C479" s="23"/>
      <c r="D479" s="16">
        <f t="shared" si="3509"/>
        <v>0</v>
      </c>
      <c r="E479" s="24"/>
      <c r="F479" s="24"/>
      <c r="G479" s="26"/>
      <c r="H479" s="24"/>
      <c r="I479" s="24"/>
      <c r="J479" s="24"/>
      <c r="K479" s="24"/>
      <c r="L479" s="24"/>
      <c r="M479" s="24"/>
      <c r="N479" s="24"/>
      <c r="O479" s="24"/>
      <c r="P479" s="27"/>
      <c r="Q479" s="27"/>
      <c r="R479" s="24"/>
      <c r="S479" s="24"/>
      <c r="T479" s="24"/>
      <c r="U479" s="25"/>
      <c r="V479" s="26"/>
      <c r="W479" s="27"/>
      <c r="X479" s="24"/>
      <c r="Y479" s="26"/>
      <c r="Z479" s="28"/>
      <c r="AA479" s="27"/>
      <c r="AB479" s="24"/>
      <c r="AC479" s="24"/>
      <c r="AD479" s="24"/>
      <c r="AE479" s="24"/>
      <c r="AF479" s="24"/>
      <c r="AG479" s="25"/>
      <c r="AH479" s="26"/>
      <c r="AI479" s="28"/>
      <c r="AJ479" s="28"/>
      <c r="AK479" s="28"/>
      <c r="AL479" s="28"/>
      <c r="AM479" s="26"/>
      <c r="AN479" s="73"/>
      <c r="AO479" s="28"/>
      <c r="AP479" s="26"/>
      <c r="AQ479" s="28"/>
      <c r="AR479" s="26"/>
      <c r="AS479" s="28"/>
      <c r="AT479" s="26"/>
      <c r="AU479" s="28"/>
      <c r="AV479" s="28"/>
      <c r="AW479" s="28"/>
      <c r="AX479" s="26"/>
      <c r="AY479" s="28"/>
      <c r="AZ479" s="26"/>
      <c r="BA479" s="27"/>
      <c r="BB479" s="24"/>
      <c r="BC479" s="24"/>
      <c r="BD479" s="24"/>
      <c r="BE479" s="24"/>
      <c r="BF479" s="24"/>
      <c r="BG479" s="25"/>
      <c r="BH479" s="26"/>
      <c r="BI479" s="27"/>
      <c r="BJ479" s="24"/>
      <c r="BK479" s="24"/>
      <c r="BL479" s="24"/>
      <c r="BM479" s="25"/>
      <c r="BN479" s="26"/>
      <c r="BO479" s="27"/>
      <c r="BP479" s="24"/>
      <c r="BQ479" s="24"/>
      <c r="BR479" s="24"/>
      <c r="BS479" s="24"/>
      <c r="BT479" s="28"/>
      <c r="BU479" s="26"/>
      <c r="BV479" s="27"/>
      <c r="BW479" s="24"/>
      <c r="BX479" s="26"/>
      <c r="BY479" s="27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5"/>
      <c r="CO479" s="26"/>
      <c r="CP479" s="28"/>
      <c r="CQ479" s="26"/>
      <c r="CR479" s="27"/>
      <c r="CS479" s="26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5"/>
      <c r="DG479" s="25"/>
      <c r="DH479" s="25"/>
      <c r="DI479" s="25"/>
      <c r="DJ479" s="25"/>
      <c r="DK479" s="25"/>
      <c r="DL479" s="26"/>
    </row>
    <row r="480" spans="2:116" s="1" customFormat="1">
      <c r="B480" s="22" t="s">
        <v>15</v>
      </c>
      <c r="C480" s="23"/>
      <c r="D480" s="16">
        <f t="shared" si="3509"/>
        <v>0</v>
      </c>
      <c r="E480" s="24"/>
      <c r="F480" s="24"/>
      <c r="G480" s="26"/>
      <c r="H480" s="24"/>
      <c r="I480" s="24"/>
      <c r="J480" s="24"/>
      <c r="K480" s="24"/>
      <c r="L480" s="24"/>
      <c r="M480" s="24"/>
      <c r="N480" s="24"/>
      <c r="O480" s="24"/>
      <c r="P480" s="27"/>
      <c r="Q480" s="27"/>
      <c r="R480" s="24"/>
      <c r="S480" s="24"/>
      <c r="T480" s="24"/>
      <c r="U480" s="25"/>
      <c r="V480" s="26"/>
      <c r="W480" s="27"/>
      <c r="X480" s="24"/>
      <c r="Y480" s="26"/>
      <c r="Z480" s="28"/>
      <c r="AA480" s="27"/>
      <c r="AB480" s="24"/>
      <c r="AC480" s="24"/>
      <c r="AD480" s="24"/>
      <c r="AE480" s="24"/>
      <c r="AF480" s="24"/>
      <c r="AG480" s="25"/>
      <c r="AH480" s="26"/>
      <c r="AI480" s="28"/>
      <c r="AJ480" s="28"/>
      <c r="AK480" s="28"/>
      <c r="AL480" s="28"/>
      <c r="AM480" s="26"/>
      <c r="AN480" s="73"/>
      <c r="AO480" s="28"/>
      <c r="AP480" s="26"/>
      <c r="AQ480" s="28"/>
      <c r="AR480" s="26"/>
      <c r="AS480" s="28"/>
      <c r="AT480" s="26"/>
      <c r="AU480" s="28"/>
      <c r="AV480" s="28"/>
      <c r="AW480" s="28"/>
      <c r="AX480" s="26"/>
      <c r="AY480" s="28"/>
      <c r="AZ480" s="26"/>
      <c r="BA480" s="27"/>
      <c r="BB480" s="24"/>
      <c r="BC480" s="24"/>
      <c r="BD480" s="24"/>
      <c r="BE480" s="24"/>
      <c r="BF480" s="24"/>
      <c r="BG480" s="25"/>
      <c r="BH480" s="26"/>
      <c r="BI480" s="27"/>
      <c r="BJ480" s="24"/>
      <c r="BK480" s="24"/>
      <c r="BL480" s="24"/>
      <c r="BM480" s="25"/>
      <c r="BN480" s="26"/>
      <c r="BO480" s="27"/>
      <c r="BP480" s="24"/>
      <c r="BQ480" s="24"/>
      <c r="BR480" s="24"/>
      <c r="BS480" s="24"/>
      <c r="BT480" s="28"/>
      <c r="BU480" s="26"/>
      <c r="BV480" s="27"/>
      <c r="BW480" s="24"/>
      <c r="BX480" s="26"/>
      <c r="BY480" s="27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5"/>
      <c r="CO480" s="26"/>
      <c r="CP480" s="28"/>
      <c r="CQ480" s="26"/>
      <c r="CR480" s="27"/>
      <c r="CS480" s="26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5"/>
      <c r="DG480" s="25"/>
      <c r="DH480" s="25"/>
      <c r="DI480" s="25"/>
      <c r="DJ480" s="25"/>
      <c r="DK480" s="25"/>
      <c r="DL480" s="26"/>
    </row>
    <row r="481" spans="2:116" s="1" customFormat="1">
      <c r="B481" s="22" t="s">
        <v>44</v>
      </c>
      <c r="C481" s="23"/>
      <c r="D481" s="16">
        <f t="shared" si="3509"/>
        <v>0</v>
      </c>
      <c r="E481" s="24"/>
      <c r="F481" s="24"/>
      <c r="G481" s="26"/>
      <c r="H481" s="24"/>
      <c r="I481" s="24"/>
      <c r="J481" s="24"/>
      <c r="K481" s="24"/>
      <c r="L481" s="24"/>
      <c r="M481" s="24"/>
      <c r="N481" s="24"/>
      <c r="O481" s="24"/>
      <c r="P481" s="27"/>
      <c r="Q481" s="27"/>
      <c r="R481" s="24"/>
      <c r="S481" s="24"/>
      <c r="T481" s="24"/>
      <c r="U481" s="25"/>
      <c r="V481" s="26"/>
      <c r="W481" s="27"/>
      <c r="X481" s="24"/>
      <c r="Y481" s="26"/>
      <c r="Z481" s="28"/>
      <c r="AA481" s="27"/>
      <c r="AB481" s="24"/>
      <c r="AC481" s="24"/>
      <c r="AD481" s="24"/>
      <c r="AE481" s="24"/>
      <c r="AF481" s="24"/>
      <c r="AG481" s="25"/>
      <c r="AH481" s="26"/>
      <c r="AI481" s="28"/>
      <c r="AJ481" s="28"/>
      <c r="AK481" s="28"/>
      <c r="AL481" s="28"/>
      <c r="AM481" s="26"/>
      <c r="AN481" s="73"/>
      <c r="AO481" s="28"/>
      <c r="AP481" s="26"/>
      <c r="AQ481" s="28"/>
      <c r="AR481" s="26"/>
      <c r="AS481" s="28"/>
      <c r="AT481" s="26"/>
      <c r="AU481" s="28"/>
      <c r="AV481" s="28"/>
      <c r="AW481" s="28"/>
      <c r="AX481" s="26"/>
      <c r="AY481" s="28"/>
      <c r="AZ481" s="26"/>
      <c r="BA481" s="27"/>
      <c r="BB481" s="24"/>
      <c r="BC481" s="24"/>
      <c r="BD481" s="24"/>
      <c r="BE481" s="24"/>
      <c r="BF481" s="24"/>
      <c r="BG481" s="25"/>
      <c r="BH481" s="26"/>
      <c r="BI481" s="27"/>
      <c r="BJ481" s="24"/>
      <c r="BK481" s="24"/>
      <c r="BL481" s="24"/>
      <c r="BM481" s="25"/>
      <c r="BN481" s="26"/>
      <c r="BO481" s="27"/>
      <c r="BP481" s="24"/>
      <c r="BQ481" s="24"/>
      <c r="BR481" s="24"/>
      <c r="BS481" s="24"/>
      <c r="BT481" s="28"/>
      <c r="BU481" s="26"/>
      <c r="BV481" s="27"/>
      <c r="BW481" s="24"/>
      <c r="BX481" s="26"/>
      <c r="BY481" s="27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5"/>
      <c r="CO481" s="26"/>
      <c r="CP481" s="28"/>
      <c r="CQ481" s="26"/>
      <c r="CR481" s="27"/>
      <c r="CS481" s="26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5"/>
      <c r="DG481" s="25"/>
      <c r="DH481" s="25"/>
      <c r="DI481" s="25"/>
      <c r="DJ481" s="25"/>
      <c r="DK481" s="25"/>
      <c r="DL481" s="26"/>
    </row>
    <row r="482" spans="2:116" s="1" customFormat="1">
      <c r="B482" s="22" t="s">
        <v>45</v>
      </c>
      <c r="C482" s="23"/>
      <c r="D482" s="16">
        <f t="shared" si="3509"/>
        <v>0</v>
      </c>
      <c r="E482" s="24"/>
      <c r="F482" s="24"/>
      <c r="G482" s="26"/>
      <c r="H482" s="24"/>
      <c r="I482" s="24"/>
      <c r="J482" s="24"/>
      <c r="K482" s="24"/>
      <c r="L482" s="24"/>
      <c r="M482" s="24"/>
      <c r="N482" s="24"/>
      <c r="O482" s="24"/>
      <c r="P482" s="27"/>
      <c r="Q482" s="27"/>
      <c r="R482" s="24"/>
      <c r="S482" s="24"/>
      <c r="T482" s="24"/>
      <c r="U482" s="25"/>
      <c r="V482" s="26"/>
      <c r="W482" s="27"/>
      <c r="X482" s="24"/>
      <c r="Y482" s="26"/>
      <c r="Z482" s="28"/>
      <c r="AA482" s="27"/>
      <c r="AB482" s="24"/>
      <c r="AC482" s="24"/>
      <c r="AD482" s="24"/>
      <c r="AE482" s="24"/>
      <c r="AF482" s="24"/>
      <c r="AG482" s="25"/>
      <c r="AH482" s="26"/>
      <c r="AI482" s="28"/>
      <c r="AJ482" s="28"/>
      <c r="AK482" s="28"/>
      <c r="AL482" s="28"/>
      <c r="AM482" s="26"/>
      <c r="AN482" s="73"/>
      <c r="AO482" s="28"/>
      <c r="AP482" s="26"/>
      <c r="AQ482" s="28"/>
      <c r="AR482" s="26"/>
      <c r="AS482" s="28"/>
      <c r="AT482" s="26"/>
      <c r="AU482" s="28"/>
      <c r="AV482" s="28"/>
      <c r="AW482" s="28"/>
      <c r="AX482" s="26"/>
      <c r="AY482" s="28"/>
      <c r="AZ482" s="26"/>
      <c r="BA482" s="27"/>
      <c r="BB482" s="24"/>
      <c r="BC482" s="24"/>
      <c r="BD482" s="24"/>
      <c r="BE482" s="24"/>
      <c r="BF482" s="24"/>
      <c r="BG482" s="25"/>
      <c r="BH482" s="26"/>
      <c r="BI482" s="27"/>
      <c r="BJ482" s="24"/>
      <c r="BK482" s="24"/>
      <c r="BL482" s="24"/>
      <c r="BM482" s="25"/>
      <c r="BN482" s="26"/>
      <c r="BO482" s="27"/>
      <c r="BP482" s="24"/>
      <c r="BQ482" s="24"/>
      <c r="BR482" s="24"/>
      <c r="BS482" s="24"/>
      <c r="BT482" s="28"/>
      <c r="BU482" s="26"/>
      <c r="BV482" s="27"/>
      <c r="BW482" s="24"/>
      <c r="BX482" s="26"/>
      <c r="BY482" s="27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5"/>
      <c r="CO482" s="26"/>
      <c r="CP482" s="28"/>
      <c r="CQ482" s="26"/>
      <c r="CR482" s="27"/>
      <c r="CS482" s="26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5"/>
      <c r="DG482" s="25"/>
      <c r="DH482" s="25"/>
      <c r="DI482" s="25"/>
      <c r="DJ482" s="25"/>
      <c r="DK482" s="25"/>
      <c r="DL482" s="26"/>
    </row>
    <row r="483" spans="2:116" s="1" customFormat="1">
      <c r="B483" s="22" t="s">
        <v>46</v>
      </c>
      <c r="C483" s="23"/>
      <c r="D483" s="16">
        <f t="shared" si="3509"/>
        <v>0</v>
      </c>
      <c r="E483" s="24"/>
      <c r="F483" s="24"/>
      <c r="G483" s="26"/>
      <c r="H483" s="24"/>
      <c r="I483" s="24"/>
      <c r="J483" s="24"/>
      <c r="K483" s="24"/>
      <c r="L483" s="24"/>
      <c r="M483" s="24"/>
      <c r="N483" s="24"/>
      <c r="O483" s="24"/>
      <c r="P483" s="27"/>
      <c r="Q483" s="27"/>
      <c r="R483" s="24"/>
      <c r="S483" s="24"/>
      <c r="T483" s="24"/>
      <c r="U483" s="25"/>
      <c r="V483" s="26"/>
      <c r="W483" s="27"/>
      <c r="X483" s="24"/>
      <c r="Y483" s="26"/>
      <c r="Z483" s="28"/>
      <c r="AA483" s="27"/>
      <c r="AB483" s="24"/>
      <c r="AC483" s="24"/>
      <c r="AD483" s="24"/>
      <c r="AE483" s="24"/>
      <c r="AF483" s="24"/>
      <c r="AG483" s="25"/>
      <c r="AH483" s="26"/>
      <c r="AI483" s="28"/>
      <c r="AJ483" s="28"/>
      <c r="AK483" s="28"/>
      <c r="AL483" s="28"/>
      <c r="AM483" s="26"/>
      <c r="AN483" s="73"/>
      <c r="AO483" s="28"/>
      <c r="AP483" s="26"/>
      <c r="AQ483" s="28"/>
      <c r="AR483" s="26"/>
      <c r="AS483" s="28"/>
      <c r="AT483" s="26"/>
      <c r="AU483" s="28"/>
      <c r="AV483" s="28"/>
      <c r="AW483" s="28"/>
      <c r="AX483" s="26"/>
      <c r="AY483" s="28"/>
      <c r="AZ483" s="26"/>
      <c r="BA483" s="27"/>
      <c r="BB483" s="24"/>
      <c r="BC483" s="24"/>
      <c r="BD483" s="24"/>
      <c r="BE483" s="24"/>
      <c r="BF483" s="24"/>
      <c r="BG483" s="25"/>
      <c r="BH483" s="26"/>
      <c r="BI483" s="27"/>
      <c r="BJ483" s="24"/>
      <c r="BK483" s="24"/>
      <c r="BL483" s="24"/>
      <c r="BM483" s="25"/>
      <c r="BN483" s="26"/>
      <c r="BO483" s="27"/>
      <c r="BP483" s="24"/>
      <c r="BQ483" s="24"/>
      <c r="BR483" s="24"/>
      <c r="BS483" s="24"/>
      <c r="BT483" s="28"/>
      <c r="BU483" s="26"/>
      <c r="BV483" s="27"/>
      <c r="BW483" s="24"/>
      <c r="BX483" s="26"/>
      <c r="BY483" s="27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5"/>
      <c r="CO483" s="26"/>
      <c r="CP483" s="28"/>
      <c r="CQ483" s="26"/>
      <c r="CR483" s="27"/>
      <c r="CS483" s="26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5"/>
      <c r="DG483" s="25"/>
      <c r="DH483" s="25"/>
      <c r="DI483" s="25"/>
      <c r="DJ483" s="25"/>
      <c r="DK483" s="25"/>
      <c r="DL483" s="26"/>
    </row>
    <row r="484" spans="2:116" s="1" customFormat="1" ht="15.75" thickBot="1">
      <c r="B484" s="29" t="s">
        <v>47</v>
      </c>
      <c r="C484" s="30"/>
      <c r="D484" s="16">
        <f t="shared" si="3509"/>
        <v>0</v>
      </c>
      <c r="E484" s="31"/>
      <c r="F484" s="31"/>
      <c r="G484" s="33"/>
      <c r="H484" s="31"/>
      <c r="I484" s="31"/>
      <c r="J484" s="31"/>
      <c r="K484" s="31"/>
      <c r="L484" s="31"/>
      <c r="M484" s="31"/>
      <c r="N484" s="31"/>
      <c r="O484" s="31"/>
      <c r="P484" s="34"/>
      <c r="Q484" s="34"/>
      <c r="R484" s="31"/>
      <c r="S484" s="31"/>
      <c r="T484" s="31"/>
      <c r="U484" s="32"/>
      <c r="V484" s="33"/>
      <c r="W484" s="34"/>
      <c r="X484" s="31"/>
      <c r="Y484" s="33"/>
      <c r="Z484" s="35"/>
      <c r="AA484" s="34"/>
      <c r="AB484" s="31"/>
      <c r="AC484" s="31"/>
      <c r="AD484" s="31"/>
      <c r="AE484" s="31"/>
      <c r="AF484" s="31"/>
      <c r="AG484" s="32"/>
      <c r="AH484" s="33"/>
      <c r="AI484" s="35"/>
      <c r="AJ484" s="35"/>
      <c r="AK484" s="35"/>
      <c r="AL484" s="35"/>
      <c r="AM484" s="33"/>
      <c r="AN484" s="74"/>
      <c r="AO484" s="35"/>
      <c r="AP484" s="33"/>
      <c r="AQ484" s="35"/>
      <c r="AR484" s="33"/>
      <c r="AS484" s="35"/>
      <c r="AT484" s="33"/>
      <c r="AU484" s="35"/>
      <c r="AV484" s="35"/>
      <c r="AW484" s="35"/>
      <c r="AX484" s="33"/>
      <c r="AY484" s="35"/>
      <c r="AZ484" s="33"/>
      <c r="BA484" s="34"/>
      <c r="BB484" s="31"/>
      <c r="BC484" s="31"/>
      <c r="BD484" s="31"/>
      <c r="BE484" s="31"/>
      <c r="BF484" s="31"/>
      <c r="BG484" s="32"/>
      <c r="BH484" s="33"/>
      <c r="BI484" s="34"/>
      <c r="BJ484" s="31"/>
      <c r="BK484" s="31"/>
      <c r="BL484" s="31"/>
      <c r="BM484" s="32"/>
      <c r="BN484" s="33"/>
      <c r="BO484" s="34"/>
      <c r="BP484" s="31"/>
      <c r="BQ484" s="31"/>
      <c r="BR484" s="31"/>
      <c r="BS484" s="31"/>
      <c r="BT484" s="35"/>
      <c r="BU484" s="33"/>
      <c r="BV484" s="34"/>
      <c r="BW484" s="31"/>
      <c r="BX484" s="33"/>
      <c r="BY484" s="34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2"/>
      <c r="CO484" s="33"/>
      <c r="CP484" s="35"/>
      <c r="CQ484" s="33"/>
      <c r="CR484" s="34"/>
      <c r="CS484" s="33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2"/>
      <c r="DG484" s="32"/>
      <c r="DH484" s="32"/>
      <c r="DI484" s="32"/>
      <c r="DJ484" s="32"/>
      <c r="DK484" s="32"/>
      <c r="DL484" s="33"/>
    </row>
    <row r="485" spans="2:116" s="1" customFormat="1" ht="15.75" thickBot="1">
      <c r="B485" s="38" t="s">
        <v>48</v>
      </c>
      <c r="C485" s="39"/>
      <c r="D485" s="40">
        <f>SUM(D473:D484)</f>
        <v>0</v>
      </c>
      <c r="E485" s="40">
        <f t="shared" ref="E485" si="3510">SUM(E473:E484)</f>
        <v>0</v>
      </c>
      <c r="F485" s="40">
        <f t="shared" ref="F485" si="3511">SUM(F473:F484)</f>
        <v>0</v>
      </c>
      <c r="G485" s="40">
        <f t="shared" ref="G485" si="3512">SUM(G473:G484)</f>
        <v>0</v>
      </c>
      <c r="H485" s="40">
        <f t="shared" ref="H485" si="3513">SUM(H473:H484)</f>
        <v>0</v>
      </c>
      <c r="I485" s="40">
        <f t="shared" ref="I485" si="3514">SUM(I473:I484)</f>
        <v>0</v>
      </c>
      <c r="J485" s="40">
        <f t="shared" ref="J485" si="3515">SUM(J473:J484)</f>
        <v>0</v>
      </c>
      <c r="K485" s="40">
        <f t="shared" ref="K485" si="3516">SUM(K473:K484)</f>
        <v>0</v>
      </c>
      <c r="L485" s="40">
        <f t="shared" ref="L485" si="3517">SUM(L473:L484)</f>
        <v>0</v>
      </c>
      <c r="M485" s="40">
        <f t="shared" ref="M485" si="3518">SUM(M473:M484)</f>
        <v>0</v>
      </c>
      <c r="N485" s="40">
        <f t="shared" ref="N485" si="3519">SUM(N473:N484)</f>
        <v>0</v>
      </c>
      <c r="O485" s="40">
        <f t="shared" ref="O485" si="3520">SUM(O473:O484)</f>
        <v>0</v>
      </c>
      <c r="P485" s="40">
        <f t="shared" ref="P485" si="3521">SUM(P473:P484)</f>
        <v>0</v>
      </c>
      <c r="Q485" s="40">
        <f t="shared" ref="Q485" si="3522">SUM(Q473:Q484)</f>
        <v>0</v>
      </c>
      <c r="R485" s="40">
        <f t="shared" ref="R485" si="3523">SUM(R473:R484)</f>
        <v>0</v>
      </c>
      <c r="S485" s="40">
        <f t="shared" ref="S485" si="3524">SUM(S473:S484)</f>
        <v>0</v>
      </c>
      <c r="T485" s="40">
        <f t="shared" ref="T485" si="3525">SUM(T473:T484)</f>
        <v>0</v>
      </c>
      <c r="U485" s="40">
        <f t="shared" ref="U485" si="3526">SUM(U473:U484)</f>
        <v>0</v>
      </c>
      <c r="V485" s="40">
        <f t="shared" ref="V485" si="3527">SUM(V473:V484)</f>
        <v>0</v>
      </c>
      <c r="W485" s="40">
        <f t="shared" ref="W485" si="3528">SUM(W473:W484)</f>
        <v>0</v>
      </c>
      <c r="X485" s="40">
        <f t="shared" ref="X485" si="3529">SUM(X473:X484)</f>
        <v>0</v>
      </c>
      <c r="Y485" s="40">
        <f t="shared" ref="Y485" si="3530">SUM(Y473:Y484)</f>
        <v>0</v>
      </c>
      <c r="Z485" s="40">
        <f t="shared" ref="Z485" si="3531">SUM(Z473:Z484)</f>
        <v>0</v>
      </c>
      <c r="AA485" s="40">
        <f t="shared" ref="AA485" si="3532">SUM(AA473:AA484)</f>
        <v>0</v>
      </c>
      <c r="AB485" s="40">
        <f t="shared" ref="AB485" si="3533">SUM(AB473:AB484)</f>
        <v>0</v>
      </c>
      <c r="AC485" s="40">
        <f t="shared" ref="AC485" si="3534">SUM(AC473:AC484)</f>
        <v>0</v>
      </c>
      <c r="AD485" s="40">
        <f t="shared" ref="AD485" si="3535">SUM(AD473:AD484)</f>
        <v>0</v>
      </c>
      <c r="AE485" s="40">
        <f t="shared" ref="AE485" si="3536">SUM(AE473:AE484)</f>
        <v>0</v>
      </c>
      <c r="AF485" s="40">
        <f t="shared" ref="AF485" si="3537">SUM(AF473:AF484)</f>
        <v>0</v>
      </c>
      <c r="AG485" s="40">
        <f t="shared" ref="AG485" si="3538">SUM(AG473:AG484)</f>
        <v>0</v>
      </c>
      <c r="AH485" s="40">
        <f t="shared" ref="AH485" si="3539">SUM(AH473:AH484)</f>
        <v>0</v>
      </c>
      <c r="AI485" s="40">
        <f t="shared" ref="AI485" si="3540">SUM(AI473:AI484)</f>
        <v>0</v>
      </c>
      <c r="AJ485" s="40">
        <f t="shared" ref="AJ485" si="3541">SUM(AJ473:AJ484)</f>
        <v>0</v>
      </c>
      <c r="AK485" s="40">
        <f t="shared" ref="AK485" si="3542">SUM(AK473:AK484)</f>
        <v>0</v>
      </c>
      <c r="AL485" s="40">
        <f t="shared" ref="AL485" si="3543">SUM(AL473:AL484)</f>
        <v>0</v>
      </c>
      <c r="AM485" s="40">
        <f t="shared" ref="AM485" si="3544">SUM(AM473:AM484)</f>
        <v>0</v>
      </c>
      <c r="AN485" s="40">
        <f t="shared" ref="AN485" si="3545">SUM(AN473:AN484)</f>
        <v>0</v>
      </c>
      <c r="AO485" s="40">
        <f t="shared" ref="AO485" si="3546">SUM(AO473:AO484)</f>
        <v>0</v>
      </c>
      <c r="AP485" s="40">
        <f t="shared" ref="AP485" si="3547">SUM(AP473:AP484)</f>
        <v>0</v>
      </c>
      <c r="AQ485" s="40">
        <f t="shared" ref="AQ485" si="3548">SUM(AQ473:AQ484)</f>
        <v>0</v>
      </c>
      <c r="AR485" s="40">
        <f t="shared" ref="AR485" si="3549">SUM(AR473:AR484)</f>
        <v>0</v>
      </c>
      <c r="AS485" s="40">
        <f t="shared" ref="AS485" si="3550">SUM(AS473:AS484)</f>
        <v>0</v>
      </c>
      <c r="AT485" s="40">
        <f t="shared" ref="AT485" si="3551">SUM(AT473:AT484)</f>
        <v>0</v>
      </c>
      <c r="AU485" s="40">
        <f t="shared" ref="AU485" si="3552">SUM(AU473:AU484)</f>
        <v>0</v>
      </c>
      <c r="AV485" s="40">
        <f t="shared" ref="AV485" si="3553">SUM(AV473:AV484)</f>
        <v>0</v>
      </c>
      <c r="AW485" s="40">
        <f t="shared" ref="AW485" si="3554">SUM(AW473:AW484)</f>
        <v>0</v>
      </c>
      <c r="AX485" s="40">
        <f t="shared" ref="AX485" si="3555">SUM(AX473:AX484)</f>
        <v>0</v>
      </c>
      <c r="AY485" s="40">
        <f t="shared" ref="AY485" si="3556">SUM(AY473:AY484)</f>
        <v>0</v>
      </c>
      <c r="AZ485" s="40">
        <f t="shared" ref="AZ485" si="3557">SUM(AZ473:AZ484)</f>
        <v>0</v>
      </c>
      <c r="BA485" s="40">
        <f t="shared" ref="BA485" si="3558">SUM(BA473:BA484)</f>
        <v>0</v>
      </c>
      <c r="BB485" s="40">
        <f t="shared" ref="BB485" si="3559">SUM(BB473:BB484)</f>
        <v>0</v>
      </c>
      <c r="BC485" s="40">
        <f t="shared" ref="BC485" si="3560">SUM(BC473:BC484)</f>
        <v>0</v>
      </c>
      <c r="BD485" s="40">
        <f t="shared" ref="BD485" si="3561">SUM(BD473:BD484)</f>
        <v>0</v>
      </c>
      <c r="BE485" s="40">
        <f t="shared" ref="BE485" si="3562">SUM(BE473:BE484)</f>
        <v>0</v>
      </c>
      <c r="BF485" s="40">
        <f t="shared" ref="BF485" si="3563">SUM(BF473:BF484)</f>
        <v>0</v>
      </c>
      <c r="BG485" s="40">
        <f t="shared" ref="BG485" si="3564">SUM(BG473:BG484)</f>
        <v>0</v>
      </c>
      <c r="BH485" s="40">
        <f t="shared" ref="BH485" si="3565">SUM(BH473:BH484)</f>
        <v>0</v>
      </c>
      <c r="BI485" s="40">
        <f t="shared" ref="BI485" si="3566">SUM(BI473:BI484)</f>
        <v>0</v>
      </c>
      <c r="BJ485" s="40">
        <f t="shared" ref="BJ485" si="3567">SUM(BJ473:BJ484)</f>
        <v>0</v>
      </c>
      <c r="BK485" s="40">
        <f t="shared" ref="BK485" si="3568">SUM(BK473:BK484)</f>
        <v>0</v>
      </c>
      <c r="BL485" s="40">
        <f t="shared" ref="BL485" si="3569">SUM(BL473:BL484)</f>
        <v>0</v>
      </c>
      <c r="BM485" s="40">
        <f t="shared" ref="BM485" si="3570">SUM(BM473:BM484)</f>
        <v>0</v>
      </c>
      <c r="BN485" s="40">
        <f t="shared" ref="BN485" si="3571">SUM(BN473:BN484)</f>
        <v>0</v>
      </c>
      <c r="BO485" s="40">
        <f t="shared" ref="BO485" si="3572">SUM(BO473:BO484)</f>
        <v>0</v>
      </c>
      <c r="BP485" s="40">
        <f t="shared" ref="BP485" si="3573">SUM(BP473:BP484)</f>
        <v>0</v>
      </c>
      <c r="BQ485" s="40">
        <f t="shared" ref="BQ485" si="3574">SUM(BQ473:BQ484)</f>
        <v>0</v>
      </c>
      <c r="BR485" s="40">
        <f t="shared" ref="BR485" si="3575">SUM(BR473:BR484)</f>
        <v>0</v>
      </c>
      <c r="BS485" s="40">
        <f t="shared" ref="BS485" si="3576">SUM(BS473:BS484)</f>
        <v>0</v>
      </c>
      <c r="BT485" s="40">
        <f t="shared" ref="BT485" si="3577">SUM(BT473:BT484)</f>
        <v>0</v>
      </c>
      <c r="BU485" s="40">
        <f t="shared" ref="BU485" si="3578">SUM(BU473:BU484)</f>
        <v>0</v>
      </c>
      <c r="BV485" s="40">
        <f t="shared" ref="BV485" si="3579">SUM(BV473:BV484)</f>
        <v>0</v>
      </c>
      <c r="BW485" s="40">
        <f t="shared" ref="BW485" si="3580">SUM(BW473:BW484)</f>
        <v>0</v>
      </c>
      <c r="BX485" s="40">
        <f t="shared" ref="BX485" si="3581">SUM(BX473:BX484)</f>
        <v>0</v>
      </c>
      <c r="BY485" s="40">
        <f t="shared" ref="BY485" si="3582">SUM(BY473:BY484)</f>
        <v>0</v>
      </c>
      <c r="BZ485" s="40">
        <f t="shared" ref="BZ485" si="3583">SUM(BZ473:BZ484)</f>
        <v>0</v>
      </c>
      <c r="CA485" s="40">
        <f t="shared" ref="CA485" si="3584">SUM(CA473:CA484)</f>
        <v>0</v>
      </c>
      <c r="CB485" s="40">
        <f t="shared" ref="CB485" si="3585">SUM(CB473:CB484)</f>
        <v>0</v>
      </c>
      <c r="CC485" s="40">
        <f t="shared" ref="CC485" si="3586">SUM(CC473:CC484)</f>
        <v>0</v>
      </c>
      <c r="CD485" s="40">
        <f t="shared" ref="CD485" si="3587">SUM(CD473:CD484)</f>
        <v>0</v>
      </c>
      <c r="CE485" s="40">
        <f t="shared" ref="CE485" si="3588">SUM(CE473:CE484)</f>
        <v>0</v>
      </c>
      <c r="CF485" s="40">
        <f t="shared" ref="CF485" si="3589">SUM(CF473:CF484)</f>
        <v>0</v>
      </c>
      <c r="CG485" s="40">
        <f t="shared" ref="CG485" si="3590">SUM(CG473:CG484)</f>
        <v>0</v>
      </c>
      <c r="CH485" s="40">
        <f t="shared" ref="CH485" si="3591">SUM(CH473:CH484)</f>
        <v>0</v>
      </c>
      <c r="CI485" s="40">
        <f t="shared" ref="CI485" si="3592">SUM(CI473:CI484)</f>
        <v>0</v>
      </c>
      <c r="CJ485" s="40">
        <f t="shared" ref="CJ485" si="3593">SUM(CJ473:CJ484)</f>
        <v>0</v>
      </c>
      <c r="CK485" s="40">
        <f t="shared" ref="CK485" si="3594">SUM(CK473:CK484)</f>
        <v>0</v>
      </c>
      <c r="CL485" s="40">
        <f t="shared" ref="CL485" si="3595">SUM(CL473:CL484)</f>
        <v>0</v>
      </c>
      <c r="CM485" s="40">
        <f t="shared" ref="CM485" si="3596">SUM(CM473:CM484)</f>
        <v>0</v>
      </c>
      <c r="CN485" s="40">
        <f t="shared" ref="CN485" si="3597">SUM(CN473:CN484)</f>
        <v>0</v>
      </c>
      <c r="CO485" s="40">
        <f t="shared" ref="CO485" si="3598">SUM(CO473:CO484)</f>
        <v>0</v>
      </c>
      <c r="CP485" s="40">
        <f t="shared" ref="CP485" si="3599">SUM(CP473:CP484)</f>
        <v>0</v>
      </c>
      <c r="CQ485" s="40">
        <f t="shared" ref="CQ485" si="3600">SUM(CQ473:CQ484)</f>
        <v>0</v>
      </c>
      <c r="CR485" s="40">
        <f t="shared" ref="CR485" si="3601">SUM(CR473:CR484)</f>
        <v>0</v>
      </c>
      <c r="CS485" s="40">
        <f t="shared" ref="CS485" si="3602">SUM(CS473:CS484)</f>
        <v>0</v>
      </c>
      <c r="CT485" s="40">
        <f t="shared" ref="CT485" si="3603">SUM(CT473:CT484)</f>
        <v>0</v>
      </c>
      <c r="CU485" s="40">
        <f t="shared" ref="CU485" si="3604">SUM(CU473:CU484)</f>
        <v>0</v>
      </c>
      <c r="CV485" s="40">
        <f t="shared" ref="CV485" si="3605">SUM(CV473:CV484)</f>
        <v>0</v>
      </c>
      <c r="CW485" s="40">
        <f t="shared" ref="CW485" si="3606">SUM(CW473:CW484)</f>
        <v>0</v>
      </c>
      <c r="CX485" s="40">
        <f t="shared" ref="CX485" si="3607">SUM(CX473:CX484)</f>
        <v>0</v>
      </c>
      <c r="CY485" s="40">
        <f t="shared" ref="CY485" si="3608">SUM(CY473:CY484)</f>
        <v>0</v>
      </c>
      <c r="CZ485" s="40">
        <f t="shared" ref="CZ485" si="3609">SUM(CZ473:CZ484)</f>
        <v>0</v>
      </c>
      <c r="DA485" s="40">
        <f t="shared" ref="DA485" si="3610">SUM(DA473:DA484)</f>
        <v>0</v>
      </c>
      <c r="DB485" s="40">
        <f t="shared" ref="DB485" si="3611">SUM(DB473:DB484)</f>
        <v>0</v>
      </c>
      <c r="DC485" s="40">
        <f t="shared" ref="DC485" si="3612">SUM(DC473:DC484)</f>
        <v>0</v>
      </c>
      <c r="DD485" s="40">
        <f t="shared" ref="DD485" si="3613">SUM(DD473:DD484)</f>
        <v>0</v>
      </c>
      <c r="DE485" s="40">
        <f t="shared" ref="DE485" si="3614">SUM(DE473:DE484)</f>
        <v>0</v>
      </c>
      <c r="DF485" s="40">
        <f t="shared" ref="DF485" si="3615">SUM(DF473:DF484)</f>
        <v>0</v>
      </c>
      <c r="DG485" s="40">
        <f t="shared" ref="DG485" si="3616">SUM(DG473:DG484)</f>
        <v>0</v>
      </c>
      <c r="DH485" s="40">
        <f t="shared" ref="DH485" si="3617">SUM(DH473:DH484)</f>
        <v>0</v>
      </c>
      <c r="DI485" s="40">
        <f t="shared" ref="DI485" si="3618">SUM(DI473:DI484)</f>
        <v>0</v>
      </c>
      <c r="DJ485" s="40">
        <f t="shared" ref="DJ485" si="3619">SUM(DJ473:DJ484)</f>
        <v>0</v>
      </c>
      <c r="DK485" s="40">
        <f t="shared" ref="DK485" si="3620">SUM(DK473:DK484)</f>
        <v>0</v>
      </c>
      <c r="DL485" s="40">
        <f t="shared" ref="DL485" si="3621">SUM(DL473:DL484)</f>
        <v>0</v>
      </c>
    </row>
    <row r="486" spans="2:116" s="6" customFormat="1" thickBot="1">
      <c r="B486" s="7" t="s">
        <v>25</v>
      </c>
      <c r="C486" s="8">
        <v>11</v>
      </c>
      <c r="D486" s="9"/>
      <c r="E486" s="9"/>
      <c r="F486" s="9"/>
      <c r="G486" s="11"/>
      <c r="H486" s="9"/>
      <c r="I486" s="9"/>
      <c r="J486" s="9"/>
      <c r="K486" s="9"/>
      <c r="L486" s="9"/>
      <c r="M486" s="9"/>
      <c r="N486" s="9"/>
      <c r="O486" s="9"/>
      <c r="P486" s="12"/>
      <c r="Q486" s="12"/>
      <c r="R486" s="9"/>
      <c r="S486" s="9"/>
      <c r="T486" s="9"/>
      <c r="U486" s="10"/>
      <c r="V486" s="11"/>
      <c r="W486" s="12"/>
      <c r="X486" s="9"/>
      <c r="Y486" s="11"/>
      <c r="Z486" s="13"/>
      <c r="AA486" s="12"/>
      <c r="AB486" s="9"/>
      <c r="AC486" s="9"/>
      <c r="AD486" s="9"/>
      <c r="AE486" s="9"/>
      <c r="AF486" s="9"/>
      <c r="AG486" s="10"/>
      <c r="AH486" s="11"/>
      <c r="AI486" s="13"/>
      <c r="AJ486" s="13"/>
      <c r="AK486" s="13"/>
      <c r="AL486" s="13"/>
      <c r="AM486" s="11"/>
      <c r="AN486" s="13"/>
      <c r="AO486" s="13"/>
      <c r="AP486" s="11"/>
      <c r="AQ486" s="13"/>
      <c r="AR486" s="11"/>
      <c r="AS486" s="13"/>
      <c r="AT486" s="11"/>
      <c r="AU486" s="13"/>
      <c r="AV486" s="13"/>
      <c r="AW486" s="13"/>
      <c r="AX486" s="11"/>
      <c r="AY486" s="13"/>
      <c r="AZ486" s="11"/>
      <c r="BA486" s="12"/>
      <c r="BB486" s="9"/>
      <c r="BC486" s="9"/>
      <c r="BD486" s="9"/>
      <c r="BE486" s="9"/>
      <c r="BF486" s="9"/>
      <c r="BG486" s="10"/>
      <c r="BH486" s="11"/>
      <c r="BI486" s="12"/>
      <c r="BJ486" s="9"/>
      <c r="BK486" s="9"/>
      <c r="BL486" s="9"/>
      <c r="BM486" s="10"/>
      <c r="BN486" s="11"/>
      <c r="BO486" s="12"/>
      <c r="BP486" s="9"/>
      <c r="BQ486" s="9"/>
      <c r="BR486" s="9"/>
      <c r="BS486" s="9"/>
      <c r="BT486" s="13"/>
      <c r="BU486" s="11"/>
      <c r="BV486" s="12"/>
      <c r="BW486" s="9"/>
      <c r="BX486" s="11"/>
      <c r="BY486" s="12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10"/>
      <c r="CO486" s="11"/>
      <c r="CP486" s="13"/>
      <c r="CQ486" s="11"/>
      <c r="CR486" s="12"/>
      <c r="CS486" s="11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10"/>
      <c r="DG486" s="10"/>
      <c r="DH486" s="10"/>
      <c r="DI486" s="10"/>
      <c r="DJ486" s="10"/>
      <c r="DK486" s="10"/>
      <c r="DL486" s="11"/>
    </row>
    <row r="487" spans="2:116" s="1" customFormat="1">
      <c r="B487" s="14" t="s">
        <v>13</v>
      </c>
      <c r="C487" s="15"/>
      <c r="D487" s="16">
        <f>G487+V487+Y487+AH487+AM487+AP487+AR487+AT487+AX487+AZ487+BH487+BN487+BU487+BX487+CO487+CQ487+CS487+DL487</f>
        <v>0</v>
      </c>
      <c r="E487" s="17"/>
      <c r="F487" s="17"/>
      <c r="G487" s="19"/>
      <c r="H487" s="17"/>
      <c r="I487" s="17"/>
      <c r="J487" s="17"/>
      <c r="K487" s="17"/>
      <c r="L487" s="17"/>
      <c r="M487" s="17"/>
      <c r="N487" s="17"/>
      <c r="O487" s="17"/>
      <c r="P487" s="20"/>
      <c r="Q487" s="20"/>
      <c r="R487" s="17"/>
      <c r="S487" s="17"/>
      <c r="T487" s="17"/>
      <c r="U487" s="18"/>
      <c r="V487" s="19"/>
      <c r="W487" s="20"/>
      <c r="X487" s="17"/>
      <c r="Y487" s="19"/>
      <c r="Z487" s="21"/>
      <c r="AA487" s="20"/>
      <c r="AB487" s="17"/>
      <c r="AC487" s="17"/>
      <c r="AD487" s="17"/>
      <c r="AE487" s="17"/>
      <c r="AF487" s="17"/>
      <c r="AG487" s="18"/>
      <c r="AH487" s="19"/>
      <c r="AI487" s="21"/>
      <c r="AJ487" s="21"/>
      <c r="AK487" s="21"/>
      <c r="AL487" s="21"/>
      <c r="AM487" s="19"/>
      <c r="AN487" s="72"/>
      <c r="AO487" s="21"/>
      <c r="AP487" s="19"/>
      <c r="AQ487" s="21"/>
      <c r="AR487" s="19"/>
      <c r="AS487" s="21"/>
      <c r="AT487" s="19"/>
      <c r="AU487" s="21"/>
      <c r="AV487" s="21"/>
      <c r="AW487" s="21"/>
      <c r="AX487" s="19"/>
      <c r="AY487" s="21"/>
      <c r="AZ487" s="19"/>
      <c r="BA487" s="20"/>
      <c r="BB487" s="17"/>
      <c r="BC487" s="17"/>
      <c r="BD487" s="17"/>
      <c r="BE487" s="17"/>
      <c r="BF487" s="17"/>
      <c r="BG487" s="18"/>
      <c r="BH487" s="19"/>
      <c r="BI487" s="20"/>
      <c r="BJ487" s="17"/>
      <c r="BK487" s="17"/>
      <c r="BL487" s="17"/>
      <c r="BM487" s="18"/>
      <c r="BN487" s="19"/>
      <c r="BO487" s="20"/>
      <c r="BP487" s="17"/>
      <c r="BQ487" s="17"/>
      <c r="BR487" s="17"/>
      <c r="BS487" s="17"/>
      <c r="BT487" s="21"/>
      <c r="BU487" s="19"/>
      <c r="BV487" s="20"/>
      <c r="BW487" s="17"/>
      <c r="BX487" s="19"/>
      <c r="BY487" s="20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8"/>
      <c r="CO487" s="19"/>
      <c r="CP487" s="21"/>
      <c r="CQ487" s="19"/>
      <c r="CR487" s="20"/>
      <c r="CS487" s="19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8"/>
      <c r="DG487" s="18"/>
      <c r="DH487" s="18"/>
      <c r="DI487" s="18"/>
      <c r="DJ487" s="18"/>
      <c r="DK487" s="18"/>
      <c r="DL487" s="19"/>
    </row>
    <row r="488" spans="2:116" s="1" customFormat="1">
      <c r="B488" s="22" t="s">
        <v>31</v>
      </c>
      <c r="C488" s="23"/>
      <c r="D488" s="16">
        <f t="shared" ref="D488:D498" si="3622">G488+V488+Y488+AH488+AM488+AP488+AR488+AT488+AX488+AZ488+BH488+BN488+BU488+BX488+CO488+CQ488+CS488+DL488</f>
        <v>0</v>
      </c>
      <c r="E488" s="24"/>
      <c r="F488" s="24"/>
      <c r="G488" s="26"/>
      <c r="H488" s="24"/>
      <c r="I488" s="24"/>
      <c r="J488" s="24"/>
      <c r="K488" s="24"/>
      <c r="L488" s="24"/>
      <c r="M488" s="24"/>
      <c r="N488" s="24"/>
      <c r="O488" s="24"/>
      <c r="P488" s="27"/>
      <c r="Q488" s="27"/>
      <c r="R488" s="24"/>
      <c r="S488" s="24"/>
      <c r="T488" s="24"/>
      <c r="U488" s="25"/>
      <c r="V488" s="26"/>
      <c r="W488" s="27"/>
      <c r="X488" s="24"/>
      <c r="Y488" s="26"/>
      <c r="Z488" s="28"/>
      <c r="AA488" s="27"/>
      <c r="AB488" s="24"/>
      <c r="AC488" s="24"/>
      <c r="AD488" s="24"/>
      <c r="AE488" s="24"/>
      <c r="AF488" s="24"/>
      <c r="AG488" s="25"/>
      <c r="AH488" s="26"/>
      <c r="AI488" s="28"/>
      <c r="AJ488" s="28"/>
      <c r="AK488" s="28"/>
      <c r="AL488" s="28"/>
      <c r="AM488" s="26"/>
      <c r="AN488" s="73"/>
      <c r="AO488" s="28"/>
      <c r="AP488" s="26"/>
      <c r="AQ488" s="28"/>
      <c r="AR488" s="26"/>
      <c r="AS488" s="28"/>
      <c r="AT488" s="26"/>
      <c r="AU488" s="28"/>
      <c r="AV488" s="28"/>
      <c r="AW488" s="28"/>
      <c r="AX488" s="26"/>
      <c r="AY488" s="28"/>
      <c r="AZ488" s="26"/>
      <c r="BA488" s="27"/>
      <c r="BB488" s="24"/>
      <c r="BC488" s="24"/>
      <c r="BD488" s="24"/>
      <c r="BE488" s="24"/>
      <c r="BF488" s="24"/>
      <c r="BG488" s="25"/>
      <c r="BH488" s="26"/>
      <c r="BI488" s="27"/>
      <c r="BJ488" s="24"/>
      <c r="BK488" s="24"/>
      <c r="BL488" s="24"/>
      <c r="BM488" s="25"/>
      <c r="BN488" s="26"/>
      <c r="BO488" s="27"/>
      <c r="BP488" s="24"/>
      <c r="BQ488" s="24"/>
      <c r="BR488" s="24"/>
      <c r="BS488" s="24"/>
      <c r="BT488" s="28"/>
      <c r="BU488" s="26"/>
      <c r="BV488" s="27"/>
      <c r="BW488" s="24"/>
      <c r="BX488" s="26"/>
      <c r="BY488" s="27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5"/>
      <c r="CO488" s="26"/>
      <c r="CP488" s="28"/>
      <c r="CQ488" s="26"/>
      <c r="CR488" s="27"/>
      <c r="CS488" s="26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5"/>
      <c r="DG488" s="25"/>
      <c r="DH488" s="25"/>
      <c r="DI488" s="25"/>
      <c r="DJ488" s="25"/>
      <c r="DK488" s="25"/>
      <c r="DL488" s="26"/>
    </row>
    <row r="489" spans="2:116" s="1" customFormat="1">
      <c r="B489" s="22" t="s">
        <v>32</v>
      </c>
      <c r="C489" s="23"/>
      <c r="D489" s="16">
        <f t="shared" si="3622"/>
        <v>0</v>
      </c>
      <c r="E489" s="24"/>
      <c r="F489" s="24"/>
      <c r="G489" s="26"/>
      <c r="H489" s="24"/>
      <c r="I489" s="24"/>
      <c r="J489" s="24"/>
      <c r="K489" s="24"/>
      <c r="L489" s="24"/>
      <c r="M489" s="24"/>
      <c r="N489" s="24"/>
      <c r="O489" s="24"/>
      <c r="P489" s="27"/>
      <c r="Q489" s="27"/>
      <c r="R489" s="24"/>
      <c r="S489" s="24"/>
      <c r="T489" s="24"/>
      <c r="U489" s="25"/>
      <c r="V489" s="26"/>
      <c r="W489" s="27"/>
      <c r="X489" s="24"/>
      <c r="Y489" s="26"/>
      <c r="Z489" s="28"/>
      <c r="AA489" s="27"/>
      <c r="AB489" s="24"/>
      <c r="AC489" s="24"/>
      <c r="AD489" s="24"/>
      <c r="AE489" s="24"/>
      <c r="AF489" s="24"/>
      <c r="AG489" s="25"/>
      <c r="AH489" s="26"/>
      <c r="AI489" s="28"/>
      <c r="AJ489" s="28"/>
      <c r="AK489" s="28"/>
      <c r="AL489" s="28"/>
      <c r="AM489" s="26"/>
      <c r="AN489" s="73"/>
      <c r="AO489" s="28"/>
      <c r="AP489" s="26"/>
      <c r="AQ489" s="28"/>
      <c r="AR489" s="26"/>
      <c r="AS489" s="28"/>
      <c r="AT489" s="26"/>
      <c r="AU489" s="28"/>
      <c r="AV489" s="28"/>
      <c r="AW489" s="28"/>
      <c r="AX489" s="26"/>
      <c r="AY489" s="28"/>
      <c r="AZ489" s="26"/>
      <c r="BA489" s="27"/>
      <c r="BB489" s="24"/>
      <c r="BC489" s="24"/>
      <c r="BD489" s="24"/>
      <c r="BE489" s="24"/>
      <c r="BF489" s="24"/>
      <c r="BG489" s="25"/>
      <c r="BH489" s="26"/>
      <c r="BI489" s="27"/>
      <c r="BJ489" s="24"/>
      <c r="BK489" s="24"/>
      <c r="BL489" s="24"/>
      <c r="BM489" s="25"/>
      <c r="BN489" s="26"/>
      <c r="BO489" s="27"/>
      <c r="BP489" s="24"/>
      <c r="BQ489" s="24"/>
      <c r="BR489" s="24"/>
      <c r="BS489" s="24"/>
      <c r="BT489" s="28"/>
      <c r="BU489" s="26"/>
      <c r="BV489" s="27"/>
      <c r="BW489" s="24"/>
      <c r="BX489" s="26"/>
      <c r="BY489" s="27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5"/>
      <c r="CO489" s="26"/>
      <c r="CP489" s="28"/>
      <c r="CQ489" s="26"/>
      <c r="CR489" s="27"/>
      <c r="CS489" s="26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5"/>
      <c r="DG489" s="25"/>
      <c r="DH489" s="25"/>
      <c r="DI489" s="25"/>
      <c r="DJ489" s="25"/>
      <c r="DK489" s="25"/>
      <c r="DL489" s="26"/>
    </row>
    <row r="490" spans="2:116" s="1" customFormat="1">
      <c r="B490" s="22" t="s">
        <v>34</v>
      </c>
      <c r="C490" s="23"/>
      <c r="D490" s="16">
        <f t="shared" si="3622"/>
        <v>0</v>
      </c>
      <c r="E490" s="24"/>
      <c r="F490" s="24"/>
      <c r="G490" s="26"/>
      <c r="H490" s="24"/>
      <c r="I490" s="24"/>
      <c r="J490" s="24"/>
      <c r="K490" s="24"/>
      <c r="L490" s="24"/>
      <c r="M490" s="24"/>
      <c r="N490" s="24"/>
      <c r="O490" s="24"/>
      <c r="P490" s="27"/>
      <c r="Q490" s="27"/>
      <c r="R490" s="24"/>
      <c r="S490" s="24"/>
      <c r="T490" s="24"/>
      <c r="U490" s="25"/>
      <c r="V490" s="26"/>
      <c r="W490" s="27"/>
      <c r="X490" s="24"/>
      <c r="Y490" s="26"/>
      <c r="Z490" s="28"/>
      <c r="AA490" s="27"/>
      <c r="AB490" s="24"/>
      <c r="AC490" s="24"/>
      <c r="AD490" s="24"/>
      <c r="AE490" s="24"/>
      <c r="AF490" s="24"/>
      <c r="AG490" s="25"/>
      <c r="AH490" s="26"/>
      <c r="AI490" s="28"/>
      <c r="AJ490" s="28"/>
      <c r="AK490" s="28"/>
      <c r="AL490" s="28"/>
      <c r="AM490" s="26"/>
      <c r="AN490" s="73"/>
      <c r="AO490" s="28"/>
      <c r="AP490" s="26"/>
      <c r="AQ490" s="28"/>
      <c r="AR490" s="26"/>
      <c r="AS490" s="28"/>
      <c r="AT490" s="26"/>
      <c r="AU490" s="28"/>
      <c r="AV490" s="28"/>
      <c r="AW490" s="28"/>
      <c r="AX490" s="26"/>
      <c r="AY490" s="28"/>
      <c r="AZ490" s="26"/>
      <c r="BA490" s="27"/>
      <c r="BB490" s="24"/>
      <c r="BC490" s="24"/>
      <c r="BD490" s="24"/>
      <c r="BE490" s="24"/>
      <c r="BF490" s="24"/>
      <c r="BG490" s="25"/>
      <c r="BH490" s="26"/>
      <c r="BI490" s="27"/>
      <c r="BJ490" s="24"/>
      <c r="BK490" s="24"/>
      <c r="BL490" s="24"/>
      <c r="BM490" s="25"/>
      <c r="BN490" s="26"/>
      <c r="BO490" s="27"/>
      <c r="BP490" s="24"/>
      <c r="BQ490" s="24"/>
      <c r="BR490" s="24"/>
      <c r="BS490" s="24"/>
      <c r="BT490" s="28"/>
      <c r="BU490" s="26"/>
      <c r="BV490" s="27"/>
      <c r="BW490" s="24"/>
      <c r="BX490" s="26"/>
      <c r="BY490" s="27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5"/>
      <c r="CO490" s="26"/>
      <c r="CP490" s="28"/>
      <c r="CQ490" s="26"/>
      <c r="CR490" s="27"/>
      <c r="CS490" s="26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5"/>
      <c r="DG490" s="25"/>
      <c r="DH490" s="25"/>
      <c r="DI490" s="25"/>
      <c r="DJ490" s="25"/>
      <c r="DK490" s="25"/>
      <c r="DL490" s="26"/>
    </row>
    <row r="491" spans="2:116" s="1" customFormat="1">
      <c r="B491" s="22" t="s">
        <v>35</v>
      </c>
      <c r="C491" s="23"/>
      <c r="D491" s="16">
        <f t="shared" si="3622"/>
        <v>0</v>
      </c>
      <c r="E491" s="24"/>
      <c r="F491" s="24"/>
      <c r="G491" s="26"/>
      <c r="H491" s="24"/>
      <c r="I491" s="24"/>
      <c r="J491" s="24"/>
      <c r="K491" s="24"/>
      <c r="L491" s="24"/>
      <c r="M491" s="24"/>
      <c r="N491" s="24"/>
      <c r="O491" s="24"/>
      <c r="P491" s="27"/>
      <c r="Q491" s="27"/>
      <c r="R491" s="24"/>
      <c r="S491" s="24"/>
      <c r="T491" s="24"/>
      <c r="U491" s="25"/>
      <c r="V491" s="26"/>
      <c r="W491" s="27"/>
      <c r="X491" s="24"/>
      <c r="Y491" s="26"/>
      <c r="Z491" s="28"/>
      <c r="AA491" s="27"/>
      <c r="AB491" s="24"/>
      <c r="AC491" s="24"/>
      <c r="AD491" s="24"/>
      <c r="AE491" s="24"/>
      <c r="AF491" s="24"/>
      <c r="AG491" s="25"/>
      <c r="AH491" s="26"/>
      <c r="AI491" s="28"/>
      <c r="AJ491" s="28"/>
      <c r="AK491" s="28"/>
      <c r="AL491" s="28"/>
      <c r="AM491" s="26"/>
      <c r="AN491" s="73"/>
      <c r="AO491" s="28"/>
      <c r="AP491" s="26"/>
      <c r="AQ491" s="28"/>
      <c r="AR491" s="26"/>
      <c r="AS491" s="28"/>
      <c r="AT491" s="26"/>
      <c r="AU491" s="28"/>
      <c r="AV491" s="28"/>
      <c r="AW491" s="28"/>
      <c r="AX491" s="26"/>
      <c r="AY491" s="28"/>
      <c r="AZ491" s="26"/>
      <c r="BA491" s="27"/>
      <c r="BB491" s="24"/>
      <c r="BC491" s="24"/>
      <c r="BD491" s="24"/>
      <c r="BE491" s="24"/>
      <c r="BF491" s="24"/>
      <c r="BG491" s="25"/>
      <c r="BH491" s="26"/>
      <c r="BI491" s="27"/>
      <c r="BJ491" s="24"/>
      <c r="BK491" s="24"/>
      <c r="BL491" s="24"/>
      <c r="BM491" s="25"/>
      <c r="BN491" s="26"/>
      <c r="BO491" s="27"/>
      <c r="BP491" s="24"/>
      <c r="BQ491" s="24"/>
      <c r="BR491" s="24"/>
      <c r="BS491" s="24"/>
      <c r="BT491" s="28"/>
      <c r="BU491" s="26"/>
      <c r="BV491" s="27"/>
      <c r="BW491" s="24"/>
      <c r="BX491" s="26"/>
      <c r="BY491" s="27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5"/>
      <c r="CO491" s="26"/>
      <c r="CP491" s="28"/>
      <c r="CQ491" s="26"/>
      <c r="CR491" s="27"/>
      <c r="CS491" s="26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5"/>
      <c r="DG491" s="25"/>
      <c r="DH491" s="25"/>
      <c r="DI491" s="25"/>
      <c r="DJ491" s="25"/>
      <c r="DK491" s="25"/>
      <c r="DL491" s="26"/>
    </row>
    <row r="492" spans="2:116" s="1" customFormat="1">
      <c r="B492" s="22" t="s">
        <v>14</v>
      </c>
      <c r="C492" s="23"/>
      <c r="D492" s="16">
        <f t="shared" si="3622"/>
        <v>0</v>
      </c>
      <c r="E492" s="24"/>
      <c r="F492" s="24"/>
      <c r="G492" s="26"/>
      <c r="H492" s="24"/>
      <c r="I492" s="24"/>
      <c r="J492" s="24"/>
      <c r="K492" s="24"/>
      <c r="L492" s="24"/>
      <c r="M492" s="24"/>
      <c r="N492" s="24"/>
      <c r="O492" s="24"/>
      <c r="P492" s="27"/>
      <c r="Q492" s="27"/>
      <c r="R492" s="24"/>
      <c r="S492" s="24"/>
      <c r="T492" s="24"/>
      <c r="U492" s="25"/>
      <c r="V492" s="26"/>
      <c r="W492" s="27"/>
      <c r="X492" s="24"/>
      <c r="Y492" s="26"/>
      <c r="Z492" s="28"/>
      <c r="AA492" s="27"/>
      <c r="AB492" s="24"/>
      <c r="AC492" s="24"/>
      <c r="AD492" s="24"/>
      <c r="AE492" s="24"/>
      <c r="AF492" s="24"/>
      <c r="AG492" s="25"/>
      <c r="AH492" s="26"/>
      <c r="AI492" s="28"/>
      <c r="AJ492" s="28"/>
      <c r="AK492" s="28"/>
      <c r="AL492" s="28"/>
      <c r="AM492" s="26"/>
      <c r="AN492" s="73"/>
      <c r="AO492" s="28"/>
      <c r="AP492" s="26"/>
      <c r="AQ492" s="28"/>
      <c r="AR492" s="26"/>
      <c r="AS492" s="28"/>
      <c r="AT492" s="26"/>
      <c r="AU492" s="28"/>
      <c r="AV492" s="28"/>
      <c r="AW492" s="28"/>
      <c r="AX492" s="26"/>
      <c r="AY492" s="28"/>
      <c r="AZ492" s="26"/>
      <c r="BA492" s="27"/>
      <c r="BB492" s="24"/>
      <c r="BC492" s="24"/>
      <c r="BD492" s="24"/>
      <c r="BE492" s="24"/>
      <c r="BF492" s="24"/>
      <c r="BG492" s="25"/>
      <c r="BH492" s="26"/>
      <c r="BI492" s="27"/>
      <c r="BJ492" s="24"/>
      <c r="BK492" s="24"/>
      <c r="BL492" s="24"/>
      <c r="BM492" s="25"/>
      <c r="BN492" s="26"/>
      <c r="BO492" s="27"/>
      <c r="BP492" s="24"/>
      <c r="BQ492" s="24"/>
      <c r="BR492" s="24"/>
      <c r="BS492" s="24"/>
      <c r="BT492" s="28"/>
      <c r="BU492" s="26"/>
      <c r="BV492" s="27"/>
      <c r="BW492" s="24"/>
      <c r="BX492" s="26"/>
      <c r="BY492" s="27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5"/>
      <c r="CO492" s="26"/>
      <c r="CP492" s="28"/>
      <c r="CQ492" s="26"/>
      <c r="CR492" s="27"/>
      <c r="CS492" s="26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5"/>
      <c r="DG492" s="25"/>
      <c r="DH492" s="25"/>
      <c r="DI492" s="25"/>
      <c r="DJ492" s="25"/>
      <c r="DK492" s="25"/>
      <c r="DL492" s="26"/>
    </row>
    <row r="493" spans="2:116" s="1" customFormat="1">
      <c r="B493" s="22" t="s">
        <v>37</v>
      </c>
      <c r="C493" s="23"/>
      <c r="D493" s="16">
        <f t="shared" si="3622"/>
        <v>0</v>
      </c>
      <c r="E493" s="24"/>
      <c r="F493" s="24"/>
      <c r="G493" s="26"/>
      <c r="H493" s="24"/>
      <c r="I493" s="24"/>
      <c r="J493" s="24"/>
      <c r="K493" s="24"/>
      <c r="L493" s="24"/>
      <c r="M493" s="24"/>
      <c r="N493" s="24"/>
      <c r="O493" s="24"/>
      <c r="P493" s="27"/>
      <c r="Q493" s="27"/>
      <c r="R493" s="24"/>
      <c r="S493" s="24"/>
      <c r="T493" s="24"/>
      <c r="U493" s="25"/>
      <c r="V493" s="26"/>
      <c r="W493" s="27"/>
      <c r="X493" s="24"/>
      <c r="Y493" s="26"/>
      <c r="Z493" s="28"/>
      <c r="AA493" s="27"/>
      <c r="AB493" s="24"/>
      <c r="AC493" s="24"/>
      <c r="AD493" s="24"/>
      <c r="AE493" s="24"/>
      <c r="AF493" s="24"/>
      <c r="AG493" s="25"/>
      <c r="AH493" s="26"/>
      <c r="AI493" s="28"/>
      <c r="AJ493" s="28"/>
      <c r="AK493" s="28"/>
      <c r="AL493" s="28"/>
      <c r="AM493" s="26"/>
      <c r="AN493" s="73"/>
      <c r="AO493" s="28"/>
      <c r="AP493" s="26"/>
      <c r="AQ493" s="28"/>
      <c r="AR493" s="26"/>
      <c r="AS493" s="28"/>
      <c r="AT493" s="26"/>
      <c r="AU493" s="28"/>
      <c r="AV493" s="28"/>
      <c r="AW493" s="28"/>
      <c r="AX493" s="26"/>
      <c r="AY493" s="28"/>
      <c r="AZ493" s="26"/>
      <c r="BA493" s="27"/>
      <c r="BB493" s="24"/>
      <c r="BC493" s="24"/>
      <c r="BD493" s="24"/>
      <c r="BE493" s="24"/>
      <c r="BF493" s="24"/>
      <c r="BG493" s="25"/>
      <c r="BH493" s="26"/>
      <c r="BI493" s="27"/>
      <c r="BJ493" s="24"/>
      <c r="BK493" s="24"/>
      <c r="BL493" s="24"/>
      <c r="BM493" s="25"/>
      <c r="BN493" s="26"/>
      <c r="BO493" s="27"/>
      <c r="BP493" s="24"/>
      <c r="BQ493" s="24"/>
      <c r="BR493" s="24"/>
      <c r="BS493" s="24"/>
      <c r="BT493" s="28"/>
      <c r="BU493" s="26"/>
      <c r="BV493" s="27"/>
      <c r="BW493" s="24"/>
      <c r="BX493" s="26"/>
      <c r="BY493" s="27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5"/>
      <c r="CO493" s="26"/>
      <c r="CP493" s="28"/>
      <c r="CQ493" s="26"/>
      <c r="CR493" s="27"/>
      <c r="CS493" s="26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5"/>
      <c r="DG493" s="25"/>
      <c r="DH493" s="25"/>
      <c r="DI493" s="25"/>
      <c r="DJ493" s="25"/>
      <c r="DK493" s="25"/>
      <c r="DL493" s="26"/>
    </row>
    <row r="494" spans="2:116" s="1" customFormat="1">
      <c r="B494" s="22" t="s">
        <v>15</v>
      </c>
      <c r="C494" s="23"/>
      <c r="D494" s="16">
        <f t="shared" si="3622"/>
        <v>0</v>
      </c>
      <c r="E494" s="24"/>
      <c r="F494" s="24"/>
      <c r="G494" s="26"/>
      <c r="H494" s="24"/>
      <c r="I494" s="24"/>
      <c r="J494" s="24"/>
      <c r="K494" s="24"/>
      <c r="L494" s="24"/>
      <c r="M494" s="24"/>
      <c r="N494" s="24"/>
      <c r="O494" s="24"/>
      <c r="P494" s="27"/>
      <c r="Q494" s="27"/>
      <c r="R494" s="24"/>
      <c r="S494" s="24"/>
      <c r="T494" s="24"/>
      <c r="U494" s="25"/>
      <c r="V494" s="26"/>
      <c r="W494" s="27"/>
      <c r="X494" s="24"/>
      <c r="Y494" s="26"/>
      <c r="Z494" s="28"/>
      <c r="AA494" s="27"/>
      <c r="AB494" s="24"/>
      <c r="AC494" s="24"/>
      <c r="AD494" s="24"/>
      <c r="AE494" s="24"/>
      <c r="AF494" s="24"/>
      <c r="AG494" s="25"/>
      <c r="AH494" s="26"/>
      <c r="AI494" s="28"/>
      <c r="AJ494" s="28"/>
      <c r="AK494" s="28"/>
      <c r="AL494" s="28"/>
      <c r="AM494" s="26"/>
      <c r="AN494" s="73"/>
      <c r="AO494" s="28"/>
      <c r="AP494" s="26"/>
      <c r="AQ494" s="28"/>
      <c r="AR494" s="26"/>
      <c r="AS494" s="28"/>
      <c r="AT494" s="26"/>
      <c r="AU494" s="28"/>
      <c r="AV494" s="28"/>
      <c r="AW494" s="28"/>
      <c r="AX494" s="26"/>
      <c r="AY494" s="28"/>
      <c r="AZ494" s="26"/>
      <c r="BA494" s="27"/>
      <c r="BB494" s="24"/>
      <c r="BC494" s="24"/>
      <c r="BD494" s="24"/>
      <c r="BE494" s="24"/>
      <c r="BF494" s="24"/>
      <c r="BG494" s="25"/>
      <c r="BH494" s="26"/>
      <c r="BI494" s="27"/>
      <c r="BJ494" s="24"/>
      <c r="BK494" s="24"/>
      <c r="BL494" s="24"/>
      <c r="BM494" s="25"/>
      <c r="BN494" s="26"/>
      <c r="BO494" s="27"/>
      <c r="BP494" s="24"/>
      <c r="BQ494" s="24"/>
      <c r="BR494" s="24"/>
      <c r="BS494" s="24"/>
      <c r="BT494" s="28"/>
      <c r="BU494" s="26"/>
      <c r="BV494" s="27"/>
      <c r="BW494" s="24"/>
      <c r="BX494" s="26"/>
      <c r="BY494" s="27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5"/>
      <c r="CO494" s="26"/>
      <c r="CP494" s="28"/>
      <c r="CQ494" s="26"/>
      <c r="CR494" s="27"/>
      <c r="CS494" s="26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5"/>
      <c r="DG494" s="25"/>
      <c r="DH494" s="25"/>
      <c r="DI494" s="25"/>
      <c r="DJ494" s="25"/>
      <c r="DK494" s="25"/>
      <c r="DL494" s="26"/>
    </row>
    <row r="495" spans="2:116" s="1" customFormat="1">
      <c r="B495" s="22" t="s">
        <v>44</v>
      </c>
      <c r="C495" s="23"/>
      <c r="D495" s="16">
        <f t="shared" si="3622"/>
        <v>0</v>
      </c>
      <c r="E495" s="24"/>
      <c r="F495" s="24"/>
      <c r="G495" s="26"/>
      <c r="H495" s="24"/>
      <c r="I495" s="24"/>
      <c r="J495" s="24"/>
      <c r="K495" s="24"/>
      <c r="L495" s="24"/>
      <c r="M495" s="24"/>
      <c r="N495" s="24"/>
      <c r="O495" s="24"/>
      <c r="P495" s="27"/>
      <c r="Q495" s="27"/>
      <c r="R495" s="24"/>
      <c r="S495" s="24"/>
      <c r="T495" s="24"/>
      <c r="U495" s="25"/>
      <c r="V495" s="26"/>
      <c r="W495" s="27"/>
      <c r="X495" s="24"/>
      <c r="Y495" s="26"/>
      <c r="Z495" s="28"/>
      <c r="AA495" s="27"/>
      <c r="AB495" s="24"/>
      <c r="AC495" s="24"/>
      <c r="AD495" s="24"/>
      <c r="AE495" s="24"/>
      <c r="AF495" s="24"/>
      <c r="AG495" s="25"/>
      <c r="AH495" s="26"/>
      <c r="AI495" s="28"/>
      <c r="AJ495" s="28"/>
      <c r="AK495" s="28"/>
      <c r="AL495" s="28"/>
      <c r="AM495" s="26"/>
      <c r="AN495" s="73"/>
      <c r="AO495" s="28"/>
      <c r="AP495" s="26"/>
      <c r="AQ495" s="28"/>
      <c r="AR495" s="26"/>
      <c r="AS495" s="28"/>
      <c r="AT495" s="26"/>
      <c r="AU495" s="28"/>
      <c r="AV495" s="28"/>
      <c r="AW495" s="28"/>
      <c r="AX495" s="26"/>
      <c r="AY495" s="28"/>
      <c r="AZ495" s="26"/>
      <c r="BA495" s="27"/>
      <c r="BB495" s="24"/>
      <c r="BC495" s="24"/>
      <c r="BD495" s="24"/>
      <c r="BE495" s="24"/>
      <c r="BF495" s="24"/>
      <c r="BG495" s="25"/>
      <c r="BH495" s="26"/>
      <c r="BI495" s="27"/>
      <c r="BJ495" s="24"/>
      <c r="BK495" s="24"/>
      <c r="BL495" s="24"/>
      <c r="BM495" s="25"/>
      <c r="BN495" s="26"/>
      <c r="BO495" s="27"/>
      <c r="BP495" s="24"/>
      <c r="BQ495" s="24"/>
      <c r="BR495" s="24"/>
      <c r="BS495" s="24"/>
      <c r="BT495" s="28"/>
      <c r="BU495" s="26"/>
      <c r="BV495" s="27"/>
      <c r="BW495" s="24"/>
      <c r="BX495" s="26"/>
      <c r="BY495" s="27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5"/>
      <c r="CO495" s="26"/>
      <c r="CP495" s="28"/>
      <c r="CQ495" s="26"/>
      <c r="CR495" s="27"/>
      <c r="CS495" s="26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5"/>
      <c r="DG495" s="25"/>
      <c r="DH495" s="25"/>
      <c r="DI495" s="25"/>
      <c r="DJ495" s="25"/>
      <c r="DK495" s="25"/>
      <c r="DL495" s="26"/>
    </row>
    <row r="496" spans="2:116" s="1" customFormat="1">
      <c r="B496" s="22" t="s">
        <v>45</v>
      </c>
      <c r="C496" s="23"/>
      <c r="D496" s="16">
        <f t="shared" si="3622"/>
        <v>15000</v>
      </c>
      <c r="E496" s="24"/>
      <c r="F496" s="24"/>
      <c r="G496" s="26"/>
      <c r="H496" s="24"/>
      <c r="I496" s="24"/>
      <c r="J496" s="24"/>
      <c r="K496" s="24"/>
      <c r="L496" s="24"/>
      <c r="M496" s="24"/>
      <c r="N496" s="24"/>
      <c r="O496" s="24"/>
      <c r="P496" s="27"/>
      <c r="Q496" s="27"/>
      <c r="R496" s="24"/>
      <c r="S496" s="24"/>
      <c r="T496" s="24"/>
      <c r="U496" s="25"/>
      <c r="V496" s="26"/>
      <c r="W496" s="27"/>
      <c r="X496" s="24"/>
      <c r="Y496" s="26"/>
      <c r="Z496" s="28"/>
      <c r="AA496" s="27"/>
      <c r="AB496" s="24"/>
      <c r="AC496" s="24"/>
      <c r="AD496" s="24"/>
      <c r="AE496" s="24"/>
      <c r="AF496" s="24"/>
      <c r="AG496" s="25"/>
      <c r="AH496" s="26"/>
      <c r="AI496" s="28"/>
      <c r="AJ496" s="28"/>
      <c r="AK496" s="28"/>
      <c r="AL496" s="28"/>
      <c r="AM496" s="26"/>
      <c r="AN496" s="73"/>
      <c r="AO496" s="28"/>
      <c r="AP496" s="26"/>
      <c r="AQ496" s="28"/>
      <c r="AR496" s="26"/>
      <c r="AS496" s="28"/>
      <c r="AT496" s="26"/>
      <c r="AU496" s="28"/>
      <c r="AV496" s="28"/>
      <c r="AW496" s="28"/>
      <c r="AX496" s="26"/>
      <c r="AY496" s="28"/>
      <c r="AZ496" s="26"/>
      <c r="BA496" s="27"/>
      <c r="BB496" s="24"/>
      <c r="BC496" s="24"/>
      <c r="BD496" s="24"/>
      <c r="BE496" s="24"/>
      <c r="BF496" s="24"/>
      <c r="BG496" s="25"/>
      <c r="BH496" s="26"/>
      <c r="BI496" s="27"/>
      <c r="BJ496" s="24"/>
      <c r="BK496" s="24"/>
      <c r="BL496" s="24"/>
      <c r="BM496" s="25"/>
      <c r="BN496" s="26"/>
      <c r="BO496" s="27"/>
      <c r="BP496" s="24"/>
      <c r="BQ496" s="24"/>
      <c r="BR496" s="24"/>
      <c r="BS496" s="24"/>
      <c r="BT496" s="28"/>
      <c r="BU496" s="26"/>
      <c r="BV496" s="27"/>
      <c r="BW496" s="24"/>
      <c r="BX496" s="26"/>
      <c r="BY496" s="27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5"/>
      <c r="CO496" s="26"/>
      <c r="CP496" s="28"/>
      <c r="CQ496" s="26"/>
      <c r="CR496" s="27"/>
      <c r="CS496" s="26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5"/>
      <c r="DG496" s="25"/>
      <c r="DH496" s="25"/>
      <c r="DI496" s="25"/>
      <c r="DJ496" s="25">
        <v>1</v>
      </c>
      <c r="DK496" s="25"/>
      <c r="DL496" s="26">
        <v>15000</v>
      </c>
    </row>
    <row r="497" spans="2:116" s="1" customFormat="1">
      <c r="B497" s="22" t="s">
        <v>46</v>
      </c>
      <c r="C497" s="23"/>
      <c r="D497" s="16">
        <f t="shared" si="3622"/>
        <v>45000</v>
      </c>
      <c r="E497" s="24"/>
      <c r="F497" s="24"/>
      <c r="G497" s="26"/>
      <c r="H497" s="24"/>
      <c r="I497" s="24"/>
      <c r="J497" s="24"/>
      <c r="K497" s="24"/>
      <c r="L497" s="24"/>
      <c r="M497" s="24"/>
      <c r="N497" s="24"/>
      <c r="O497" s="24"/>
      <c r="P497" s="27"/>
      <c r="Q497" s="27"/>
      <c r="R497" s="24"/>
      <c r="S497" s="24"/>
      <c r="T497" s="24"/>
      <c r="U497" s="25"/>
      <c r="V497" s="26"/>
      <c r="W497" s="27"/>
      <c r="X497" s="24"/>
      <c r="Y497" s="26"/>
      <c r="Z497" s="28"/>
      <c r="AA497" s="27"/>
      <c r="AB497" s="24"/>
      <c r="AC497" s="24"/>
      <c r="AD497" s="24"/>
      <c r="AE497" s="24"/>
      <c r="AF497" s="24"/>
      <c r="AG497" s="25"/>
      <c r="AH497" s="26"/>
      <c r="AI497" s="28"/>
      <c r="AJ497" s="28"/>
      <c r="AK497" s="28"/>
      <c r="AL497" s="28"/>
      <c r="AM497" s="26"/>
      <c r="AN497" s="73"/>
      <c r="AO497" s="28"/>
      <c r="AP497" s="26"/>
      <c r="AQ497" s="28"/>
      <c r="AR497" s="26"/>
      <c r="AS497" s="28"/>
      <c r="AT497" s="26"/>
      <c r="AU497" s="28"/>
      <c r="AV497" s="28"/>
      <c r="AW497" s="28"/>
      <c r="AX497" s="26"/>
      <c r="AY497" s="28"/>
      <c r="AZ497" s="26"/>
      <c r="BA497" s="27"/>
      <c r="BB497" s="24"/>
      <c r="BC497" s="24"/>
      <c r="BD497" s="24"/>
      <c r="BE497" s="24"/>
      <c r="BF497" s="24"/>
      <c r="BG497" s="25"/>
      <c r="BH497" s="26"/>
      <c r="BI497" s="27"/>
      <c r="BJ497" s="24"/>
      <c r="BK497" s="24"/>
      <c r="BL497" s="24"/>
      <c r="BM497" s="25"/>
      <c r="BN497" s="26"/>
      <c r="BO497" s="27"/>
      <c r="BP497" s="24"/>
      <c r="BQ497" s="24"/>
      <c r="BR497" s="24"/>
      <c r="BS497" s="24"/>
      <c r="BT497" s="28"/>
      <c r="BU497" s="26"/>
      <c r="BV497" s="27"/>
      <c r="BW497" s="24"/>
      <c r="BX497" s="26"/>
      <c r="BY497" s="27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5"/>
      <c r="CO497" s="26"/>
      <c r="CP497" s="28"/>
      <c r="CQ497" s="26"/>
      <c r="CR497" s="27"/>
      <c r="CS497" s="26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5"/>
      <c r="DG497" s="25"/>
      <c r="DH497" s="25"/>
      <c r="DI497" s="25"/>
      <c r="DJ497" s="25">
        <v>2</v>
      </c>
      <c r="DK497" s="25"/>
      <c r="DL497" s="26">
        <v>45000</v>
      </c>
    </row>
    <row r="498" spans="2:116" s="1" customFormat="1" ht="15.75" thickBot="1">
      <c r="B498" s="29" t="s">
        <v>47</v>
      </c>
      <c r="C498" s="30"/>
      <c r="D498" s="16">
        <f t="shared" si="3622"/>
        <v>0</v>
      </c>
      <c r="E498" s="31"/>
      <c r="F498" s="31"/>
      <c r="G498" s="33"/>
      <c r="H498" s="31"/>
      <c r="I498" s="31"/>
      <c r="J498" s="31"/>
      <c r="K498" s="31"/>
      <c r="L498" s="31"/>
      <c r="M498" s="31"/>
      <c r="N498" s="31"/>
      <c r="O498" s="31"/>
      <c r="P498" s="34"/>
      <c r="Q498" s="34"/>
      <c r="R498" s="31"/>
      <c r="S498" s="31"/>
      <c r="T498" s="31"/>
      <c r="U498" s="32"/>
      <c r="V498" s="33"/>
      <c r="W498" s="34"/>
      <c r="X498" s="31"/>
      <c r="Y498" s="33"/>
      <c r="Z498" s="35"/>
      <c r="AA498" s="34"/>
      <c r="AB498" s="31"/>
      <c r="AC498" s="31"/>
      <c r="AD498" s="31"/>
      <c r="AE498" s="31"/>
      <c r="AF498" s="31"/>
      <c r="AG498" s="32"/>
      <c r="AH498" s="33"/>
      <c r="AI498" s="35"/>
      <c r="AJ498" s="35"/>
      <c r="AK498" s="35"/>
      <c r="AL498" s="35"/>
      <c r="AM498" s="33"/>
      <c r="AN498" s="74"/>
      <c r="AO498" s="35"/>
      <c r="AP498" s="33"/>
      <c r="AQ498" s="35"/>
      <c r="AR498" s="33"/>
      <c r="AS498" s="35"/>
      <c r="AT498" s="33"/>
      <c r="AU498" s="35"/>
      <c r="AV498" s="35"/>
      <c r="AW498" s="35"/>
      <c r="AX498" s="33"/>
      <c r="AY498" s="35"/>
      <c r="AZ498" s="33"/>
      <c r="BA498" s="34"/>
      <c r="BB498" s="31"/>
      <c r="BC498" s="31"/>
      <c r="BD498" s="31"/>
      <c r="BE498" s="31"/>
      <c r="BF498" s="31"/>
      <c r="BG498" s="32"/>
      <c r="BH498" s="33"/>
      <c r="BI498" s="34"/>
      <c r="BJ498" s="31"/>
      <c r="BK498" s="31"/>
      <c r="BL498" s="31"/>
      <c r="BM498" s="32"/>
      <c r="BN498" s="33"/>
      <c r="BO498" s="34"/>
      <c r="BP498" s="31"/>
      <c r="BQ498" s="31"/>
      <c r="BR498" s="31"/>
      <c r="BS498" s="31"/>
      <c r="BT498" s="35"/>
      <c r="BU498" s="33"/>
      <c r="BV498" s="34"/>
      <c r="BW498" s="31"/>
      <c r="BX498" s="33"/>
      <c r="BY498" s="34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2"/>
      <c r="CO498" s="33"/>
      <c r="CP498" s="35"/>
      <c r="CQ498" s="33"/>
      <c r="CR498" s="34"/>
      <c r="CS498" s="33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2"/>
      <c r="DG498" s="32"/>
      <c r="DH498" s="32"/>
      <c r="DI498" s="32"/>
      <c r="DJ498" s="32"/>
      <c r="DK498" s="32"/>
      <c r="DL498" s="33"/>
    </row>
    <row r="499" spans="2:116" s="1" customFormat="1" ht="15.75" thickBot="1">
      <c r="B499" s="38" t="s">
        <v>48</v>
      </c>
      <c r="C499" s="39"/>
      <c r="D499" s="40">
        <f>SUM(D487:D498)</f>
        <v>60000</v>
      </c>
      <c r="E499" s="40">
        <f t="shared" ref="E499" si="3623">SUM(E487:E498)</f>
        <v>0</v>
      </c>
      <c r="F499" s="40">
        <f t="shared" ref="F499" si="3624">SUM(F487:F498)</f>
        <v>0</v>
      </c>
      <c r="G499" s="40">
        <f t="shared" ref="G499" si="3625">SUM(G487:G498)</f>
        <v>0</v>
      </c>
      <c r="H499" s="40">
        <f t="shared" ref="H499" si="3626">SUM(H487:H498)</f>
        <v>0</v>
      </c>
      <c r="I499" s="40">
        <f t="shared" ref="I499" si="3627">SUM(I487:I498)</f>
        <v>0</v>
      </c>
      <c r="J499" s="40">
        <f t="shared" ref="J499" si="3628">SUM(J487:J498)</f>
        <v>0</v>
      </c>
      <c r="K499" s="40">
        <f t="shared" ref="K499" si="3629">SUM(K487:K498)</f>
        <v>0</v>
      </c>
      <c r="L499" s="40">
        <f t="shared" ref="L499" si="3630">SUM(L487:L498)</f>
        <v>0</v>
      </c>
      <c r="M499" s="40">
        <f t="shared" ref="M499" si="3631">SUM(M487:M498)</f>
        <v>0</v>
      </c>
      <c r="N499" s="40">
        <f t="shared" ref="N499" si="3632">SUM(N487:N498)</f>
        <v>0</v>
      </c>
      <c r="O499" s="40">
        <f t="shared" ref="O499" si="3633">SUM(O487:O498)</f>
        <v>0</v>
      </c>
      <c r="P499" s="40">
        <f t="shared" ref="P499" si="3634">SUM(P487:P498)</f>
        <v>0</v>
      </c>
      <c r="Q499" s="40">
        <f t="shared" ref="Q499" si="3635">SUM(Q487:Q498)</f>
        <v>0</v>
      </c>
      <c r="R499" s="40">
        <f t="shared" ref="R499" si="3636">SUM(R487:R498)</f>
        <v>0</v>
      </c>
      <c r="S499" s="40">
        <f t="shared" ref="S499" si="3637">SUM(S487:S498)</f>
        <v>0</v>
      </c>
      <c r="T499" s="40">
        <f t="shared" ref="T499" si="3638">SUM(T487:T498)</f>
        <v>0</v>
      </c>
      <c r="U499" s="40">
        <f t="shared" ref="U499" si="3639">SUM(U487:U498)</f>
        <v>0</v>
      </c>
      <c r="V499" s="40">
        <f t="shared" ref="V499" si="3640">SUM(V487:V498)</f>
        <v>0</v>
      </c>
      <c r="W499" s="40">
        <f t="shared" ref="W499" si="3641">SUM(W487:W498)</f>
        <v>0</v>
      </c>
      <c r="X499" s="40">
        <f t="shared" ref="X499" si="3642">SUM(X487:X498)</f>
        <v>0</v>
      </c>
      <c r="Y499" s="40">
        <f t="shared" ref="Y499" si="3643">SUM(Y487:Y498)</f>
        <v>0</v>
      </c>
      <c r="Z499" s="40">
        <f t="shared" ref="Z499" si="3644">SUM(Z487:Z498)</f>
        <v>0</v>
      </c>
      <c r="AA499" s="40">
        <f t="shared" ref="AA499" si="3645">SUM(AA487:AA498)</f>
        <v>0</v>
      </c>
      <c r="AB499" s="40">
        <f t="shared" ref="AB499" si="3646">SUM(AB487:AB498)</f>
        <v>0</v>
      </c>
      <c r="AC499" s="40">
        <f t="shared" ref="AC499" si="3647">SUM(AC487:AC498)</f>
        <v>0</v>
      </c>
      <c r="AD499" s="40">
        <f t="shared" ref="AD499" si="3648">SUM(AD487:AD498)</f>
        <v>0</v>
      </c>
      <c r="AE499" s="40">
        <f t="shared" ref="AE499" si="3649">SUM(AE487:AE498)</f>
        <v>0</v>
      </c>
      <c r="AF499" s="40">
        <f t="shared" ref="AF499" si="3650">SUM(AF487:AF498)</f>
        <v>0</v>
      </c>
      <c r="AG499" s="40">
        <f t="shared" ref="AG499" si="3651">SUM(AG487:AG498)</f>
        <v>0</v>
      </c>
      <c r="AH499" s="40">
        <f t="shared" ref="AH499" si="3652">SUM(AH487:AH498)</f>
        <v>0</v>
      </c>
      <c r="AI499" s="40">
        <f t="shared" ref="AI499" si="3653">SUM(AI487:AI498)</f>
        <v>0</v>
      </c>
      <c r="AJ499" s="40">
        <f t="shared" ref="AJ499" si="3654">SUM(AJ487:AJ498)</f>
        <v>0</v>
      </c>
      <c r="AK499" s="40">
        <f t="shared" ref="AK499" si="3655">SUM(AK487:AK498)</f>
        <v>0</v>
      </c>
      <c r="AL499" s="40">
        <f t="shared" ref="AL499" si="3656">SUM(AL487:AL498)</f>
        <v>0</v>
      </c>
      <c r="AM499" s="40">
        <f t="shared" ref="AM499" si="3657">SUM(AM487:AM498)</f>
        <v>0</v>
      </c>
      <c r="AN499" s="40">
        <f t="shared" ref="AN499" si="3658">SUM(AN487:AN498)</f>
        <v>0</v>
      </c>
      <c r="AO499" s="40">
        <f t="shared" ref="AO499" si="3659">SUM(AO487:AO498)</f>
        <v>0</v>
      </c>
      <c r="AP499" s="40">
        <f t="shared" ref="AP499" si="3660">SUM(AP487:AP498)</f>
        <v>0</v>
      </c>
      <c r="AQ499" s="40">
        <f t="shared" ref="AQ499" si="3661">SUM(AQ487:AQ498)</f>
        <v>0</v>
      </c>
      <c r="AR499" s="40">
        <f t="shared" ref="AR499" si="3662">SUM(AR487:AR498)</f>
        <v>0</v>
      </c>
      <c r="AS499" s="40">
        <f t="shared" ref="AS499" si="3663">SUM(AS487:AS498)</f>
        <v>0</v>
      </c>
      <c r="AT499" s="40">
        <f t="shared" ref="AT499" si="3664">SUM(AT487:AT498)</f>
        <v>0</v>
      </c>
      <c r="AU499" s="40">
        <f t="shared" ref="AU499" si="3665">SUM(AU487:AU498)</f>
        <v>0</v>
      </c>
      <c r="AV499" s="40">
        <f t="shared" ref="AV499" si="3666">SUM(AV487:AV498)</f>
        <v>0</v>
      </c>
      <c r="AW499" s="40">
        <f t="shared" ref="AW499" si="3667">SUM(AW487:AW498)</f>
        <v>0</v>
      </c>
      <c r="AX499" s="40">
        <f t="shared" ref="AX499" si="3668">SUM(AX487:AX498)</f>
        <v>0</v>
      </c>
      <c r="AY499" s="40">
        <f t="shared" ref="AY499" si="3669">SUM(AY487:AY498)</f>
        <v>0</v>
      </c>
      <c r="AZ499" s="40">
        <f t="shared" ref="AZ499" si="3670">SUM(AZ487:AZ498)</f>
        <v>0</v>
      </c>
      <c r="BA499" s="40">
        <f t="shared" ref="BA499" si="3671">SUM(BA487:BA498)</f>
        <v>0</v>
      </c>
      <c r="BB499" s="40">
        <f t="shared" ref="BB499" si="3672">SUM(BB487:BB498)</f>
        <v>0</v>
      </c>
      <c r="BC499" s="40">
        <f t="shared" ref="BC499" si="3673">SUM(BC487:BC498)</f>
        <v>0</v>
      </c>
      <c r="BD499" s="40">
        <f t="shared" ref="BD499" si="3674">SUM(BD487:BD498)</f>
        <v>0</v>
      </c>
      <c r="BE499" s="40">
        <f t="shared" ref="BE499" si="3675">SUM(BE487:BE498)</f>
        <v>0</v>
      </c>
      <c r="BF499" s="40">
        <f t="shared" ref="BF499" si="3676">SUM(BF487:BF498)</f>
        <v>0</v>
      </c>
      <c r="BG499" s="40">
        <f t="shared" ref="BG499" si="3677">SUM(BG487:BG498)</f>
        <v>0</v>
      </c>
      <c r="BH499" s="40">
        <f t="shared" ref="BH499" si="3678">SUM(BH487:BH498)</f>
        <v>0</v>
      </c>
      <c r="BI499" s="40">
        <f t="shared" ref="BI499" si="3679">SUM(BI487:BI498)</f>
        <v>0</v>
      </c>
      <c r="BJ499" s="40">
        <f t="shared" ref="BJ499" si="3680">SUM(BJ487:BJ498)</f>
        <v>0</v>
      </c>
      <c r="BK499" s="40">
        <f t="shared" ref="BK499" si="3681">SUM(BK487:BK498)</f>
        <v>0</v>
      </c>
      <c r="BL499" s="40">
        <f t="shared" ref="BL499" si="3682">SUM(BL487:BL498)</f>
        <v>0</v>
      </c>
      <c r="BM499" s="40">
        <f t="shared" ref="BM499" si="3683">SUM(BM487:BM498)</f>
        <v>0</v>
      </c>
      <c r="BN499" s="40">
        <f t="shared" ref="BN499" si="3684">SUM(BN487:BN498)</f>
        <v>0</v>
      </c>
      <c r="BO499" s="40">
        <f t="shared" ref="BO499" si="3685">SUM(BO487:BO498)</f>
        <v>0</v>
      </c>
      <c r="BP499" s="40">
        <f t="shared" ref="BP499" si="3686">SUM(BP487:BP498)</f>
        <v>0</v>
      </c>
      <c r="BQ499" s="40">
        <f t="shared" ref="BQ499" si="3687">SUM(BQ487:BQ498)</f>
        <v>0</v>
      </c>
      <c r="BR499" s="40">
        <f t="shared" ref="BR499" si="3688">SUM(BR487:BR498)</f>
        <v>0</v>
      </c>
      <c r="BS499" s="40">
        <f t="shared" ref="BS499" si="3689">SUM(BS487:BS498)</f>
        <v>0</v>
      </c>
      <c r="BT499" s="40">
        <f t="shared" ref="BT499" si="3690">SUM(BT487:BT498)</f>
        <v>0</v>
      </c>
      <c r="BU499" s="40">
        <f t="shared" ref="BU499" si="3691">SUM(BU487:BU498)</f>
        <v>0</v>
      </c>
      <c r="BV499" s="40">
        <f t="shared" ref="BV499" si="3692">SUM(BV487:BV498)</f>
        <v>0</v>
      </c>
      <c r="BW499" s="40">
        <f t="shared" ref="BW499" si="3693">SUM(BW487:BW498)</f>
        <v>0</v>
      </c>
      <c r="BX499" s="40">
        <f t="shared" ref="BX499" si="3694">SUM(BX487:BX498)</f>
        <v>0</v>
      </c>
      <c r="BY499" s="40">
        <f t="shared" ref="BY499" si="3695">SUM(BY487:BY498)</f>
        <v>0</v>
      </c>
      <c r="BZ499" s="40">
        <f t="shared" ref="BZ499" si="3696">SUM(BZ487:BZ498)</f>
        <v>0</v>
      </c>
      <c r="CA499" s="40">
        <f t="shared" ref="CA499" si="3697">SUM(CA487:CA498)</f>
        <v>0</v>
      </c>
      <c r="CB499" s="40">
        <f t="shared" ref="CB499" si="3698">SUM(CB487:CB498)</f>
        <v>0</v>
      </c>
      <c r="CC499" s="40">
        <f t="shared" ref="CC499" si="3699">SUM(CC487:CC498)</f>
        <v>0</v>
      </c>
      <c r="CD499" s="40">
        <f t="shared" ref="CD499" si="3700">SUM(CD487:CD498)</f>
        <v>0</v>
      </c>
      <c r="CE499" s="40">
        <f t="shared" ref="CE499" si="3701">SUM(CE487:CE498)</f>
        <v>0</v>
      </c>
      <c r="CF499" s="40">
        <f t="shared" ref="CF499" si="3702">SUM(CF487:CF498)</f>
        <v>0</v>
      </c>
      <c r="CG499" s="40">
        <f t="shared" ref="CG499" si="3703">SUM(CG487:CG498)</f>
        <v>0</v>
      </c>
      <c r="CH499" s="40">
        <f t="shared" ref="CH499" si="3704">SUM(CH487:CH498)</f>
        <v>0</v>
      </c>
      <c r="CI499" s="40">
        <f t="shared" ref="CI499" si="3705">SUM(CI487:CI498)</f>
        <v>0</v>
      </c>
      <c r="CJ499" s="40">
        <f t="shared" ref="CJ499" si="3706">SUM(CJ487:CJ498)</f>
        <v>0</v>
      </c>
      <c r="CK499" s="40">
        <f t="shared" ref="CK499" si="3707">SUM(CK487:CK498)</f>
        <v>0</v>
      </c>
      <c r="CL499" s="40">
        <f t="shared" ref="CL499" si="3708">SUM(CL487:CL498)</f>
        <v>0</v>
      </c>
      <c r="CM499" s="40">
        <f t="shared" ref="CM499" si="3709">SUM(CM487:CM498)</f>
        <v>0</v>
      </c>
      <c r="CN499" s="40">
        <f t="shared" ref="CN499" si="3710">SUM(CN487:CN498)</f>
        <v>0</v>
      </c>
      <c r="CO499" s="40">
        <f t="shared" ref="CO499" si="3711">SUM(CO487:CO498)</f>
        <v>0</v>
      </c>
      <c r="CP499" s="40">
        <f t="shared" ref="CP499" si="3712">SUM(CP487:CP498)</f>
        <v>0</v>
      </c>
      <c r="CQ499" s="40">
        <f t="shared" ref="CQ499" si="3713">SUM(CQ487:CQ498)</f>
        <v>0</v>
      </c>
      <c r="CR499" s="40">
        <f t="shared" ref="CR499" si="3714">SUM(CR487:CR498)</f>
        <v>0</v>
      </c>
      <c r="CS499" s="40">
        <f t="shared" ref="CS499" si="3715">SUM(CS487:CS498)</f>
        <v>0</v>
      </c>
      <c r="CT499" s="40">
        <f t="shared" ref="CT499" si="3716">SUM(CT487:CT498)</f>
        <v>0</v>
      </c>
      <c r="CU499" s="40">
        <f t="shared" ref="CU499" si="3717">SUM(CU487:CU498)</f>
        <v>0</v>
      </c>
      <c r="CV499" s="40">
        <f t="shared" ref="CV499" si="3718">SUM(CV487:CV498)</f>
        <v>0</v>
      </c>
      <c r="CW499" s="40">
        <f t="shared" ref="CW499" si="3719">SUM(CW487:CW498)</f>
        <v>0</v>
      </c>
      <c r="CX499" s="40">
        <f t="shared" ref="CX499" si="3720">SUM(CX487:CX498)</f>
        <v>0</v>
      </c>
      <c r="CY499" s="40">
        <f t="shared" ref="CY499" si="3721">SUM(CY487:CY498)</f>
        <v>0</v>
      </c>
      <c r="CZ499" s="40">
        <f t="shared" ref="CZ499" si="3722">SUM(CZ487:CZ498)</f>
        <v>0</v>
      </c>
      <c r="DA499" s="40">
        <f t="shared" ref="DA499" si="3723">SUM(DA487:DA498)</f>
        <v>0</v>
      </c>
      <c r="DB499" s="40">
        <f t="shared" ref="DB499" si="3724">SUM(DB487:DB498)</f>
        <v>0</v>
      </c>
      <c r="DC499" s="40">
        <f t="shared" ref="DC499" si="3725">SUM(DC487:DC498)</f>
        <v>0</v>
      </c>
      <c r="DD499" s="40">
        <f t="shared" ref="DD499" si="3726">SUM(DD487:DD498)</f>
        <v>0</v>
      </c>
      <c r="DE499" s="40">
        <f t="shared" ref="DE499" si="3727">SUM(DE487:DE498)</f>
        <v>0</v>
      </c>
      <c r="DF499" s="40">
        <f t="shared" ref="DF499" si="3728">SUM(DF487:DF498)</f>
        <v>0</v>
      </c>
      <c r="DG499" s="40">
        <f t="shared" ref="DG499" si="3729">SUM(DG487:DG498)</f>
        <v>0</v>
      </c>
      <c r="DH499" s="40">
        <f t="shared" ref="DH499" si="3730">SUM(DH487:DH498)</f>
        <v>0</v>
      </c>
      <c r="DI499" s="40">
        <f t="shared" ref="DI499" si="3731">SUM(DI487:DI498)</f>
        <v>0</v>
      </c>
      <c r="DJ499" s="40">
        <f t="shared" ref="DJ499" si="3732">SUM(DJ487:DJ498)</f>
        <v>3</v>
      </c>
      <c r="DK499" s="40">
        <f t="shared" ref="DK499" si="3733">SUM(DK487:DK498)</f>
        <v>0</v>
      </c>
      <c r="DL499" s="40">
        <f t="shared" ref="DL499" si="3734">SUM(DL487:DL498)</f>
        <v>60000</v>
      </c>
    </row>
    <row r="500" spans="2:116" s="6" customFormat="1" thickBot="1">
      <c r="B500" s="7" t="s">
        <v>25</v>
      </c>
      <c r="C500" s="8">
        <v>12</v>
      </c>
      <c r="D500" s="9"/>
      <c r="E500" s="9"/>
      <c r="F500" s="9"/>
      <c r="G500" s="11"/>
      <c r="H500" s="9"/>
      <c r="I500" s="9"/>
      <c r="J500" s="9"/>
      <c r="K500" s="9"/>
      <c r="L500" s="9"/>
      <c r="M500" s="9"/>
      <c r="N500" s="9"/>
      <c r="O500" s="9"/>
      <c r="P500" s="12"/>
      <c r="Q500" s="12"/>
      <c r="R500" s="9"/>
      <c r="S500" s="9"/>
      <c r="T500" s="9"/>
      <c r="U500" s="10"/>
      <c r="V500" s="11"/>
      <c r="W500" s="12"/>
      <c r="X500" s="9"/>
      <c r="Y500" s="11"/>
      <c r="Z500" s="13"/>
      <c r="AA500" s="12"/>
      <c r="AB500" s="9"/>
      <c r="AC500" s="9"/>
      <c r="AD500" s="9"/>
      <c r="AE500" s="9"/>
      <c r="AF500" s="9"/>
      <c r="AG500" s="10"/>
      <c r="AH500" s="11"/>
      <c r="AI500" s="13"/>
      <c r="AJ500" s="13"/>
      <c r="AK500" s="13"/>
      <c r="AL500" s="13"/>
      <c r="AM500" s="11"/>
      <c r="AN500" s="13"/>
      <c r="AO500" s="13"/>
      <c r="AP500" s="11"/>
      <c r="AQ500" s="13"/>
      <c r="AR500" s="11"/>
      <c r="AS500" s="13"/>
      <c r="AT500" s="11"/>
      <c r="AU500" s="13"/>
      <c r="AV500" s="13"/>
      <c r="AW500" s="13"/>
      <c r="AX500" s="11"/>
      <c r="AY500" s="13"/>
      <c r="AZ500" s="11"/>
      <c r="BA500" s="12"/>
      <c r="BB500" s="9"/>
      <c r="BC500" s="9"/>
      <c r="BD500" s="9"/>
      <c r="BE500" s="9"/>
      <c r="BF500" s="9"/>
      <c r="BG500" s="10"/>
      <c r="BH500" s="11"/>
      <c r="BI500" s="12"/>
      <c r="BJ500" s="9"/>
      <c r="BK500" s="9"/>
      <c r="BL500" s="9"/>
      <c r="BM500" s="10"/>
      <c r="BN500" s="11"/>
      <c r="BO500" s="12"/>
      <c r="BP500" s="9"/>
      <c r="BQ500" s="9"/>
      <c r="BR500" s="9"/>
      <c r="BS500" s="9"/>
      <c r="BT500" s="13"/>
      <c r="BU500" s="11"/>
      <c r="BV500" s="12"/>
      <c r="BW500" s="9"/>
      <c r="BX500" s="11"/>
      <c r="BY500" s="12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10"/>
      <c r="CO500" s="11"/>
      <c r="CP500" s="13"/>
      <c r="CQ500" s="11"/>
      <c r="CR500" s="12"/>
      <c r="CS500" s="11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10"/>
      <c r="DG500" s="10"/>
      <c r="DH500" s="10"/>
      <c r="DI500" s="10"/>
      <c r="DJ500" s="10"/>
      <c r="DK500" s="10"/>
      <c r="DL500" s="11"/>
    </row>
    <row r="501" spans="2:116" s="1" customFormat="1">
      <c r="B501" s="14" t="s">
        <v>13</v>
      </c>
      <c r="C501" s="15"/>
      <c r="D501" s="16">
        <f>G501+V501+Y501+AH501+AM501+AP501+AR501+AT501+AX501+AZ501+BH501+BN501+BU501+BX501+CO501+CQ501+CS501+DL501</f>
        <v>0</v>
      </c>
      <c r="E501" s="17"/>
      <c r="F501" s="17"/>
      <c r="G501" s="19"/>
      <c r="H501" s="17"/>
      <c r="I501" s="17"/>
      <c r="J501" s="17"/>
      <c r="K501" s="17"/>
      <c r="L501" s="17"/>
      <c r="M501" s="17"/>
      <c r="N501" s="17"/>
      <c r="O501" s="17"/>
      <c r="P501" s="20"/>
      <c r="Q501" s="20"/>
      <c r="R501" s="17"/>
      <c r="S501" s="17"/>
      <c r="T501" s="17"/>
      <c r="U501" s="18"/>
      <c r="V501" s="19"/>
      <c r="W501" s="20"/>
      <c r="X501" s="17"/>
      <c r="Y501" s="19"/>
      <c r="Z501" s="21"/>
      <c r="AA501" s="20"/>
      <c r="AB501" s="17"/>
      <c r="AC501" s="17"/>
      <c r="AD501" s="17"/>
      <c r="AE501" s="17"/>
      <c r="AF501" s="17"/>
      <c r="AG501" s="18"/>
      <c r="AH501" s="19"/>
      <c r="AI501" s="21"/>
      <c r="AJ501" s="21"/>
      <c r="AK501" s="21"/>
      <c r="AL501" s="21"/>
      <c r="AM501" s="19"/>
      <c r="AN501" s="72"/>
      <c r="AO501" s="21"/>
      <c r="AP501" s="19"/>
      <c r="AQ501" s="21"/>
      <c r="AR501" s="19"/>
      <c r="AS501" s="21"/>
      <c r="AT501" s="19"/>
      <c r="AU501" s="21"/>
      <c r="AV501" s="21"/>
      <c r="AW501" s="21"/>
      <c r="AX501" s="19"/>
      <c r="AY501" s="21"/>
      <c r="AZ501" s="19"/>
      <c r="BA501" s="20"/>
      <c r="BB501" s="17"/>
      <c r="BC501" s="17"/>
      <c r="BD501" s="17"/>
      <c r="BE501" s="17"/>
      <c r="BF501" s="17"/>
      <c r="BG501" s="18"/>
      <c r="BH501" s="19"/>
      <c r="BI501" s="20"/>
      <c r="BJ501" s="17"/>
      <c r="BK501" s="17"/>
      <c r="BL501" s="17"/>
      <c r="BM501" s="18"/>
      <c r="BN501" s="19"/>
      <c r="BO501" s="20"/>
      <c r="BP501" s="17"/>
      <c r="BQ501" s="17"/>
      <c r="BR501" s="17"/>
      <c r="BS501" s="17"/>
      <c r="BT501" s="21"/>
      <c r="BU501" s="19"/>
      <c r="BV501" s="20"/>
      <c r="BW501" s="17"/>
      <c r="BX501" s="19"/>
      <c r="BY501" s="20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8"/>
      <c r="CO501" s="19"/>
      <c r="CP501" s="21"/>
      <c r="CQ501" s="19"/>
      <c r="CR501" s="20"/>
      <c r="CS501" s="19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8"/>
      <c r="DG501" s="18"/>
      <c r="DH501" s="18"/>
      <c r="DI501" s="18"/>
      <c r="DJ501" s="18"/>
      <c r="DK501" s="18"/>
      <c r="DL501" s="19"/>
    </row>
    <row r="502" spans="2:116" s="1" customFormat="1">
      <c r="B502" s="22" t="s">
        <v>31</v>
      </c>
      <c r="C502" s="23"/>
      <c r="D502" s="16">
        <f t="shared" ref="D502:D512" si="3735">G502+V502+Y502+AH502+AM502+AP502+AR502+AT502+AX502+AZ502+BH502+BN502+BU502+BX502+CO502+CQ502+CS502+DL502</f>
        <v>0</v>
      </c>
      <c r="E502" s="24"/>
      <c r="F502" s="24"/>
      <c r="G502" s="26"/>
      <c r="H502" s="24"/>
      <c r="I502" s="24"/>
      <c r="J502" s="24"/>
      <c r="K502" s="24"/>
      <c r="L502" s="24"/>
      <c r="M502" s="24"/>
      <c r="N502" s="24"/>
      <c r="O502" s="24"/>
      <c r="P502" s="27"/>
      <c r="Q502" s="27"/>
      <c r="R502" s="24"/>
      <c r="S502" s="24"/>
      <c r="T502" s="24"/>
      <c r="U502" s="25"/>
      <c r="V502" s="26"/>
      <c r="W502" s="27"/>
      <c r="X502" s="24"/>
      <c r="Y502" s="26"/>
      <c r="Z502" s="28"/>
      <c r="AA502" s="27"/>
      <c r="AB502" s="24"/>
      <c r="AC502" s="24"/>
      <c r="AD502" s="24"/>
      <c r="AE502" s="24"/>
      <c r="AF502" s="24"/>
      <c r="AG502" s="25"/>
      <c r="AH502" s="26"/>
      <c r="AI502" s="28"/>
      <c r="AJ502" s="28"/>
      <c r="AK502" s="28"/>
      <c r="AL502" s="28"/>
      <c r="AM502" s="26"/>
      <c r="AN502" s="73"/>
      <c r="AO502" s="28"/>
      <c r="AP502" s="26"/>
      <c r="AQ502" s="28"/>
      <c r="AR502" s="26"/>
      <c r="AS502" s="28"/>
      <c r="AT502" s="26"/>
      <c r="AU502" s="28"/>
      <c r="AV502" s="28"/>
      <c r="AW502" s="28"/>
      <c r="AX502" s="26"/>
      <c r="AY502" s="28"/>
      <c r="AZ502" s="26"/>
      <c r="BA502" s="27"/>
      <c r="BB502" s="24"/>
      <c r="BC502" s="24"/>
      <c r="BD502" s="24"/>
      <c r="BE502" s="24"/>
      <c r="BF502" s="24"/>
      <c r="BG502" s="25"/>
      <c r="BH502" s="26"/>
      <c r="BI502" s="27"/>
      <c r="BJ502" s="24"/>
      <c r="BK502" s="24"/>
      <c r="BL502" s="24"/>
      <c r="BM502" s="25"/>
      <c r="BN502" s="26"/>
      <c r="BO502" s="27"/>
      <c r="BP502" s="24"/>
      <c r="BQ502" s="24"/>
      <c r="BR502" s="24"/>
      <c r="BS502" s="24"/>
      <c r="BT502" s="28"/>
      <c r="BU502" s="26"/>
      <c r="BV502" s="27"/>
      <c r="BW502" s="24"/>
      <c r="BX502" s="26"/>
      <c r="BY502" s="27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5"/>
      <c r="CO502" s="26"/>
      <c r="CP502" s="28"/>
      <c r="CQ502" s="26"/>
      <c r="CR502" s="27"/>
      <c r="CS502" s="26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5"/>
      <c r="DG502" s="25"/>
      <c r="DH502" s="25"/>
      <c r="DI502" s="25"/>
      <c r="DJ502" s="25"/>
      <c r="DK502" s="25"/>
      <c r="DL502" s="26"/>
    </row>
    <row r="503" spans="2:116" s="1" customFormat="1">
      <c r="B503" s="22" t="s">
        <v>32</v>
      </c>
      <c r="C503" s="23"/>
      <c r="D503" s="16">
        <f t="shared" si="3735"/>
        <v>0</v>
      </c>
      <c r="E503" s="24"/>
      <c r="F503" s="24"/>
      <c r="G503" s="26"/>
      <c r="H503" s="24"/>
      <c r="I503" s="24"/>
      <c r="J503" s="24"/>
      <c r="K503" s="24"/>
      <c r="L503" s="24"/>
      <c r="M503" s="24"/>
      <c r="N503" s="24"/>
      <c r="O503" s="24"/>
      <c r="P503" s="27"/>
      <c r="Q503" s="27"/>
      <c r="R503" s="24"/>
      <c r="S503" s="24"/>
      <c r="T503" s="24"/>
      <c r="U503" s="25"/>
      <c r="V503" s="26"/>
      <c r="W503" s="27"/>
      <c r="X503" s="24"/>
      <c r="Y503" s="26"/>
      <c r="Z503" s="28"/>
      <c r="AA503" s="27"/>
      <c r="AB503" s="24"/>
      <c r="AC503" s="24"/>
      <c r="AD503" s="24"/>
      <c r="AE503" s="24"/>
      <c r="AF503" s="24"/>
      <c r="AG503" s="25"/>
      <c r="AH503" s="26"/>
      <c r="AI503" s="28"/>
      <c r="AJ503" s="28"/>
      <c r="AK503" s="28"/>
      <c r="AL503" s="28"/>
      <c r="AM503" s="26"/>
      <c r="AN503" s="73"/>
      <c r="AO503" s="28"/>
      <c r="AP503" s="26"/>
      <c r="AQ503" s="28"/>
      <c r="AR503" s="26"/>
      <c r="AS503" s="28"/>
      <c r="AT503" s="26"/>
      <c r="AU503" s="28"/>
      <c r="AV503" s="28"/>
      <c r="AW503" s="28"/>
      <c r="AX503" s="26"/>
      <c r="AY503" s="28"/>
      <c r="AZ503" s="26"/>
      <c r="BA503" s="27"/>
      <c r="BB503" s="24"/>
      <c r="BC503" s="24"/>
      <c r="BD503" s="24"/>
      <c r="BE503" s="24"/>
      <c r="BF503" s="24"/>
      <c r="BG503" s="25"/>
      <c r="BH503" s="26"/>
      <c r="BI503" s="27"/>
      <c r="BJ503" s="24"/>
      <c r="BK503" s="24"/>
      <c r="BL503" s="24"/>
      <c r="BM503" s="25"/>
      <c r="BN503" s="26"/>
      <c r="BO503" s="27"/>
      <c r="BP503" s="24"/>
      <c r="BQ503" s="24"/>
      <c r="BR503" s="24"/>
      <c r="BS503" s="24"/>
      <c r="BT503" s="28"/>
      <c r="BU503" s="26"/>
      <c r="BV503" s="27"/>
      <c r="BW503" s="24"/>
      <c r="BX503" s="26"/>
      <c r="BY503" s="27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5"/>
      <c r="CO503" s="26"/>
      <c r="CP503" s="28"/>
      <c r="CQ503" s="26"/>
      <c r="CR503" s="27"/>
      <c r="CS503" s="26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5"/>
      <c r="DG503" s="25"/>
      <c r="DH503" s="25"/>
      <c r="DI503" s="25"/>
      <c r="DJ503" s="25"/>
      <c r="DK503" s="25"/>
      <c r="DL503" s="26"/>
    </row>
    <row r="504" spans="2:116" s="1" customFormat="1">
      <c r="B504" s="22" t="s">
        <v>34</v>
      </c>
      <c r="C504" s="23"/>
      <c r="D504" s="16">
        <f t="shared" si="3735"/>
        <v>0</v>
      </c>
      <c r="E504" s="24"/>
      <c r="F504" s="24"/>
      <c r="G504" s="26"/>
      <c r="H504" s="24"/>
      <c r="I504" s="24"/>
      <c r="J504" s="24"/>
      <c r="K504" s="24"/>
      <c r="L504" s="24"/>
      <c r="M504" s="24"/>
      <c r="N504" s="24"/>
      <c r="O504" s="24"/>
      <c r="P504" s="27"/>
      <c r="Q504" s="27"/>
      <c r="R504" s="24"/>
      <c r="S504" s="24"/>
      <c r="T504" s="24"/>
      <c r="U504" s="25"/>
      <c r="V504" s="26"/>
      <c r="W504" s="27"/>
      <c r="X504" s="24"/>
      <c r="Y504" s="26"/>
      <c r="Z504" s="28"/>
      <c r="AA504" s="27"/>
      <c r="AB504" s="24"/>
      <c r="AC504" s="24"/>
      <c r="AD504" s="24"/>
      <c r="AE504" s="24"/>
      <c r="AF504" s="24"/>
      <c r="AG504" s="25"/>
      <c r="AH504" s="26"/>
      <c r="AI504" s="28"/>
      <c r="AJ504" s="28"/>
      <c r="AK504" s="28"/>
      <c r="AL504" s="28"/>
      <c r="AM504" s="26"/>
      <c r="AN504" s="73"/>
      <c r="AO504" s="28"/>
      <c r="AP504" s="26"/>
      <c r="AQ504" s="28"/>
      <c r="AR504" s="26"/>
      <c r="AS504" s="28"/>
      <c r="AT504" s="26"/>
      <c r="AU504" s="28"/>
      <c r="AV504" s="28"/>
      <c r="AW504" s="28"/>
      <c r="AX504" s="26"/>
      <c r="AY504" s="28"/>
      <c r="AZ504" s="26"/>
      <c r="BA504" s="27"/>
      <c r="BB504" s="24"/>
      <c r="BC504" s="24"/>
      <c r="BD504" s="24"/>
      <c r="BE504" s="24"/>
      <c r="BF504" s="24"/>
      <c r="BG504" s="25"/>
      <c r="BH504" s="26"/>
      <c r="BI504" s="27"/>
      <c r="BJ504" s="24"/>
      <c r="BK504" s="24"/>
      <c r="BL504" s="24"/>
      <c r="BM504" s="25"/>
      <c r="BN504" s="26"/>
      <c r="BO504" s="27"/>
      <c r="BP504" s="24"/>
      <c r="BQ504" s="24"/>
      <c r="BR504" s="24"/>
      <c r="BS504" s="24"/>
      <c r="BT504" s="28"/>
      <c r="BU504" s="26"/>
      <c r="BV504" s="27"/>
      <c r="BW504" s="24"/>
      <c r="BX504" s="26"/>
      <c r="BY504" s="27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5"/>
      <c r="CO504" s="26"/>
      <c r="CP504" s="28"/>
      <c r="CQ504" s="26"/>
      <c r="CR504" s="27"/>
      <c r="CS504" s="26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5"/>
      <c r="DG504" s="25"/>
      <c r="DH504" s="25"/>
      <c r="DI504" s="25"/>
      <c r="DJ504" s="25"/>
      <c r="DK504" s="25"/>
      <c r="DL504" s="26"/>
    </row>
    <row r="505" spans="2:116" s="1" customFormat="1">
      <c r="B505" s="22" t="s">
        <v>35</v>
      </c>
      <c r="C505" s="23"/>
      <c r="D505" s="16">
        <f t="shared" si="3735"/>
        <v>0</v>
      </c>
      <c r="E505" s="24"/>
      <c r="F505" s="24"/>
      <c r="G505" s="26"/>
      <c r="H505" s="24"/>
      <c r="I505" s="24"/>
      <c r="J505" s="24"/>
      <c r="K505" s="24"/>
      <c r="L505" s="24"/>
      <c r="M505" s="24"/>
      <c r="N505" s="24"/>
      <c r="O505" s="24"/>
      <c r="P505" s="27"/>
      <c r="Q505" s="27"/>
      <c r="R505" s="24"/>
      <c r="S505" s="24"/>
      <c r="T505" s="24"/>
      <c r="U505" s="25"/>
      <c r="V505" s="26"/>
      <c r="W505" s="27"/>
      <c r="X505" s="24"/>
      <c r="Y505" s="26"/>
      <c r="Z505" s="28"/>
      <c r="AA505" s="27"/>
      <c r="AB505" s="24"/>
      <c r="AC505" s="24"/>
      <c r="AD505" s="24"/>
      <c r="AE505" s="24"/>
      <c r="AF505" s="24"/>
      <c r="AG505" s="25"/>
      <c r="AH505" s="26"/>
      <c r="AI505" s="28"/>
      <c r="AJ505" s="28"/>
      <c r="AK505" s="28"/>
      <c r="AL505" s="28"/>
      <c r="AM505" s="26"/>
      <c r="AN505" s="73"/>
      <c r="AO505" s="28"/>
      <c r="AP505" s="26"/>
      <c r="AQ505" s="28"/>
      <c r="AR505" s="26"/>
      <c r="AS505" s="28"/>
      <c r="AT505" s="26"/>
      <c r="AU505" s="28"/>
      <c r="AV505" s="28"/>
      <c r="AW505" s="28"/>
      <c r="AX505" s="26"/>
      <c r="AY505" s="28"/>
      <c r="AZ505" s="26"/>
      <c r="BA505" s="27"/>
      <c r="BB505" s="24"/>
      <c r="BC505" s="24"/>
      <c r="BD505" s="24"/>
      <c r="BE505" s="24"/>
      <c r="BF505" s="24"/>
      <c r="BG505" s="25"/>
      <c r="BH505" s="26"/>
      <c r="BI505" s="27"/>
      <c r="BJ505" s="24"/>
      <c r="BK505" s="24"/>
      <c r="BL505" s="24"/>
      <c r="BM505" s="25"/>
      <c r="BN505" s="26"/>
      <c r="BO505" s="27"/>
      <c r="BP505" s="24"/>
      <c r="BQ505" s="24"/>
      <c r="BR505" s="24"/>
      <c r="BS505" s="24"/>
      <c r="BT505" s="28"/>
      <c r="BU505" s="26"/>
      <c r="BV505" s="27"/>
      <c r="BW505" s="24"/>
      <c r="BX505" s="26"/>
      <c r="BY505" s="27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5"/>
      <c r="CO505" s="26"/>
      <c r="CP505" s="28"/>
      <c r="CQ505" s="26"/>
      <c r="CR505" s="27"/>
      <c r="CS505" s="26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5"/>
      <c r="DG505" s="25"/>
      <c r="DH505" s="25"/>
      <c r="DI505" s="25"/>
      <c r="DJ505" s="25"/>
      <c r="DK505" s="25"/>
      <c r="DL505" s="26"/>
    </row>
    <row r="506" spans="2:116" s="1" customFormat="1">
      <c r="B506" s="22" t="s">
        <v>14</v>
      </c>
      <c r="C506" s="23"/>
      <c r="D506" s="16">
        <f t="shared" si="3735"/>
        <v>0</v>
      </c>
      <c r="E506" s="24"/>
      <c r="F506" s="24"/>
      <c r="G506" s="26"/>
      <c r="H506" s="24"/>
      <c r="I506" s="24"/>
      <c r="J506" s="24"/>
      <c r="K506" s="24"/>
      <c r="L506" s="24"/>
      <c r="M506" s="24"/>
      <c r="N506" s="24"/>
      <c r="O506" s="24"/>
      <c r="P506" s="27"/>
      <c r="Q506" s="27"/>
      <c r="R506" s="24"/>
      <c r="S506" s="24"/>
      <c r="T506" s="24"/>
      <c r="U506" s="25"/>
      <c r="V506" s="26"/>
      <c r="W506" s="27"/>
      <c r="X506" s="24"/>
      <c r="Y506" s="26"/>
      <c r="Z506" s="28"/>
      <c r="AA506" s="27"/>
      <c r="AB506" s="24"/>
      <c r="AC506" s="24"/>
      <c r="AD506" s="24"/>
      <c r="AE506" s="24"/>
      <c r="AF506" s="24"/>
      <c r="AG506" s="25"/>
      <c r="AH506" s="26"/>
      <c r="AI506" s="28"/>
      <c r="AJ506" s="28"/>
      <c r="AK506" s="28"/>
      <c r="AL506" s="28"/>
      <c r="AM506" s="26"/>
      <c r="AN506" s="73"/>
      <c r="AO506" s="28"/>
      <c r="AP506" s="26"/>
      <c r="AQ506" s="28"/>
      <c r="AR506" s="26"/>
      <c r="AS506" s="28"/>
      <c r="AT506" s="26"/>
      <c r="AU506" s="28"/>
      <c r="AV506" s="28"/>
      <c r="AW506" s="28"/>
      <c r="AX506" s="26"/>
      <c r="AY506" s="28"/>
      <c r="AZ506" s="26"/>
      <c r="BA506" s="27"/>
      <c r="BB506" s="24"/>
      <c r="BC506" s="24"/>
      <c r="BD506" s="24"/>
      <c r="BE506" s="24"/>
      <c r="BF506" s="24"/>
      <c r="BG506" s="25"/>
      <c r="BH506" s="26"/>
      <c r="BI506" s="27"/>
      <c r="BJ506" s="24"/>
      <c r="BK506" s="24"/>
      <c r="BL506" s="24"/>
      <c r="BM506" s="25"/>
      <c r="BN506" s="26"/>
      <c r="BO506" s="27"/>
      <c r="BP506" s="24"/>
      <c r="BQ506" s="24"/>
      <c r="BR506" s="24"/>
      <c r="BS506" s="24"/>
      <c r="BT506" s="28"/>
      <c r="BU506" s="26"/>
      <c r="BV506" s="27"/>
      <c r="BW506" s="24"/>
      <c r="BX506" s="26"/>
      <c r="BY506" s="27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5"/>
      <c r="CO506" s="26"/>
      <c r="CP506" s="28"/>
      <c r="CQ506" s="26"/>
      <c r="CR506" s="27"/>
      <c r="CS506" s="26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5"/>
      <c r="DG506" s="25"/>
      <c r="DH506" s="25"/>
      <c r="DI506" s="25"/>
      <c r="DJ506" s="25"/>
      <c r="DK506" s="25"/>
      <c r="DL506" s="26"/>
    </row>
    <row r="507" spans="2:116" s="1" customFormat="1">
      <c r="B507" s="22" t="s">
        <v>37</v>
      </c>
      <c r="C507" s="23"/>
      <c r="D507" s="16">
        <f t="shared" si="3735"/>
        <v>0</v>
      </c>
      <c r="E507" s="24"/>
      <c r="F507" s="24"/>
      <c r="G507" s="26"/>
      <c r="H507" s="24"/>
      <c r="I507" s="24"/>
      <c r="J507" s="24"/>
      <c r="K507" s="24"/>
      <c r="L507" s="24"/>
      <c r="M507" s="24"/>
      <c r="N507" s="24"/>
      <c r="O507" s="24"/>
      <c r="P507" s="27"/>
      <c r="Q507" s="27"/>
      <c r="R507" s="24"/>
      <c r="S507" s="24"/>
      <c r="T507" s="24"/>
      <c r="U507" s="25"/>
      <c r="V507" s="26"/>
      <c r="W507" s="27"/>
      <c r="X507" s="24"/>
      <c r="Y507" s="26"/>
      <c r="Z507" s="28"/>
      <c r="AA507" s="27"/>
      <c r="AB507" s="24"/>
      <c r="AC507" s="24"/>
      <c r="AD507" s="24"/>
      <c r="AE507" s="24"/>
      <c r="AF507" s="24"/>
      <c r="AG507" s="25"/>
      <c r="AH507" s="26"/>
      <c r="AI507" s="28"/>
      <c r="AJ507" s="28"/>
      <c r="AK507" s="28"/>
      <c r="AL507" s="28"/>
      <c r="AM507" s="26"/>
      <c r="AN507" s="73"/>
      <c r="AO507" s="28"/>
      <c r="AP507" s="26"/>
      <c r="AQ507" s="28"/>
      <c r="AR507" s="26"/>
      <c r="AS507" s="28"/>
      <c r="AT507" s="26"/>
      <c r="AU507" s="28"/>
      <c r="AV507" s="28"/>
      <c r="AW507" s="28"/>
      <c r="AX507" s="26"/>
      <c r="AY507" s="28"/>
      <c r="AZ507" s="26"/>
      <c r="BA507" s="27"/>
      <c r="BB507" s="24"/>
      <c r="BC507" s="24"/>
      <c r="BD507" s="24"/>
      <c r="BE507" s="24"/>
      <c r="BF507" s="24"/>
      <c r="BG507" s="25"/>
      <c r="BH507" s="26"/>
      <c r="BI507" s="27"/>
      <c r="BJ507" s="24"/>
      <c r="BK507" s="24"/>
      <c r="BL507" s="24"/>
      <c r="BM507" s="25"/>
      <c r="BN507" s="26"/>
      <c r="BO507" s="27"/>
      <c r="BP507" s="24"/>
      <c r="BQ507" s="24"/>
      <c r="BR507" s="24"/>
      <c r="BS507" s="24"/>
      <c r="BT507" s="28"/>
      <c r="BU507" s="26"/>
      <c r="BV507" s="27"/>
      <c r="BW507" s="24"/>
      <c r="BX507" s="26"/>
      <c r="BY507" s="27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5"/>
      <c r="CO507" s="26"/>
      <c r="CP507" s="28"/>
      <c r="CQ507" s="26"/>
      <c r="CR507" s="27"/>
      <c r="CS507" s="26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5"/>
      <c r="DG507" s="25"/>
      <c r="DH507" s="25"/>
      <c r="DI507" s="25"/>
      <c r="DJ507" s="25"/>
      <c r="DK507" s="25"/>
      <c r="DL507" s="26"/>
    </row>
    <row r="508" spans="2:116" s="1" customFormat="1">
      <c r="B508" s="22" t="s">
        <v>15</v>
      </c>
      <c r="C508" s="23"/>
      <c r="D508" s="16">
        <f t="shared" si="3735"/>
        <v>0</v>
      </c>
      <c r="E508" s="24"/>
      <c r="F508" s="24"/>
      <c r="G508" s="26"/>
      <c r="H508" s="24"/>
      <c r="I508" s="24"/>
      <c r="J508" s="24"/>
      <c r="K508" s="24"/>
      <c r="L508" s="24"/>
      <c r="M508" s="24"/>
      <c r="N508" s="24"/>
      <c r="O508" s="24"/>
      <c r="P508" s="27"/>
      <c r="Q508" s="27"/>
      <c r="R508" s="24"/>
      <c r="S508" s="24"/>
      <c r="T508" s="24"/>
      <c r="U508" s="25"/>
      <c r="V508" s="26"/>
      <c r="W508" s="27"/>
      <c r="X508" s="24"/>
      <c r="Y508" s="26"/>
      <c r="Z508" s="28"/>
      <c r="AA508" s="27"/>
      <c r="AB508" s="24"/>
      <c r="AC508" s="24"/>
      <c r="AD508" s="24"/>
      <c r="AE508" s="24"/>
      <c r="AF508" s="24"/>
      <c r="AG508" s="25"/>
      <c r="AH508" s="26"/>
      <c r="AI508" s="28"/>
      <c r="AJ508" s="28"/>
      <c r="AK508" s="28"/>
      <c r="AL508" s="28"/>
      <c r="AM508" s="26"/>
      <c r="AN508" s="73"/>
      <c r="AO508" s="28"/>
      <c r="AP508" s="26"/>
      <c r="AQ508" s="28"/>
      <c r="AR508" s="26"/>
      <c r="AS508" s="28"/>
      <c r="AT508" s="26"/>
      <c r="AU508" s="28"/>
      <c r="AV508" s="28"/>
      <c r="AW508" s="28"/>
      <c r="AX508" s="26"/>
      <c r="AY508" s="28"/>
      <c r="AZ508" s="26"/>
      <c r="BA508" s="27"/>
      <c r="BB508" s="24"/>
      <c r="BC508" s="24"/>
      <c r="BD508" s="24"/>
      <c r="BE508" s="24"/>
      <c r="BF508" s="24"/>
      <c r="BG508" s="25"/>
      <c r="BH508" s="26"/>
      <c r="BI508" s="27"/>
      <c r="BJ508" s="24"/>
      <c r="BK508" s="24"/>
      <c r="BL508" s="24"/>
      <c r="BM508" s="25"/>
      <c r="BN508" s="26"/>
      <c r="BO508" s="27"/>
      <c r="BP508" s="24"/>
      <c r="BQ508" s="24"/>
      <c r="BR508" s="24"/>
      <c r="BS508" s="24"/>
      <c r="BT508" s="28"/>
      <c r="BU508" s="26"/>
      <c r="BV508" s="27"/>
      <c r="BW508" s="24"/>
      <c r="BX508" s="26"/>
      <c r="BY508" s="27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5"/>
      <c r="CO508" s="26"/>
      <c r="CP508" s="28"/>
      <c r="CQ508" s="26"/>
      <c r="CR508" s="27"/>
      <c r="CS508" s="26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5"/>
      <c r="DG508" s="25"/>
      <c r="DH508" s="25"/>
      <c r="DI508" s="25"/>
      <c r="DJ508" s="25"/>
      <c r="DK508" s="25"/>
      <c r="DL508" s="26"/>
    </row>
    <row r="509" spans="2:116" s="1" customFormat="1">
      <c r="B509" s="22" t="s">
        <v>44</v>
      </c>
      <c r="C509" s="23"/>
      <c r="D509" s="16">
        <f t="shared" si="3735"/>
        <v>0</v>
      </c>
      <c r="E509" s="24"/>
      <c r="F509" s="24"/>
      <c r="G509" s="26"/>
      <c r="H509" s="24"/>
      <c r="I509" s="24"/>
      <c r="J509" s="24"/>
      <c r="K509" s="24"/>
      <c r="L509" s="24"/>
      <c r="M509" s="24"/>
      <c r="N509" s="24"/>
      <c r="O509" s="24"/>
      <c r="P509" s="27"/>
      <c r="Q509" s="27"/>
      <c r="R509" s="24"/>
      <c r="S509" s="24"/>
      <c r="T509" s="24"/>
      <c r="U509" s="25"/>
      <c r="V509" s="26"/>
      <c r="W509" s="27"/>
      <c r="X509" s="24"/>
      <c r="Y509" s="26"/>
      <c r="Z509" s="28"/>
      <c r="AA509" s="27"/>
      <c r="AB509" s="24"/>
      <c r="AC509" s="24"/>
      <c r="AD509" s="24"/>
      <c r="AE509" s="24"/>
      <c r="AF509" s="24"/>
      <c r="AG509" s="25"/>
      <c r="AH509" s="26"/>
      <c r="AI509" s="28"/>
      <c r="AJ509" s="28"/>
      <c r="AK509" s="28"/>
      <c r="AL509" s="28"/>
      <c r="AM509" s="26"/>
      <c r="AN509" s="73"/>
      <c r="AO509" s="28"/>
      <c r="AP509" s="26"/>
      <c r="AQ509" s="28"/>
      <c r="AR509" s="26"/>
      <c r="AS509" s="28"/>
      <c r="AT509" s="26"/>
      <c r="AU509" s="28"/>
      <c r="AV509" s="28"/>
      <c r="AW509" s="28"/>
      <c r="AX509" s="26"/>
      <c r="AY509" s="28"/>
      <c r="AZ509" s="26"/>
      <c r="BA509" s="27"/>
      <c r="BB509" s="24"/>
      <c r="BC509" s="24"/>
      <c r="BD509" s="24"/>
      <c r="BE509" s="24"/>
      <c r="BF509" s="24"/>
      <c r="BG509" s="25"/>
      <c r="BH509" s="26"/>
      <c r="BI509" s="27"/>
      <c r="BJ509" s="24"/>
      <c r="BK509" s="24"/>
      <c r="BL509" s="24"/>
      <c r="BM509" s="25"/>
      <c r="BN509" s="26"/>
      <c r="BO509" s="27"/>
      <c r="BP509" s="24"/>
      <c r="BQ509" s="24"/>
      <c r="BR509" s="24"/>
      <c r="BS509" s="24"/>
      <c r="BT509" s="28"/>
      <c r="BU509" s="26"/>
      <c r="BV509" s="27"/>
      <c r="BW509" s="24"/>
      <c r="BX509" s="26"/>
      <c r="BY509" s="27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5"/>
      <c r="CO509" s="26"/>
      <c r="CP509" s="28"/>
      <c r="CQ509" s="26"/>
      <c r="CR509" s="27"/>
      <c r="CS509" s="26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5"/>
      <c r="DG509" s="25"/>
      <c r="DH509" s="25"/>
      <c r="DI509" s="25"/>
      <c r="DJ509" s="25"/>
      <c r="DK509" s="25"/>
      <c r="DL509" s="26"/>
    </row>
    <row r="510" spans="2:116" s="1" customFormat="1">
      <c r="B510" s="22" t="s">
        <v>45</v>
      </c>
      <c r="C510" s="23"/>
      <c r="D510" s="16">
        <f t="shared" si="3735"/>
        <v>0</v>
      </c>
      <c r="E510" s="24"/>
      <c r="F510" s="24"/>
      <c r="G510" s="26"/>
      <c r="H510" s="24"/>
      <c r="I510" s="24"/>
      <c r="J510" s="24"/>
      <c r="K510" s="24"/>
      <c r="L510" s="24"/>
      <c r="M510" s="24"/>
      <c r="N510" s="24"/>
      <c r="O510" s="24"/>
      <c r="P510" s="27"/>
      <c r="Q510" s="27"/>
      <c r="R510" s="24"/>
      <c r="S510" s="24"/>
      <c r="T510" s="24"/>
      <c r="U510" s="25"/>
      <c r="V510" s="26"/>
      <c r="W510" s="27"/>
      <c r="X510" s="24"/>
      <c r="Y510" s="26"/>
      <c r="Z510" s="28"/>
      <c r="AA510" s="27"/>
      <c r="AB510" s="24"/>
      <c r="AC510" s="24"/>
      <c r="AD510" s="24"/>
      <c r="AE510" s="24"/>
      <c r="AF510" s="24"/>
      <c r="AG510" s="25"/>
      <c r="AH510" s="26"/>
      <c r="AI510" s="28"/>
      <c r="AJ510" s="28"/>
      <c r="AK510" s="28"/>
      <c r="AL510" s="28"/>
      <c r="AM510" s="26"/>
      <c r="AN510" s="73"/>
      <c r="AO510" s="28"/>
      <c r="AP510" s="26"/>
      <c r="AQ510" s="28"/>
      <c r="AR510" s="26"/>
      <c r="AS510" s="28"/>
      <c r="AT510" s="26"/>
      <c r="AU510" s="28"/>
      <c r="AV510" s="28"/>
      <c r="AW510" s="28"/>
      <c r="AX510" s="26"/>
      <c r="AY510" s="28"/>
      <c r="AZ510" s="26"/>
      <c r="BA510" s="27"/>
      <c r="BB510" s="24"/>
      <c r="BC510" s="24"/>
      <c r="BD510" s="24"/>
      <c r="BE510" s="24"/>
      <c r="BF510" s="24"/>
      <c r="BG510" s="25"/>
      <c r="BH510" s="26"/>
      <c r="BI510" s="27"/>
      <c r="BJ510" s="24"/>
      <c r="BK510" s="24"/>
      <c r="BL510" s="24"/>
      <c r="BM510" s="25"/>
      <c r="BN510" s="26"/>
      <c r="BO510" s="27"/>
      <c r="BP510" s="24"/>
      <c r="BQ510" s="24"/>
      <c r="BR510" s="24"/>
      <c r="BS510" s="24"/>
      <c r="BT510" s="28"/>
      <c r="BU510" s="26"/>
      <c r="BV510" s="27"/>
      <c r="BW510" s="24"/>
      <c r="BX510" s="26"/>
      <c r="BY510" s="27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5"/>
      <c r="CO510" s="26"/>
      <c r="CP510" s="28"/>
      <c r="CQ510" s="26"/>
      <c r="CR510" s="27"/>
      <c r="CS510" s="26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5"/>
      <c r="DG510" s="25"/>
      <c r="DH510" s="25"/>
      <c r="DI510" s="25"/>
      <c r="DJ510" s="25"/>
      <c r="DK510" s="25"/>
      <c r="DL510" s="26"/>
    </row>
    <row r="511" spans="2:116" s="1" customFormat="1">
      <c r="B511" s="22" t="s">
        <v>46</v>
      </c>
      <c r="C511" s="23"/>
      <c r="D511" s="16">
        <f t="shared" si="3735"/>
        <v>0</v>
      </c>
      <c r="E511" s="24"/>
      <c r="F511" s="24"/>
      <c r="G511" s="26"/>
      <c r="H511" s="24"/>
      <c r="I511" s="24"/>
      <c r="J511" s="24"/>
      <c r="K511" s="24"/>
      <c r="L511" s="24"/>
      <c r="M511" s="24"/>
      <c r="N511" s="24"/>
      <c r="O511" s="24"/>
      <c r="P511" s="27"/>
      <c r="Q511" s="27"/>
      <c r="R511" s="24"/>
      <c r="S511" s="24"/>
      <c r="T511" s="24"/>
      <c r="U511" s="25"/>
      <c r="V511" s="26"/>
      <c r="W511" s="27"/>
      <c r="X511" s="24"/>
      <c r="Y511" s="26"/>
      <c r="Z511" s="28"/>
      <c r="AA511" s="27"/>
      <c r="AB511" s="24"/>
      <c r="AC511" s="24"/>
      <c r="AD511" s="24"/>
      <c r="AE511" s="24"/>
      <c r="AF511" s="24"/>
      <c r="AG511" s="25"/>
      <c r="AH511" s="26"/>
      <c r="AI511" s="28"/>
      <c r="AJ511" s="28"/>
      <c r="AK511" s="28"/>
      <c r="AL511" s="28"/>
      <c r="AM511" s="26"/>
      <c r="AN511" s="73"/>
      <c r="AO511" s="28"/>
      <c r="AP511" s="26"/>
      <c r="AQ511" s="28"/>
      <c r="AR511" s="26"/>
      <c r="AS511" s="28"/>
      <c r="AT511" s="26"/>
      <c r="AU511" s="28"/>
      <c r="AV511" s="28"/>
      <c r="AW511" s="28"/>
      <c r="AX511" s="26"/>
      <c r="AY511" s="28"/>
      <c r="AZ511" s="26"/>
      <c r="BA511" s="27"/>
      <c r="BB511" s="24"/>
      <c r="BC511" s="24"/>
      <c r="BD511" s="24"/>
      <c r="BE511" s="24"/>
      <c r="BF511" s="24"/>
      <c r="BG511" s="25"/>
      <c r="BH511" s="26"/>
      <c r="BI511" s="27"/>
      <c r="BJ511" s="24"/>
      <c r="BK511" s="24"/>
      <c r="BL511" s="24"/>
      <c r="BM511" s="25"/>
      <c r="BN511" s="26"/>
      <c r="BO511" s="27"/>
      <c r="BP511" s="24"/>
      <c r="BQ511" s="24"/>
      <c r="BR511" s="24"/>
      <c r="BS511" s="24"/>
      <c r="BT511" s="28"/>
      <c r="BU511" s="26"/>
      <c r="BV511" s="27"/>
      <c r="BW511" s="24"/>
      <c r="BX511" s="26"/>
      <c r="BY511" s="27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5"/>
      <c r="CO511" s="26"/>
      <c r="CP511" s="28"/>
      <c r="CQ511" s="26"/>
      <c r="CR511" s="27"/>
      <c r="CS511" s="26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5"/>
      <c r="DG511" s="25"/>
      <c r="DH511" s="25"/>
      <c r="DI511" s="25"/>
      <c r="DJ511" s="25"/>
      <c r="DK511" s="25"/>
      <c r="DL511" s="26"/>
    </row>
    <row r="512" spans="2:116" s="1" customFormat="1" ht="15.75" thickBot="1">
      <c r="B512" s="29" t="s">
        <v>47</v>
      </c>
      <c r="C512" s="30"/>
      <c r="D512" s="16">
        <f t="shared" si="3735"/>
        <v>0</v>
      </c>
      <c r="E512" s="31"/>
      <c r="F512" s="31"/>
      <c r="G512" s="33"/>
      <c r="H512" s="31"/>
      <c r="I512" s="31"/>
      <c r="J512" s="31"/>
      <c r="K512" s="31"/>
      <c r="L512" s="31"/>
      <c r="M512" s="31"/>
      <c r="N512" s="31"/>
      <c r="O512" s="31"/>
      <c r="P512" s="34"/>
      <c r="Q512" s="34"/>
      <c r="R512" s="31"/>
      <c r="S512" s="31"/>
      <c r="T512" s="31"/>
      <c r="U512" s="32"/>
      <c r="V512" s="33"/>
      <c r="W512" s="34"/>
      <c r="X512" s="31"/>
      <c r="Y512" s="33"/>
      <c r="Z512" s="35"/>
      <c r="AA512" s="34"/>
      <c r="AB512" s="31"/>
      <c r="AC512" s="31"/>
      <c r="AD512" s="31"/>
      <c r="AE512" s="31"/>
      <c r="AF512" s="31"/>
      <c r="AG512" s="32"/>
      <c r="AH512" s="33"/>
      <c r="AI512" s="35"/>
      <c r="AJ512" s="35"/>
      <c r="AK512" s="35"/>
      <c r="AL512" s="35"/>
      <c r="AM512" s="33"/>
      <c r="AN512" s="74"/>
      <c r="AO512" s="35"/>
      <c r="AP512" s="33"/>
      <c r="AQ512" s="35"/>
      <c r="AR512" s="33"/>
      <c r="AS512" s="35"/>
      <c r="AT512" s="33"/>
      <c r="AU512" s="35"/>
      <c r="AV512" s="35"/>
      <c r="AW512" s="35"/>
      <c r="AX512" s="33"/>
      <c r="AY512" s="35"/>
      <c r="AZ512" s="33"/>
      <c r="BA512" s="34"/>
      <c r="BB512" s="31"/>
      <c r="BC512" s="31"/>
      <c r="BD512" s="31"/>
      <c r="BE512" s="31"/>
      <c r="BF512" s="31"/>
      <c r="BG512" s="32"/>
      <c r="BH512" s="33"/>
      <c r="BI512" s="34"/>
      <c r="BJ512" s="31"/>
      <c r="BK512" s="31"/>
      <c r="BL512" s="31"/>
      <c r="BM512" s="32"/>
      <c r="BN512" s="33"/>
      <c r="BO512" s="34"/>
      <c r="BP512" s="31"/>
      <c r="BQ512" s="31"/>
      <c r="BR512" s="31"/>
      <c r="BS512" s="31"/>
      <c r="BT512" s="35"/>
      <c r="BU512" s="33"/>
      <c r="BV512" s="34"/>
      <c r="BW512" s="31"/>
      <c r="BX512" s="33"/>
      <c r="BY512" s="34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2"/>
      <c r="CO512" s="33"/>
      <c r="CP512" s="35"/>
      <c r="CQ512" s="33"/>
      <c r="CR512" s="34"/>
      <c r="CS512" s="33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2"/>
      <c r="DG512" s="32"/>
      <c r="DH512" s="32"/>
      <c r="DI512" s="32"/>
      <c r="DJ512" s="32"/>
      <c r="DK512" s="32"/>
      <c r="DL512" s="33"/>
    </row>
    <row r="513" spans="2:116" s="1" customFormat="1" ht="15.75" thickBot="1">
      <c r="B513" s="38" t="s">
        <v>48</v>
      </c>
      <c r="C513" s="39"/>
      <c r="D513" s="40">
        <f>SUM(D501:D512)</f>
        <v>0</v>
      </c>
      <c r="E513" s="40">
        <f t="shared" ref="E513" si="3736">SUM(E501:E512)</f>
        <v>0</v>
      </c>
      <c r="F513" s="40">
        <f t="shared" ref="F513" si="3737">SUM(F501:F512)</f>
        <v>0</v>
      </c>
      <c r="G513" s="40">
        <f t="shared" ref="G513" si="3738">SUM(G501:G512)</f>
        <v>0</v>
      </c>
      <c r="H513" s="40">
        <f t="shared" ref="H513" si="3739">SUM(H501:H512)</f>
        <v>0</v>
      </c>
      <c r="I513" s="40">
        <f t="shared" ref="I513" si="3740">SUM(I501:I512)</f>
        <v>0</v>
      </c>
      <c r="J513" s="40">
        <f t="shared" ref="J513" si="3741">SUM(J501:J512)</f>
        <v>0</v>
      </c>
      <c r="K513" s="40">
        <f t="shared" ref="K513" si="3742">SUM(K501:K512)</f>
        <v>0</v>
      </c>
      <c r="L513" s="40">
        <f t="shared" ref="L513" si="3743">SUM(L501:L512)</f>
        <v>0</v>
      </c>
      <c r="M513" s="40">
        <f t="shared" ref="M513" si="3744">SUM(M501:M512)</f>
        <v>0</v>
      </c>
      <c r="N513" s="40">
        <f t="shared" ref="N513" si="3745">SUM(N501:N512)</f>
        <v>0</v>
      </c>
      <c r="O513" s="40">
        <f t="shared" ref="O513" si="3746">SUM(O501:O512)</f>
        <v>0</v>
      </c>
      <c r="P513" s="40">
        <f t="shared" ref="P513" si="3747">SUM(P501:P512)</f>
        <v>0</v>
      </c>
      <c r="Q513" s="40">
        <f t="shared" ref="Q513" si="3748">SUM(Q501:Q512)</f>
        <v>0</v>
      </c>
      <c r="R513" s="40">
        <f t="shared" ref="R513" si="3749">SUM(R501:R512)</f>
        <v>0</v>
      </c>
      <c r="S513" s="40">
        <f t="shared" ref="S513" si="3750">SUM(S501:S512)</f>
        <v>0</v>
      </c>
      <c r="T513" s="40">
        <f t="shared" ref="T513" si="3751">SUM(T501:T512)</f>
        <v>0</v>
      </c>
      <c r="U513" s="40">
        <f t="shared" ref="U513" si="3752">SUM(U501:U512)</f>
        <v>0</v>
      </c>
      <c r="V513" s="40">
        <f t="shared" ref="V513" si="3753">SUM(V501:V512)</f>
        <v>0</v>
      </c>
      <c r="W513" s="40">
        <f t="shared" ref="W513" si="3754">SUM(W501:W512)</f>
        <v>0</v>
      </c>
      <c r="X513" s="40">
        <f t="shared" ref="X513" si="3755">SUM(X501:X512)</f>
        <v>0</v>
      </c>
      <c r="Y513" s="40">
        <f t="shared" ref="Y513" si="3756">SUM(Y501:Y512)</f>
        <v>0</v>
      </c>
      <c r="Z513" s="40">
        <f t="shared" ref="Z513" si="3757">SUM(Z501:Z512)</f>
        <v>0</v>
      </c>
      <c r="AA513" s="40">
        <f t="shared" ref="AA513" si="3758">SUM(AA501:AA512)</f>
        <v>0</v>
      </c>
      <c r="AB513" s="40">
        <f t="shared" ref="AB513" si="3759">SUM(AB501:AB512)</f>
        <v>0</v>
      </c>
      <c r="AC513" s="40">
        <f t="shared" ref="AC513" si="3760">SUM(AC501:AC512)</f>
        <v>0</v>
      </c>
      <c r="AD513" s="40">
        <f t="shared" ref="AD513" si="3761">SUM(AD501:AD512)</f>
        <v>0</v>
      </c>
      <c r="AE513" s="40">
        <f t="shared" ref="AE513" si="3762">SUM(AE501:AE512)</f>
        <v>0</v>
      </c>
      <c r="AF513" s="40">
        <f t="shared" ref="AF513" si="3763">SUM(AF501:AF512)</f>
        <v>0</v>
      </c>
      <c r="AG513" s="40">
        <f t="shared" ref="AG513" si="3764">SUM(AG501:AG512)</f>
        <v>0</v>
      </c>
      <c r="AH513" s="40">
        <f t="shared" ref="AH513" si="3765">SUM(AH501:AH512)</f>
        <v>0</v>
      </c>
      <c r="AI513" s="40">
        <f t="shared" ref="AI513" si="3766">SUM(AI501:AI512)</f>
        <v>0</v>
      </c>
      <c r="AJ513" s="40">
        <f t="shared" ref="AJ513" si="3767">SUM(AJ501:AJ512)</f>
        <v>0</v>
      </c>
      <c r="AK513" s="40">
        <f t="shared" ref="AK513" si="3768">SUM(AK501:AK512)</f>
        <v>0</v>
      </c>
      <c r="AL513" s="40">
        <f t="shared" ref="AL513" si="3769">SUM(AL501:AL512)</f>
        <v>0</v>
      </c>
      <c r="AM513" s="40">
        <f t="shared" ref="AM513" si="3770">SUM(AM501:AM512)</f>
        <v>0</v>
      </c>
      <c r="AN513" s="40">
        <f t="shared" ref="AN513" si="3771">SUM(AN501:AN512)</f>
        <v>0</v>
      </c>
      <c r="AO513" s="40">
        <f t="shared" ref="AO513" si="3772">SUM(AO501:AO512)</f>
        <v>0</v>
      </c>
      <c r="AP513" s="40">
        <f t="shared" ref="AP513" si="3773">SUM(AP501:AP512)</f>
        <v>0</v>
      </c>
      <c r="AQ513" s="40">
        <f t="shared" ref="AQ513" si="3774">SUM(AQ501:AQ512)</f>
        <v>0</v>
      </c>
      <c r="AR513" s="40">
        <f t="shared" ref="AR513" si="3775">SUM(AR501:AR512)</f>
        <v>0</v>
      </c>
      <c r="AS513" s="40">
        <f t="shared" ref="AS513" si="3776">SUM(AS501:AS512)</f>
        <v>0</v>
      </c>
      <c r="AT513" s="40">
        <f t="shared" ref="AT513" si="3777">SUM(AT501:AT512)</f>
        <v>0</v>
      </c>
      <c r="AU513" s="40">
        <f t="shared" ref="AU513" si="3778">SUM(AU501:AU512)</f>
        <v>0</v>
      </c>
      <c r="AV513" s="40">
        <f t="shared" ref="AV513" si="3779">SUM(AV501:AV512)</f>
        <v>0</v>
      </c>
      <c r="AW513" s="40">
        <f t="shared" ref="AW513" si="3780">SUM(AW501:AW512)</f>
        <v>0</v>
      </c>
      <c r="AX513" s="40">
        <f t="shared" ref="AX513" si="3781">SUM(AX501:AX512)</f>
        <v>0</v>
      </c>
      <c r="AY513" s="40">
        <f t="shared" ref="AY513" si="3782">SUM(AY501:AY512)</f>
        <v>0</v>
      </c>
      <c r="AZ513" s="40">
        <f t="shared" ref="AZ513" si="3783">SUM(AZ501:AZ512)</f>
        <v>0</v>
      </c>
      <c r="BA513" s="40">
        <f t="shared" ref="BA513" si="3784">SUM(BA501:BA512)</f>
        <v>0</v>
      </c>
      <c r="BB513" s="40">
        <f t="shared" ref="BB513" si="3785">SUM(BB501:BB512)</f>
        <v>0</v>
      </c>
      <c r="BC513" s="40">
        <f t="shared" ref="BC513" si="3786">SUM(BC501:BC512)</f>
        <v>0</v>
      </c>
      <c r="BD513" s="40">
        <f t="shared" ref="BD513" si="3787">SUM(BD501:BD512)</f>
        <v>0</v>
      </c>
      <c r="BE513" s="40">
        <f t="shared" ref="BE513" si="3788">SUM(BE501:BE512)</f>
        <v>0</v>
      </c>
      <c r="BF513" s="40">
        <f t="shared" ref="BF513" si="3789">SUM(BF501:BF512)</f>
        <v>0</v>
      </c>
      <c r="BG513" s="40">
        <f t="shared" ref="BG513" si="3790">SUM(BG501:BG512)</f>
        <v>0</v>
      </c>
      <c r="BH513" s="40">
        <f t="shared" ref="BH513" si="3791">SUM(BH501:BH512)</f>
        <v>0</v>
      </c>
      <c r="BI513" s="40">
        <f t="shared" ref="BI513" si="3792">SUM(BI501:BI512)</f>
        <v>0</v>
      </c>
      <c r="BJ513" s="40">
        <f t="shared" ref="BJ513" si="3793">SUM(BJ501:BJ512)</f>
        <v>0</v>
      </c>
      <c r="BK513" s="40">
        <f t="shared" ref="BK513" si="3794">SUM(BK501:BK512)</f>
        <v>0</v>
      </c>
      <c r="BL513" s="40">
        <f t="shared" ref="BL513" si="3795">SUM(BL501:BL512)</f>
        <v>0</v>
      </c>
      <c r="BM513" s="40">
        <f t="shared" ref="BM513" si="3796">SUM(BM501:BM512)</f>
        <v>0</v>
      </c>
      <c r="BN513" s="40">
        <f t="shared" ref="BN513" si="3797">SUM(BN501:BN512)</f>
        <v>0</v>
      </c>
      <c r="BO513" s="40">
        <f t="shared" ref="BO513" si="3798">SUM(BO501:BO512)</f>
        <v>0</v>
      </c>
      <c r="BP513" s="40">
        <f t="shared" ref="BP513" si="3799">SUM(BP501:BP512)</f>
        <v>0</v>
      </c>
      <c r="BQ513" s="40">
        <f t="shared" ref="BQ513" si="3800">SUM(BQ501:BQ512)</f>
        <v>0</v>
      </c>
      <c r="BR513" s="40">
        <f t="shared" ref="BR513" si="3801">SUM(BR501:BR512)</f>
        <v>0</v>
      </c>
      <c r="BS513" s="40">
        <f t="shared" ref="BS513" si="3802">SUM(BS501:BS512)</f>
        <v>0</v>
      </c>
      <c r="BT513" s="40">
        <f t="shared" ref="BT513" si="3803">SUM(BT501:BT512)</f>
        <v>0</v>
      </c>
      <c r="BU513" s="40">
        <f t="shared" ref="BU513" si="3804">SUM(BU501:BU512)</f>
        <v>0</v>
      </c>
      <c r="BV513" s="40">
        <f t="shared" ref="BV513" si="3805">SUM(BV501:BV512)</f>
        <v>0</v>
      </c>
      <c r="BW513" s="40">
        <f t="shared" ref="BW513" si="3806">SUM(BW501:BW512)</f>
        <v>0</v>
      </c>
      <c r="BX513" s="40">
        <f t="shared" ref="BX513" si="3807">SUM(BX501:BX512)</f>
        <v>0</v>
      </c>
      <c r="BY513" s="40">
        <f t="shared" ref="BY513" si="3808">SUM(BY501:BY512)</f>
        <v>0</v>
      </c>
      <c r="BZ513" s="40">
        <f t="shared" ref="BZ513" si="3809">SUM(BZ501:BZ512)</f>
        <v>0</v>
      </c>
      <c r="CA513" s="40">
        <f t="shared" ref="CA513" si="3810">SUM(CA501:CA512)</f>
        <v>0</v>
      </c>
      <c r="CB513" s="40">
        <f t="shared" ref="CB513" si="3811">SUM(CB501:CB512)</f>
        <v>0</v>
      </c>
      <c r="CC513" s="40">
        <f t="shared" ref="CC513" si="3812">SUM(CC501:CC512)</f>
        <v>0</v>
      </c>
      <c r="CD513" s="40">
        <f t="shared" ref="CD513" si="3813">SUM(CD501:CD512)</f>
        <v>0</v>
      </c>
      <c r="CE513" s="40">
        <f t="shared" ref="CE513" si="3814">SUM(CE501:CE512)</f>
        <v>0</v>
      </c>
      <c r="CF513" s="40">
        <f t="shared" ref="CF513" si="3815">SUM(CF501:CF512)</f>
        <v>0</v>
      </c>
      <c r="CG513" s="40">
        <f t="shared" ref="CG513" si="3816">SUM(CG501:CG512)</f>
        <v>0</v>
      </c>
      <c r="CH513" s="40">
        <f t="shared" ref="CH513" si="3817">SUM(CH501:CH512)</f>
        <v>0</v>
      </c>
      <c r="CI513" s="40">
        <f t="shared" ref="CI513" si="3818">SUM(CI501:CI512)</f>
        <v>0</v>
      </c>
      <c r="CJ513" s="40">
        <f t="shared" ref="CJ513" si="3819">SUM(CJ501:CJ512)</f>
        <v>0</v>
      </c>
      <c r="CK513" s="40">
        <f t="shared" ref="CK513" si="3820">SUM(CK501:CK512)</f>
        <v>0</v>
      </c>
      <c r="CL513" s="40">
        <f t="shared" ref="CL513" si="3821">SUM(CL501:CL512)</f>
        <v>0</v>
      </c>
      <c r="CM513" s="40">
        <f t="shared" ref="CM513" si="3822">SUM(CM501:CM512)</f>
        <v>0</v>
      </c>
      <c r="CN513" s="40">
        <f t="shared" ref="CN513" si="3823">SUM(CN501:CN512)</f>
        <v>0</v>
      </c>
      <c r="CO513" s="40">
        <f t="shared" ref="CO513" si="3824">SUM(CO501:CO512)</f>
        <v>0</v>
      </c>
      <c r="CP513" s="40">
        <f t="shared" ref="CP513" si="3825">SUM(CP501:CP512)</f>
        <v>0</v>
      </c>
      <c r="CQ513" s="40">
        <f t="shared" ref="CQ513" si="3826">SUM(CQ501:CQ512)</f>
        <v>0</v>
      </c>
      <c r="CR513" s="40">
        <f t="shared" ref="CR513" si="3827">SUM(CR501:CR512)</f>
        <v>0</v>
      </c>
      <c r="CS513" s="40">
        <f t="shared" ref="CS513" si="3828">SUM(CS501:CS512)</f>
        <v>0</v>
      </c>
      <c r="CT513" s="40">
        <f t="shared" ref="CT513" si="3829">SUM(CT501:CT512)</f>
        <v>0</v>
      </c>
      <c r="CU513" s="40">
        <f t="shared" ref="CU513" si="3830">SUM(CU501:CU512)</f>
        <v>0</v>
      </c>
      <c r="CV513" s="40">
        <f t="shared" ref="CV513" si="3831">SUM(CV501:CV512)</f>
        <v>0</v>
      </c>
      <c r="CW513" s="40">
        <f t="shared" ref="CW513" si="3832">SUM(CW501:CW512)</f>
        <v>0</v>
      </c>
      <c r="CX513" s="40">
        <f t="shared" ref="CX513" si="3833">SUM(CX501:CX512)</f>
        <v>0</v>
      </c>
      <c r="CY513" s="40">
        <f t="shared" ref="CY513" si="3834">SUM(CY501:CY512)</f>
        <v>0</v>
      </c>
      <c r="CZ513" s="40">
        <f t="shared" ref="CZ513" si="3835">SUM(CZ501:CZ512)</f>
        <v>0</v>
      </c>
      <c r="DA513" s="40">
        <f t="shared" ref="DA513" si="3836">SUM(DA501:DA512)</f>
        <v>0</v>
      </c>
      <c r="DB513" s="40">
        <f t="shared" ref="DB513" si="3837">SUM(DB501:DB512)</f>
        <v>0</v>
      </c>
      <c r="DC513" s="40">
        <f t="shared" ref="DC513" si="3838">SUM(DC501:DC512)</f>
        <v>0</v>
      </c>
      <c r="DD513" s="40">
        <f t="shared" ref="DD513" si="3839">SUM(DD501:DD512)</f>
        <v>0</v>
      </c>
      <c r="DE513" s="40">
        <f t="shared" ref="DE513" si="3840">SUM(DE501:DE512)</f>
        <v>0</v>
      </c>
      <c r="DF513" s="40">
        <f t="shared" ref="DF513" si="3841">SUM(DF501:DF512)</f>
        <v>0</v>
      </c>
      <c r="DG513" s="40">
        <f t="shared" ref="DG513" si="3842">SUM(DG501:DG512)</f>
        <v>0</v>
      </c>
      <c r="DH513" s="40">
        <f t="shared" ref="DH513" si="3843">SUM(DH501:DH512)</f>
        <v>0</v>
      </c>
      <c r="DI513" s="40">
        <f t="shared" ref="DI513" si="3844">SUM(DI501:DI512)</f>
        <v>0</v>
      </c>
      <c r="DJ513" s="40">
        <f t="shared" ref="DJ513" si="3845">SUM(DJ501:DJ512)</f>
        <v>0</v>
      </c>
      <c r="DK513" s="40">
        <f t="shared" ref="DK513" si="3846">SUM(DK501:DK512)</f>
        <v>0</v>
      </c>
      <c r="DL513" s="40">
        <f t="shared" ref="DL513" si="3847">SUM(DL501:DL512)</f>
        <v>0</v>
      </c>
    </row>
    <row r="514" spans="2:116" s="6" customFormat="1" thickBot="1">
      <c r="B514" s="7" t="s">
        <v>25</v>
      </c>
      <c r="C514" s="8">
        <v>13</v>
      </c>
      <c r="D514" s="9"/>
      <c r="E514" s="9"/>
      <c r="F514" s="9"/>
      <c r="G514" s="11"/>
      <c r="H514" s="9"/>
      <c r="I514" s="9"/>
      <c r="J514" s="9"/>
      <c r="K514" s="9"/>
      <c r="L514" s="9"/>
      <c r="M514" s="9"/>
      <c r="N514" s="9"/>
      <c r="O514" s="9"/>
      <c r="P514" s="12"/>
      <c r="Q514" s="12"/>
      <c r="R514" s="9"/>
      <c r="S514" s="9"/>
      <c r="T514" s="9"/>
      <c r="U514" s="10"/>
      <c r="V514" s="11"/>
      <c r="W514" s="12"/>
      <c r="X514" s="9"/>
      <c r="Y514" s="11"/>
      <c r="Z514" s="13"/>
      <c r="AA514" s="12"/>
      <c r="AB514" s="9"/>
      <c r="AC514" s="9"/>
      <c r="AD514" s="9"/>
      <c r="AE514" s="9"/>
      <c r="AF514" s="9"/>
      <c r="AG514" s="10"/>
      <c r="AH514" s="11"/>
      <c r="AI514" s="13"/>
      <c r="AJ514" s="13"/>
      <c r="AK514" s="13"/>
      <c r="AL514" s="13"/>
      <c r="AM514" s="11"/>
      <c r="AN514" s="13"/>
      <c r="AO514" s="13"/>
      <c r="AP514" s="11"/>
      <c r="AQ514" s="13"/>
      <c r="AR514" s="11"/>
      <c r="AS514" s="13"/>
      <c r="AT514" s="11"/>
      <c r="AU514" s="13"/>
      <c r="AV514" s="13"/>
      <c r="AW514" s="13"/>
      <c r="AX514" s="11"/>
      <c r="AY514" s="13"/>
      <c r="AZ514" s="11"/>
      <c r="BA514" s="12"/>
      <c r="BB514" s="9"/>
      <c r="BC514" s="9"/>
      <c r="BD514" s="9"/>
      <c r="BE514" s="9"/>
      <c r="BF514" s="9"/>
      <c r="BG514" s="10"/>
      <c r="BH514" s="11"/>
      <c r="BI514" s="12"/>
      <c r="BJ514" s="9"/>
      <c r="BK514" s="9"/>
      <c r="BL514" s="9"/>
      <c r="BM514" s="10"/>
      <c r="BN514" s="11"/>
      <c r="BO514" s="12"/>
      <c r="BP514" s="9"/>
      <c r="BQ514" s="9"/>
      <c r="BR514" s="9"/>
      <c r="BS514" s="9"/>
      <c r="BT514" s="13"/>
      <c r="BU514" s="11"/>
      <c r="BV514" s="12"/>
      <c r="BW514" s="9"/>
      <c r="BX514" s="11"/>
      <c r="BY514" s="12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10"/>
      <c r="CO514" s="11"/>
      <c r="CP514" s="13"/>
      <c r="CQ514" s="11"/>
      <c r="CR514" s="12"/>
      <c r="CS514" s="11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10"/>
      <c r="DG514" s="10"/>
      <c r="DH514" s="10"/>
      <c r="DI514" s="10"/>
      <c r="DJ514" s="10"/>
      <c r="DK514" s="10"/>
      <c r="DL514" s="11"/>
    </row>
    <row r="515" spans="2:116" s="1" customFormat="1">
      <c r="B515" s="14" t="s">
        <v>13</v>
      </c>
      <c r="C515" s="15"/>
      <c r="D515" s="16">
        <f>G515+V515+Y515+AH515+AM515+AP515+AR515+AT515+AX515+AZ515+BH515+BN515+BU515+BX515+CO515+CQ515+CS515+DL515</f>
        <v>0</v>
      </c>
      <c r="E515" s="17"/>
      <c r="F515" s="17"/>
      <c r="G515" s="19"/>
      <c r="H515" s="17"/>
      <c r="I515" s="17"/>
      <c r="J515" s="17"/>
      <c r="K515" s="17"/>
      <c r="L515" s="17"/>
      <c r="M515" s="17"/>
      <c r="N515" s="17"/>
      <c r="O515" s="17"/>
      <c r="P515" s="20"/>
      <c r="Q515" s="20"/>
      <c r="R515" s="17"/>
      <c r="S515" s="17"/>
      <c r="T515" s="17"/>
      <c r="U515" s="18"/>
      <c r="V515" s="19"/>
      <c r="W515" s="20"/>
      <c r="X515" s="17"/>
      <c r="Y515" s="19"/>
      <c r="Z515" s="21"/>
      <c r="AA515" s="20"/>
      <c r="AB515" s="17"/>
      <c r="AC515" s="17"/>
      <c r="AD515" s="17"/>
      <c r="AE515" s="17"/>
      <c r="AF515" s="17"/>
      <c r="AG515" s="18"/>
      <c r="AH515" s="19"/>
      <c r="AI515" s="21"/>
      <c r="AJ515" s="21"/>
      <c r="AK515" s="21"/>
      <c r="AL515" s="21"/>
      <c r="AM515" s="19"/>
      <c r="AN515" s="72"/>
      <c r="AO515" s="21"/>
      <c r="AP515" s="19"/>
      <c r="AQ515" s="21"/>
      <c r="AR515" s="19"/>
      <c r="AS515" s="21"/>
      <c r="AT515" s="19"/>
      <c r="AU515" s="21"/>
      <c r="AV515" s="21"/>
      <c r="AW515" s="21"/>
      <c r="AX515" s="19"/>
      <c r="AY515" s="21"/>
      <c r="AZ515" s="19"/>
      <c r="BA515" s="20"/>
      <c r="BB515" s="17"/>
      <c r="BC515" s="17"/>
      <c r="BD515" s="17"/>
      <c r="BE515" s="17"/>
      <c r="BF515" s="17"/>
      <c r="BG515" s="18"/>
      <c r="BH515" s="19"/>
      <c r="BI515" s="20"/>
      <c r="BJ515" s="17"/>
      <c r="BK515" s="17"/>
      <c r="BL515" s="17"/>
      <c r="BM515" s="18"/>
      <c r="BN515" s="19"/>
      <c r="BO515" s="20"/>
      <c r="BP515" s="17"/>
      <c r="BQ515" s="17"/>
      <c r="BR515" s="17"/>
      <c r="BS515" s="17"/>
      <c r="BT515" s="21"/>
      <c r="BU515" s="19"/>
      <c r="BV515" s="20"/>
      <c r="BW515" s="17"/>
      <c r="BX515" s="19"/>
      <c r="BY515" s="20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8"/>
      <c r="CO515" s="19"/>
      <c r="CP515" s="21"/>
      <c r="CQ515" s="19"/>
      <c r="CR515" s="20"/>
      <c r="CS515" s="19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8"/>
      <c r="DG515" s="18"/>
      <c r="DH515" s="18"/>
      <c r="DI515" s="18"/>
      <c r="DJ515" s="18"/>
      <c r="DK515" s="18"/>
      <c r="DL515" s="19"/>
    </row>
    <row r="516" spans="2:116" s="1" customFormat="1">
      <c r="B516" s="22" t="s">
        <v>31</v>
      </c>
      <c r="C516" s="23"/>
      <c r="D516" s="16">
        <f t="shared" ref="D516:D526" si="3848">G516+V516+Y516+AH516+AM516+AP516+AR516+AT516+AX516+AZ516+BH516+BN516+BU516+BX516+CO516+CQ516+CS516+DL516</f>
        <v>0</v>
      </c>
      <c r="E516" s="24"/>
      <c r="F516" s="24"/>
      <c r="G516" s="26"/>
      <c r="H516" s="24"/>
      <c r="I516" s="24"/>
      <c r="J516" s="24"/>
      <c r="K516" s="24"/>
      <c r="L516" s="24"/>
      <c r="M516" s="24"/>
      <c r="N516" s="24"/>
      <c r="O516" s="24"/>
      <c r="P516" s="27"/>
      <c r="Q516" s="27"/>
      <c r="R516" s="24"/>
      <c r="S516" s="24"/>
      <c r="T516" s="24"/>
      <c r="U516" s="25"/>
      <c r="V516" s="26"/>
      <c r="W516" s="27"/>
      <c r="X516" s="24"/>
      <c r="Y516" s="26"/>
      <c r="Z516" s="28"/>
      <c r="AA516" s="27"/>
      <c r="AB516" s="24"/>
      <c r="AC516" s="24"/>
      <c r="AD516" s="24"/>
      <c r="AE516" s="24"/>
      <c r="AF516" s="24"/>
      <c r="AG516" s="25"/>
      <c r="AH516" s="26"/>
      <c r="AI516" s="28"/>
      <c r="AJ516" s="28"/>
      <c r="AK516" s="28"/>
      <c r="AL516" s="28"/>
      <c r="AM516" s="26"/>
      <c r="AN516" s="73"/>
      <c r="AO516" s="28"/>
      <c r="AP516" s="26"/>
      <c r="AQ516" s="28"/>
      <c r="AR516" s="26"/>
      <c r="AS516" s="28"/>
      <c r="AT516" s="26"/>
      <c r="AU516" s="28"/>
      <c r="AV516" s="28"/>
      <c r="AW516" s="28"/>
      <c r="AX516" s="26"/>
      <c r="AY516" s="28"/>
      <c r="AZ516" s="26"/>
      <c r="BA516" s="27"/>
      <c r="BB516" s="24"/>
      <c r="BC516" s="24"/>
      <c r="BD516" s="24"/>
      <c r="BE516" s="24"/>
      <c r="BF516" s="24"/>
      <c r="BG516" s="25"/>
      <c r="BH516" s="26"/>
      <c r="BI516" s="27"/>
      <c r="BJ516" s="24"/>
      <c r="BK516" s="24"/>
      <c r="BL516" s="24"/>
      <c r="BM516" s="25"/>
      <c r="BN516" s="26"/>
      <c r="BO516" s="27"/>
      <c r="BP516" s="24"/>
      <c r="BQ516" s="24"/>
      <c r="BR516" s="24"/>
      <c r="BS516" s="24"/>
      <c r="BT516" s="28"/>
      <c r="BU516" s="26"/>
      <c r="BV516" s="27"/>
      <c r="BW516" s="24"/>
      <c r="BX516" s="26"/>
      <c r="BY516" s="27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5"/>
      <c r="CO516" s="26"/>
      <c r="CP516" s="28"/>
      <c r="CQ516" s="26"/>
      <c r="CR516" s="27"/>
      <c r="CS516" s="26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5"/>
      <c r="DG516" s="25"/>
      <c r="DH516" s="25"/>
      <c r="DI516" s="25"/>
      <c r="DJ516" s="25"/>
      <c r="DK516" s="25"/>
      <c r="DL516" s="26"/>
    </row>
    <row r="517" spans="2:116" s="1" customFormat="1">
      <c r="B517" s="22" t="s">
        <v>32</v>
      </c>
      <c r="C517" s="23"/>
      <c r="D517" s="16">
        <f t="shared" si="3848"/>
        <v>0</v>
      </c>
      <c r="E517" s="24"/>
      <c r="F517" s="24"/>
      <c r="G517" s="26"/>
      <c r="H517" s="24"/>
      <c r="I517" s="24"/>
      <c r="J517" s="24"/>
      <c r="K517" s="24"/>
      <c r="L517" s="24"/>
      <c r="M517" s="24"/>
      <c r="N517" s="24"/>
      <c r="O517" s="24"/>
      <c r="P517" s="27"/>
      <c r="Q517" s="27"/>
      <c r="R517" s="24"/>
      <c r="S517" s="24"/>
      <c r="T517" s="24"/>
      <c r="U517" s="25"/>
      <c r="V517" s="26"/>
      <c r="W517" s="27"/>
      <c r="X517" s="24"/>
      <c r="Y517" s="26"/>
      <c r="Z517" s="28"/>
      <c r="AA517" s="27"/>
      <c r="AB517" s="24"/>
      <c r="AC517" s="24"/>
      <c r="AD517" s="24"/>
      <c r="AE517" s="24"/>
      <c r="AF517" s="24"/>
      <c r="AG517" s="25"/>
      <c r="AH517" s="26"/>
      <c r="AI517" s="28"/>
      <c r="AJ517" s="28"/>
      <c r="AK517" s="28"/>
      <c r="AL517" s="28"/>
      <c r="AM517" s="26"/>
      <c r="AN517" s="73"/>
      <c r="AO517" s="28"/>
      <c r="AP517" s="26"/>
      <c r="AQ517" s="28"/>
      <c r="AR517" s="26"/>
      <c r="AS517" s="28"/>
      <c r="AT517" s="26"/>
      <c r="AU517" s="28"/>
      <c r="AV517" s="28"/>
      <c r="AW517" s="28"/>
      <c r="AX517" s="26"/>
      <c r="AY517" s="28"/>
      <c r="AZ517" s="26"/>
      <c r="BA517" s="27"/>
      <c r="BB517" s="24"/>
      <c r="BC517" s="24"/>
      <c r="BD517" s="24"/>
      <c r="BE517" s="24"/>
      <c r="BF517" s="24"/>
      <c r="BG517" s="25"/>
      <c r="BH517" s="26"/>
      <c r="BI517" s="27"/>
      <c r="BJ517" s="24"/>
      <c r="BK517" s="24"/>
      <c r="BL517" s="24"/>
      <c r="BM517" s="25"/>
      <c r="BN517" s="26"/>
      <c r="BO517" s="27"/>
      <c r="BP517" s="24"/>
      <c r="BQ517" s="24"/>
      <c r="BR517" s="24"/>
      <c r="BS517" s="24"/>
      <c r="BT517" s="28"/>
      <c r="BU517" s="26"/>
      <c r="BV517" s="27"/>
      <c r="BW517" s="24"/>
      <c r="BX517" s="26"/>
      <c r="BY517" s="27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5"/>
      <c r="CO517" s="26"/>
      <c r="CP517" s="28"/>
      <c r="CQ517" s="26"/>
      <c r="CR517" s="27"/>
      <c r="CS517" s="26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5"/>
      <c r="DG517" s="25"/>
      <c r="DH517" s="25"/>
      <c r="DI517" s="25"/>
      <c r="DJ517" s="25"/>
      <c r="DK517" s="25"/>
      <c r="DL517" s="26"/>
    </row>
    <row r="518" spans="2:116" s="1" customFormat="1">
      <c r="B518" s="22" t="s">
        <v>34</v>
      </c>
      <c r="C518" s="23"/>
      <c r="D518" s="16">
        <f t="shared" si="3848"/>
        <v>0</v>
      </c>
      <c r="E518" s="24"/>
      <c r="F518" s="24"/>
      <c r="G518" s="26"/>
      <c r="H518" s="24"/>
      <c r="I518" s="24"/>
      <c r="J518" s="24"/>
      <c r="K518" s="24"/>
      <c r="L518" s="24"/>
      <c r="M518" s="24"/>
      <c r="N518" s="24"/>
      <c r="O518" s="24"/>
      <c r="P518" s="27"/>
      <c r="Q518" s="27"/>
      <c r="R518" s="24"/>
      <c r="S518" s="24"/>
      <c r="T518" s="24"/>
      <c r="U518" s="25"/>
      <c r="V518" s="26"/>
      <c r="W518" s="27"/>
      <c r="X518" s="24"/>
      <c r="Y518" s="26"/>
      <c r="Z518" s="28"/>
      <c r="AA518" s="27"/>
      <c r="AB518" s="24"/>
      <c r="AC518" s="24"/>
      <c r="AD518" s="24"/>
      <c r="AE518" s="24"/>
      <c r="AF518" s="24"/>
      <c r="AG518" s="25"/>
      <c r="AH518" s="26"/>
      <c r="AI518" s="28"/>
      <c r="AJ518" s="28"/>
      <c r="AK518" s="28"/>
      <c r="AL518" s="28"/>
      <c r="AM518" s="26"/>
      <c r="AN518" s="73"/>
      <c r="AO518" s="28"/>
      <c r="AP518" s="26"/>
      <c r="AQ518" s="28"/>
      <c r="AR518" s="26"/>
      <c r="AS518" s="28"/>
      <c r="AT518" s="26"/>
      <c r="AU518" s="28"/>
      <c r="AV518" s="28"/>
      <c r="AW518" s="28"/>
      <c r="AX518" s="26"/>
      <c r="AY518" s="28"/>
      <c r="AZ518" s="26"/>
      <c r="BA518" s="27"/>
      <c r="BB518" s="24"/>
      <c r="BC518" s="24"/>
      <c r="BD518" s="24"/>
      <c r="BE518" s="24"/>
      <c r="BF518" s="24"/>
      <c r="BG518" s="25"/>
      <c r="BH518" s="26"/>
      <c r="BI518" s="27"/>
      <c r="BJ518" s="24"/>
      <c r="BK518" s="24"/>
      <c r="BL518" s="24"/>
      <c r="BM518" s="25"/>
      <c r="BN518" s="26"/>
      <c r="BO518" s="27"/>
      <c r="BP518" s="24"/>
      <c r="BQ518" s="24"/>
      <c r="BR518" s="24"/>
      <c r="BS518" s="24"/>
      <c r="BT518" s="28"/>
      <c r="BU518" s="26"/>
      <c r="BV518" s="27"/>
      <c r="BW518" s="24"/>
      <c r="BX518" s="26"/>
      <c r="BY518" s="27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5"/>
      <c r="CO518" s="26"/>
      <c r="CP518" s="28"/>
      <c r="CQ518" s="26"/>
      <c r="CR518" s="27"/>
      <c r="CS518" s="26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5"/>
      <c r="DG518" s="25"/>
      <c r="DH518" s="25"/>
      <c r="DI518" s="25"/>
      <c r="DJ518" s="25"/>
      <c r="DK518" s="25"/>
      <c r="DL518" s="26"/>
    </row>
    <row r="519" spans="2:116" s="1" customFormat="1">
      <c r="B519" s="22" t="s">
        <v>35</v>
      </c>
      <c r="C519" s="23"/>
      <c r="D519" s="16">
        <f t="shared" si="3848"/>
        <v>0</v>
      </c>
      <c r="E519" s="24"/>
      <c r="F519" s="24"/>
      <c r="G519" s="26"/>
      <c r="H519" s="24"/>
      <c r="I519" s="24"/>
      <c r="J519" s="24"/>
      <c r="K519" s="24"/>
      <c r="L519" s="24"/>
      <c r="M519" s="24"/>
      <c r="N519" s="24"/>
      <c r="O519" s="24"/>
      <c r="P519" s="27"/>
      <c r="Q519" s="27"/>
      <c r="R519" s="24"/>
      <c r="S519" s="24"/>
      <c r="T519" s="24"/>
      <c r="U519" s="25"/>
      <c r="V519" s="26"/>
      <c r="W519" s="27"/>
      <c r="X519" s="24"/>
      <c r="Y519" s="26"/>
      <c r="Z519" s="28"/>
      <c r="AA519" s="27"/>
      <c r="AB519" s="24"/>
      <c r="AC519" s="24"/>
      <c r="AD519" s="24"/>
      <c r="AE519" s="24"/>
      <c r="AF519" s="24"/>
      <c r="AG519" s="25"/>
      <c r="AH519" s="26"/>
      <c r="AI519" s="28"/>
      <c r="AJ519" s="28"/>
      <c r="AK519" s="28"/>
      <c r="AL519" s="28"/>
      <c r="AM519" s="26"/>
      <c r="AN519" s="73"/>
      <c r="AO519" s="28"/>
      <c r="AP519" s="26"/>
      <c r="AQ519" s="28"/>
      <c r="AR519" s="26"/>
      <c r="AS519" s="28"/>
      <c r="AT519" s="26"/>
      <c r="AU519" s="28"/>
      <c r="AV519" s="28"/>
      <c r="AW519" s="28"/>
      <c r="AX519" s="26"/>
      <c r="AY519" s="28"/>
      <c r="AZ519" s="26"/>
      <c r="BA519" s="27"/>
      <c r="BB519" s="24"/>
      <c r="BC519" s="24"/>
      <c r="BD519" s="24"/>
      <c r="BE519" s="24"/>
      <c r="BF519" s="24"/>
      <c r="BG519" s="25"/>
      <c r="BH519" s="26"/>
      <c r="BI519" s="27"/>
      <c r="BJ519" s="24"/>
      <c r="BK519" s="24"/>
      <c r="BL519" s="24"/>
      <c r="BM519" s="25"/>
      <c r="BN519" s="26"/>
      <c r="BO519" s="27"/>
      <c r="BP519" s="24"/>
      <c r="BQ519" s="24"/>
      <c r="BR519" s="24"/>
      <c r="BS519" s="24"/>
      <c r="BT519" s="28"/>
      <c r="BU519" s="26"/>
      <c r="BV519" s="27"/>
      <c r="BW519" s="24"/>
      <c r="BX519" s="26"/>
      <c r="BY519" s="27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5"/>
      <c r="CO519" s="26"/>
      <c r="CP519" s="28"/>
      <c r="CQ519" s="26"/>
      <c r="CR519" s="27"/>
      <c r="CS519" s="26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5"/>
      <c r="DG519" s="25"/>
      <c r="DH519" s="25"/>
      <c r="DI519" s="25"/>
      <c r="DJ519" s="25"/>
      <c r="DK519" s="25"/>
      <c r="DL519" s="26"/>
    </row>
    <row r="520" spans="2:116" s="1" customFormat="1">
      <c r="B520" s="22" t="s">
        <v>14</v>
      </c>
      <c r="C520" s="23"/>
      <c r="D520" s="16">
        <f t="shared" si="3848"/>
        <v>0</v>
      </c>
      <c r="E520" s="24"/>
      <c r="F520" s="24"/>
      <c r="G520" s="26"/>
      <c r="H520" s="24"/>
      <c r="I520" s="24"/>
      <c r="J520" s="24"/>
      <c r="K520" s="24"/>
      <c r="L520" s="24"/>
      <c r="M520" s="24"/>
      <c r="N520" s="24"/>
      <c r="O520" s="24"/>
      <c r="P520" s="27"/>
      <c r="Q520" s="27"/>
      <c r="R520" s="24"/>
      <c r="S520" s="24"/>
      <c r="T520" s="24"/>
      <c r="U520" s="25"/>
      <c r="V520" s="26"/>
      <c r="W520" s="27"/>
      <c r="X520" s="24"/>
      <c r="Y520" s="26"/>
      <c r="Z520" s="28"/>
      <c r="AA520" s="27"/>
      <c r="AB520" s="24"/>
      <c r="AC520" s="24"/>
      <c r="AD520" s="24"/>
      <c r="AE520" s="24"/>
      <c r="AF520" s="24"/>
      <c r="AG520" s="25"/>
      <c r="AH520" s="26"/>
      <c r="AI520" s="28"/>
      <c r="AJ520" s="28"/>
      <c r="AK520" s="28"/>
      <c r="AL520" s="28"/>
      <c r="AM520" s="26"/>
      <c r="AN520" s="73"/>
      <c r="AO520" s="28"/>
      <c r="AP520" s="26"/>
      <c r="AQ520" s="28"/>
      <c r="AR520" s="26"/>
      <c r="AS520" s="28"/>
      <c r="AT520" s="26"/>
      <c r="AU520" s="28"/>
      <c r="AV520" s="28"/>
      <c r="AW520" s="28"/>
      <c r="AX520" s="26"/>
      <c r="AY520" s="28"/>
      <c r="AZ520" s="26"/>
      <c r="BA520" s="27"/>
      <c r="BB520" s="24"/>
      <c r="BC520" s="24"/>
      <c r="BD520" s="24"/>
      <c r="BE520" s="24"/>
      <c r="BF520" s="24"/>
      <c r="BG520" s="25"/>
      <c r="BH520" s="26"/>
      <c r="BI520" s="27"/>
      <c r="BJ520" s="24"/>
      <c r="BK520" s="24"/>
      <c r="BL520" s="24"/>
      <c r="BM520" s="25"/>
      <c r="BN520" s="26"/>
      <c r="BO520" s="27"/>
      <c r="BP520" s="24"/>
      <c r="BQ520" s="24"/>
      <c r="BR520" s="24"/>
      <c r="BS520" s="24"/>
      <c r="BT520" s="28"/>
      <c r="BU520" s="26"/>
      <c r="BV520" s="27"/>
      <c r="BW520" s="24"/>
      <c r="BX520" s="26"/>
      <c r="BY520" s="27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5"/>
      <c r="CO520" s="26"/>
      <c r="CP520" s="28"/>
      <c r="CQ520" s="26"/>
      <c r="CR520" s="27"/>
      <c r="CS520" s="26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5"/>
      <c r="DG520" s="25"/>
      <c r="DH520" s="25"/>
      <c r="DI520" s="25"/>
      <c r="DJ520" s="25"/>
      <c r="DK520" s="25"/>
      <c r="DL520" s="26"/>
    </row>
    <row r="521" spans="2:116" s="1" customFormat="1">
      <c r="B521" s="22" t="s">
        <v>37</v>
      </c>
      <c r="C521" s="23"/>
      <c r="D521" s="16">
        <f t="shared" si="3848"/>
        <v>0</v>
      </c>
      <c r="E521" s="24"/>
      <c r="F521" s="24"/>
      <c r="G521" s="26"/>
      <c r="H521" s="24"/>
      <c r="I521" s="24"/>
      <c r="J521" s="24"/>
      <c r="K521" s="24"/>
      <c r="L521" s="24"/>
      <c r="M521" s="24"/>
      <c r="N521" s="24"/>
      <c r="O521" s="24"/>
      <c r="P521" s="27"/>
      <c r="Q521" s="27"/>
      <c r="R521" s="24"/>
      <c r="S521" s="24"/>
      <c r="T521" s="24"/>
      <c r="U521" s="25"/>
      <c r="V521" s="26"/>
      <c r="W521" s="27"/>
      <c r="X521" s="24"/>
      <c r="Y521" s="26"/>
      <c r="Z521" s="28"/>
      <c r="AA521" s="27"/>
      <c r="AB521" s="24"/>
      <c r="AC521" s="24"/>
      <c r="AD521" s="24"/>
      <c r="AE521" s="24"/>
      <c r="AF521" s="24"/>
      <c r="AG521" s="25"/>
      <c r="AH521" s="26"/>
      <c r="AI521" s="28"/>
      <c r="AJ521" s="28"/>
      <c r="AK521" s="28"/>
      <c r="AL521" s="28"/>
      <c r="AM521" s="26"/>
      <c r="AN521" s="73"/>
      <c r="AO521" s="28"/>
      <c r="AP521" s="26"/>
      <c r="AQ521" s="28"/>
      <c r="AR521" s="26"/>
      <c r="AS521" s="28"/>
      <c r="AT521" s="26"/>
      <c r="AU521" s="28"/>
      <c r="AV521" s="28"/>
      <c r="AW521" s="28"/>
      <c r="AX521" s="26"/>
      <c r="AY521" s="28"/>
      <c r="AZ521" s="26"/>
      <c r="BA521" s="27"/>
      <c r="BB521" s="24"/>
      <c r="BC521" s="24"/>
      <c r="BD521" s="24"/>
      <c r="BE521" s="24"/>
      <c r="BF521" s="24"/>
      <c r="BG521" s="25"/>
      <c r="BH521" s="26"/>
      <c r="BI521" s="27"/>
      <c r="BJ521" s="24"/>
      <c r="BK521" s="24"/>
      <c r="BL521" s="24"/>
      <c r="BM521" s="25"/>
      <c r="BN521" s="26"/>
      <c r="BO521" s="27"/>
      <c r="BP521" s="24"/>
      <c r="BQ521" s="24"/>
      <c r="BR521" s="24"/>
      <c r="BS521" s="24"/>
      <c r="BT521" s="28"/>
      <c r="BU521" s="26"/>
      <c r="BV521" s="27"/>
      <c r="BW521" s="24"/>
      <c r="BX521" s="26"/>
      <c r="BY521" s="27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5"/>
      <c r="CO521" s="26"/>
      <c r="CP521" s="28"/>
      <c r="CQ521" s="26"/>
      <c r="CR521" s="27"/>
      <c r="CS521" s="26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5"/>
      <c r="DG521" s="25"/>
      <c r="DH521" s="25"/>
      <c r="DI521" s="25"/>
      <c r="DJ521" s="25"/>
      <c r="DK521" s="25"/>
      <c r="DL521" s="26"/>
    </row>
    <row r="522" spans="2:116" s="1" customFormat="1">
      <c r="B522" s="22" t="s">
        <v>15</v>
      </c>
      <c r="C522" s="23"/>
      <c r="D522" s="16">
        <f t="shared" si="3848"/>
        <v>0</v>
      </c>
      <c r="E522" s="24"/>
      <c r="F522" s="24"/>
      <c r="G522" s="26"/>
      <c r="H522" s="24"/>
      <c r="I522" s="24"/>
      <c r="J522" s="24"/>
      <c r="K522" s="24"/>
      <c r="L522" s="24"/>
      <c r="M522" s="24"/>
      <c r="N522" s="24"/>
      <c r="O522" s="24"/>
      <c r="P522" s="27"/>
      <c r="Q522" s="27"/>
      <c r="R522" s="24"/>
      <c r="S522" s="24"/>
      <c r="T522" s="24"/>
      <c r="U522" s="25"/>
      <c r="V522" s="26"/>
      <c r="W522" s="27"/>
      <c r="X522" s="24"/>
      <c r="Y522" s="26"/>
      <c r="Z522" s="28"/>
      <c r="AA522" s="27"/>
      <c r="AB522" s="24"/>
      <c r="AC522" s="24"/>
      <c r="AD522" s="24"/>
      <c r="AE522" s="24"/>
      <c r="AF522" s="24"/>
      <c r="AG522" s="25"/>
      <c r="AH522" s="26"/>
      <c r="AI522" s="28"/>
      <c r="AJ522" s="28"/>
      <c r="AK522" s="28"/>
      <c r="AL522" s="28"/>
      <c r="AM522" s="26"/>
      <c r="AN522" s="73"/>
      <c r="AO522" s="28"/>
      <c r="AP522" s="26"/>
      <c r="AQ522" s="28"/>
      <c r="AR522" s="26"/>
      <c r="AS522" s="28"/>
      <c r="AT522" s="26"/>
      <c r="AU522" s="28"/>
      <c r="AV522" s="28"/>
      <c r="AW522" s="28"/>
      <c r="AX522" s="26"/>
      <c r="AY522" s="28"/>
      <c r="AZ522" s="26"/>
      <c r="BA522" s="27"/>
      <c r="BB522" s="24"/>
      <c r="BC522" s="24"/>
      <c r="BD522" s="24"/>
      <c r="BE522" s="24"/>
      <c r="BF522" s="24"/>
      <c r="BG522" s="25"/>
      <c r="BH522" s="26"/>
      <c r="BI522" s="27"/>
      <c r="BJ522" s="24"/>
      <c r="BK522" s="24"/>
      <c r="BL522" s="24"/>
      <c r="BM522" s="25"/>
      <c r="BN522" s="26"/>
      <c r="BO522" s="27"/>
      <c r="BP522" s="24"/>
      <c r="BQ522" s="24"/>
      <c r="BR522" s="24"/>
      <c r="BS522" s="24"/>
      <c r="BT522" s="28"/>
      <c r="BU522" s="26"/>
      <c r="BV522" s="27"/>
      <c r="BW522" s="24"/>
      <c r="BX522" s="26"/>
      <c r="BY522" s="27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5"/>
      <c r="CO522" s="26"/>
      <c r="CP522" s="28"/>
      <c r="CQ522" s="26"/>
      <c r="CR522" s="27"/>
      <c r="CS522" s="26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5"/>
      <c r="DG522" s="25"/>
      <c r="DH522" s="25"/>
      <c r="DI522" s="25"/>
      <c r="DJ522" s="25"/>
      <c r="DK522" s="25"/>
      <c r="DL522" s="26"/>
    </row>
    <row r="523" spans="2:116" s="1" customFormat="1">
      <c r="B523" s="22" t="s">
        <v>44</v>
      </c>
      <c r="C523" s="23"/>
      <c r="D523" s="16">
        <f t="shared" si="3848"/>
        <v>0</v>
      </c>
      <c r="E523" s="24"/>
      <c r="F523" s="24"/>
      <c r="G523" s="26"/>
      <c r="H523" s="24"/>
      <c r="I523" s="24"/>
      <c r="J523" s="24"/>
      <c r="K523" s="24"/>
      <c r="L523" s="24"/>
      <c r="M523" s="24"/>
      <c r="N523" s="24"/>
      <c r="O523" s="24"/>
      <c r="P523" s="27"/>
      <c r="Q523" s="27"/>
      <c r="R523" s="24"/>
      <c r="S523" s="24"/>
      <c r="T523" s="24"/>
      <c r="U523" s="25"/>
      <c r="V523" s="26"/>
      <c r="W523" s="27"/>
      <c r="X523" s="24"/>
      <c r="Y523" s="26"/>
      <c r="Z523" s="28"/>
      <c r="AA523" s="27"/>
      <c r="AB523" s="24"/>
      <c r="AC523" s="24"/>
      <c r="AD523" s="24"/>
      <c r="AE523" s="24"/>
      <c r="AF523" s="24"/>
      <c r="AG523" s="25"/>
      <c r="AH523" s="26"/>
      <c r="AI523" s="28"/>
      <c r="AJ523" s="28"/>
      <c r="AK523" s="28"/>
      <c r="AL523" s="28"/>
      <c r="AM523" s="26"/>
      <c r="AN523" s="73"/>
      <c r="AO523" s="28"/>
      <c r="AP523" s="26"/>
      <c r="AQ523" s="28"/>
      <c r="AR523" s="26"/>
      <c r="AS523" s="28"/>
      <c r="AT523" s="26"/>
      <c r="AU523" s="28"/>
      <c r="AV523" s="28"/>
      <c r="AW523" s="28"/>
      <c r="AX523" s="26"/>
      <c r="AY523" s="28"/>
      <c r="AZ523" s="26"/>
      <c r="BA523" s="27"/>
      <c r="BB523" s="24"/>
      <c r="BC523" s="24"/>
      <c r="BD523" s="24"/>
      <c r="BE523" s="24"/>
      <c r="BF523" s="24"/>
      <c r="BG523" s="25"/>
      <c r="BH523" s="26"/>
      <c r="BI523" s="27"/>
      <c r="BJ523" s="24"/>
      <c r="BK523" s="24"/>
      <c r="BL523" s="24"/>
      <c r="BM523" s="25"/>
      <c r="BN523" s="26"/>
      <c r="BO523" s="27"/>
      <c r="BP523" s="24"/>
      <c r="BQ523" s="24"/>
      <c r="BR523" s="24"/>
      <c r="BS523" s="24"/>
      <c r="BT523" s="28"/>
      <c r="BU523" s="26"/>
      <c r="BV523" s="27"/>
      <c r="BW523" s="24"/>
      <c r="BX523" s="26"/>
      <c r="BY523" s="27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5"/>
      <c r="CO523" s="26"/>
      <c r="CP523" s="28"/>
      <c r="CQ523" s="26"/>
      <c r="CR523" s="27"/>
      <c r="CS523" s="26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5"/>
      <c r="DG523" s="25"/>
      <c r="DH523" s="25"/>
      <c r="DI523" s="25"/>
      <c r="DJ523" s="25"/>
      <c r="DK523" s="25"/>
      <c r="DL523" s="26"/>
    </row>
    <row r="524" spans="2:116" s="1" customFormat="1">
      <c r="B524" s="22" t="s">
        <v>45</v>
      </c>
      <c r="C524" s="23"/>
      <c r="D524" s="16">
        <f t="shared" si="3848"/>
        <v>0</v>
      </c>
      <c r="E524" s="24"/>
      <c r="F524" s="24"/>
      <c r="G524" s="26"/>
      <c r="H524" s="24"/>
      <c r="I524" s="24"/>
      <c r="J524" s="24"/>
      <c r="K524" s="24"/>
      <c r="L524" s="24"/>
      <c r="M524" s="24"/>
      <c r="N524" s="24"/>
      <c r="O524" s="24"/>
      <c r="P524" s="27"/>
      <c r="Q524" s="27"/>
      <c r="R524" s="24"/>
      <c r="S524" s="24"/>
      <c r="T524" s="24"/>
      <c r="U524" s="25"/>
      <c r="V524" s="26"/>
      <c r="W524" s="27"/>
      <c r="X524" s="24"/>
      <c r="Y524" s="26"/>
      <c r="Z524" s="28"/>
      <c r="AA524" s="27"/>
      <c r="AB524" s="24"/>
      <c r="AC524" s="24"/>
      <c r="AD524" s="24"/>
      <c r="AE524" s="24"/>
      <c r="AF524" s="24"/>
      <c r="AG524" s="25"/>
      <c r="AH524" s="26"/>
      <c r="AI524" s="28"/>
      <c r="AJ524" s="28"/>
      <c r="AK524" s="28"/>
      <c r="AL524" s="28"/>
      <c r="AM524" s="26"/>
      <c r="AN524" s="73"/>
      <c r="AO524" s="28"/>
      <c r="AP524" s="26"/>
      <c r="AQ524" s="28"/>
      <c r="AR524" s="26"/>
      <c r="AS524" s="28"/>
      <c r="AT524" s="26"/>
      <c r="AU524" s="28"/>
      <c r="AV524" s="28"/>
      <c r="AW524" s="28"/>
      <c r="AX524" s="26"/>
      <c r="AY524" s="28"/>
      <c r="AZ524" s="26"/>
      <c r="BA524" s="27"/>
      <c r="BB524" s="24"/>
      <c r="BC524" s="24"/>
      <c r="BD524" s="24"/>
      <c r="BE524" s="24"/>
      <c r="BF524" s="24"/>
      <c r="BG524" s="25"/>
      <c r="BH524" s="26"/>
      <c r="BI524" s="27"/>
      <c r="BJ524" s="24"/>
      <c r="BK524" s="24"/>
      <c r="BL524" s="24"/>
      <c r="BM524" s="25"/>
      <c r="BN524" s="26"/>
      <c r="BO524" s="27"/>
      <c r="BP524" s="24"/>
      <c r="BQ524" s="24"/>
      <c r="BR524" s="24"/>
      <c r="BS524" s="24"/>
      <c r="BT524" s="28"/>
      <c r="BU524" s="26"/>
      <c r="BV524" s="27"/>
      <c r="BW524" s="24"/>
      <c r="BX524" s="26"/>
      <c r="BY524" s="27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5"/>
      <c r="CO524" s="26"/>
      <c r="CP524" s="28"/>
      <c r="CQ524" s="26"/>
      <c r="CR524" s="27"/>
      <c r="CS524" s="26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5"/>
      <c r="DG524" s="25"/>
      <c r="DH524" s="25"/>
      <c r="DI524" s="25"/>
      <c r="DJ524" s="25"/>
      <c r="DK524" s="25"/>
      <c r="DL524" s="26"/>
    </row>
    <row r="525" spans="2:116" s="1" customFormat="1">
      <c r="B525" s="22" t="s">
        <v>46</v>
      </c>
      <c r="C525" s="23"/>
      <c r="D525" s="16">
        <f t="shared" si="3848"/>
        <v>0</v>
      </c>
      <c r="E525" s="24"/>
      <c r="F525" s="24"/>
      <c r="G525" s="26"/>
      <c r="H525" s="24"/>
      <c r="I525" s="24"/>
      <c r="J525" s="24"/>
      <c r="K525" s="24"/>
      <c r="L525" s="24"/>
      <c r="M525" s="24"/>
      <c r="N525" s="24"/>
      <c r="O525" s="24"/>
      <c r="P525" s="27"/>
      <c r="Q525" s="27"/>
      <c r="R525" s="24"/>
      <c r="S525" s="24"/>
      <c r="T525" s="24"/>
      <c r="U525" s="25"/>
      <c r="V525" s="26"/>
      <c r="W525" s="27"/>
      <c r="X525" s="24"/>
      <c r="Y525" s="26"/>
      <c r="Z525" s="28"/>
      <c r="AA525" s="27"/>
      <c r="AB525" s="24"/>
      <c r="AC525" s="24"/>
      <c r="AD525" s="24"/>
      <c r="AE525" s="24"/>
      <c r="AF525" s="24"/>
      <c r="AG525" s="25"/>
      <c r="AH525" s="26"/>
      <c r="AI525" s="28"/>
      <c r="AJ525" s="28"/>
      <c r="AK525" s="28"/>
      <c r="AL525" s="28"/>
      <c r="AM525" s="26"/>
      <c r="AN525" s="73"/>
      <c r="AO525" s="28"/>
      <c r="AP525" s="26"/>
      <c r="AQ525" s="28"/>
      <c r="AR525" s="26"/>
      <c r="AS525" s="28"/>
      <c r="AT525" s="26"/>
      <c r="AU525" s="28"/>
      <c r="AV525" s="28"/>
      <c r="AW525" s="28"/>
      <c r="AX525" s="26"/>
      <c r="AY525" s="28"/>
      <c r="AZ525" s="26"/>
      <c r="BA525" s="27"/>
      <c r="BB525" s="24"/>
      <c r="BC525" s="24"/>
      <c r="BD525" s="24"/>
      <c r="BE525" s="24"/>
      <c r="BF525" s="24"/>
      <c r="BG525" s="25"/>
      <c r="BH525" s="26"/>
      <c r="BI525" s="27"/>
      <c r="BJ525" s="24"/>
      <c r="BK525" s="24"/>
      <c r="BL525" s="24"/>
      <c r="BM525" s="25"/>
      <c r="BN525" s="26"/>
      <c r="BO525" s="27"/>
      <c r="BP525" s="24"/>
      <c r="BQ525" s="24"/>
      <c r="BR525" s="24"/>
      <c r="BS525" s="24"/>
      <c r="BT525" s="28"/>
      <c r="BU525" s="26"/>
      <c r="BV525" s="27"/>
      <c r="BW525" s="24"/>
      <c r="BX525" s="26"/>
      <c r="BY525" s="27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5"/>
      <c r="CO525" s="26"/>
      <c r="CP525" s="28"/>
      <c r="CQ525" s="26"/>
      <c r="CR525" s="27"/>
      <c r="CS525" s="26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5"/>
      <c r="DG525" s="25"/>
      <c r="DH525" s="25"/>
      <c r="DI525" s="25"/>
      <c r="DJ525" s="25"/>
      <c r="DK525" s="25"/>
      <c r="DL525" s="26"/>
    </row>
    <row r="526" spans="2:116" s="1" customFormat="1" ht="15.75" thickBot="1">
      <c r="B526" s="29" t="s">
        <v>47</v>
      </c>
      <c r="C526" s="30"/>
      <c r="D526" s="16">
        <f t="shared" si="3848"/>
        <v>0</v>
      </c>
      <c r="E526" s="31"/>
      <c r="F526" s="31"/>
      <c r="G526" s="33"/>
      <c r="H526" s="31"/>
      <c r="I526" s="31"/>
      <c r="J526" s="31"/>
      <c r="K526" s="31"/>
      <c r="L526" s="31"/>
      <c r="M526" s="31"/>
      <c r="N526" s="31"/>
      <c r="O526" s="31"/>
      <c r="P526" s="34"/>
      <c r="Q526" s="34"/>
      <c r="R526" s="31"/>
      <c r="S526" s="31"/>
      <c r="T526" s="31"/>
      <c r="U526" s="32"/>
      <c r="V526" s="33"/>
      <c r="W526" s="34"/>
      <c r="X526" s="31"/>
      <c r="Y526" s="33"/>
      <c r="Z526" s="35"/>
      <c r="AA526" s="34"/>
      <c r="AB526" s="31"/>
      <c r="AC526" s="31"/>
      <c r="AD526" s="31"/>
      <c r="AE526" s="31"/>
      <c r="AF526" s="31"/>
      <c r="AG526" s="32"/>
      <c r="AH526" s="33"/>
      <c r="AI526" s="35"/>
      <c r="AJ526" s="35"/>
      <c r="AK526" s="35"/>
      <c r="AL526" s="35"/>
      <c r="AM526" s="33"/>
      <c r="AN526" s="74"/>
      <c r="AO526" s="35"/>
      <c r="AP526" s="33"/>
      <c r="AQ526" s="35"/>
      <c r="AR526" s="33"/>
      <c r="AS526" s="35"/>
      <c r="AT526" s="33"/>
      <c r="AU526" s="35"/>
      <c r="AV526" s="35"/>
      <c r="AW526" s="35"/>
      <c r="AX526" s="33"/>
      <c r="AY526" s="35"/>
      <c r="AZ526" s="33"/>
      <c r="BA526" s="34"/>
      <c r="BB526" s="31"/>
      <c r="BC526" s="31"/>
      <c r="BD526" s="31"/>
      <c r="BE526" s="31"/>
      <c r="BF526" s="31"/>
      <c r="BG526" s="32"/>
      <c r="BH526" s="33"/>
      <c r="BI526" s="34"/>
      <c r="BJ526" s="31"/>
      <c r="BK526" s="31"/>
      <c r="BL526" s="31"/>
      <c r="BM526" s="32"/>
      <c r="BN526" s="33"/>
      <c r="BO526" s="34"/>
      <c r="BP526" s="31"/>
      <c r="BQ526" s="31"/>
      <c r="BR526" s="31"/>
      <c r="BS526" s="31"/>
      <c r="BT526" s="35"/>
      <c r="BU526" s="33"/>
      <c r="BV526" s="34"/>
      <c r="BW526" s="31"/>
      <c r="BX526" s="33"/>
      <c r="BY526" s="34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2"/>
      <c r="CO526" s="33"/>
      <c r="CP526" s="35"/>
      <c r="CQ526" s="33"/>
      <c r="CR526" s="34"/>
      <c r="CS526" s="33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2"/>
      <c r="DG526" s="32"/>
      <c r="DH526" s="32"/>
      <c r="DI526" s="32"/>
      <c r="DJ526" s="32"/>
      <c r="DK526" s="32"/>
      <c r="DL526" s="33"/>
    </row>
    <row r="527" spans="2:116" s="1" customFormat="1" ht="15.75" thickBot="1">
      <c r="B527" s="38" t="s">
        <v>48</v>
      </c>
      <c r="C527" s="39"/>
      <c r="D527" s="40">
        <f>SUM(D515:D526)</f>
        <v>0</v>
      </c>
      <c r="E527" s="40">
        <f t="shared" ref="E527" si="3849">SUM(E515:E526)</f>
        <v>0</v>
      </c>
      <c r="F527" s="40">
        <f t="shared" ref="F527" si="3850">SUM(F515:F526)</f>
        <v>0</v>
      </c>
      <c r="G527" s="40">
        <f t="shared" ref="G527" si="3851">SUM(G515:G526)</f>
        <v>0</v>
      </c>
      <c r="H527" s="40">
        <f t="shared" ref="H527" si="3852">SUM(H515:H526)</f>
        <v>0</v>
      </c>
      <c r="I527" s="40">
        <f t="shared" ref="I527" si="3853">SUM(I515:I526)</f>
        <v>0</v>
      </c>
      <c r="J527" s="40">
        <f t="shared" ref="J527" si="3854">SUM(J515:J526)</f>
        <v>0</v>
      </c>
      <c r="K527" s="40">
        <f t="shared" ref="K527" si="3855">SUM(K515:K526)</f>
        <v>0</v>
      </c>
      <c r="L527" s="40">
        <f t="shared" ref="L527" si="3856">SUM(L515:L526)</f>
        <v>0</v>
      </c>
      <c r="M527" s="40">
        <f t="shared" ref="M527" si="3857">SUM(M515:M526)</f>
        <v>0</v>
      </c>
      <c r="N527" s="40">
        <f t="shared" ref="N527" si="3858">SUM(N515:N526)</f>
        <v>0</v>
      </c>
      <c r="O527" s="40">
        <f t="shared" ref="O527" si="3859">SUM(O515:O526)</f>
        <v>0</v>
      </c>
      <c r="P527" s="40">
        <f t="shared" ref="P527" si="3860">SUM(P515:P526)</f>
        <v>0</v>
      </c>
      <c r="Q527" s="40">
        <f t="shared" ref="Q527" si="3861">SUM(Q515:Q526)</f>
        <v>0</v>
      </c>
      <c r="R527" s="40">
        <f t="shared" ref="R527" si="3862">SUM(R515:R526)</f>
        <v>0</v>
      </c>
      <c r="S527" s="40">
        <f t="shared" ref="S527" si="3863">SUM(S515:S526)</f>
        <v>0</v>
      </c>
      <c r="T527" s="40">
        <f t="shared" ref="T527" si="3864">SUM(T515:T526)</f>
        <v>0</v>
      </c>
      <c r="U527" s="40">
        <f t="shared" ref="U527" si="3865">SUM(U515:U526)</f>
        <v>0</v>
      </c>
      <c r="V527" s="40">
        <f t="shared" ref="V527" si="3866">SUM(V515:V526)</f>
        <v>0</v>
      </c>
      <c r="W527" s="40">
        <f t="shared" ref="W527" si="3867">SUM(W515:W526)</f>
        <v>0</v>
      </c>
      <c r="X527" s="40">
        <f t="shared" ref="X527" si="3868">SUM(X515:X526)</f>
        <v>0</v>
      </c>
      <c r="Y527" s="40">
        <f t="shared" ref="Y527" si="3869">SUM(Y515:Y526)</f>
        <v>0</v>
      </c>
      <c r="Z527" s="40">
        <f t="shared" ref="Z527" si="3870">SUM(Z515:Z526)</f>
        <v>0</v>
      </c>
      <c r="AA527" s="40">
        <f t="shared" ref="AA527" si="3871">SUM(AA515:AA526)</f>
        <v>0</v>
      </c>
      <c r="AB527" s="40">
        <f t="shared" ref="AB527" si="3872">SUM(AB515:AB526)</f>
        <v>0</v>
      </c>
      <c r="AC527" s="40">
        <f t="shared" ref="AC527" si="3873">SUM(AC515:AC526)</f>
        <v>0</v>
      </c>
      <c r="AD527" s="40">
        <f t="shared" ref="AD527" si="3874">SUM(AD515:AD526)</f>
        <v>0</v>
      </c>
      <c r="AE527" s="40">
        <f t="shared" ref="AE527" si="3875">SUM(AE515:AE526)</f>
        <v>0</v>
      </c>
      <c r="AF527" s="40">
        <f t="shared" ref="AF527" si="3876">SUM(AF515:AF526)</f>
        <v>0</v>
      </c>
      <c r="AG527" s="40">
        <f t="shared" ref="AG527" si="3877">SUM(AG515:AG526)</f>
        <v>0</v>
      </c>
      <c r="AH527" s="40">
        <f t="shared" ref="AH527" si="3878">SUM(AH515:AH526)</f>
        <v>0</v>
      </c>
      <c r="AI527" s="40">
        <f t="shared" ref="AI527" si="3879">SUM(AI515:AI526)</f>
        <v>0</v>
      </c>
      <c r="AJ527" s="40">
        <f t="shared" ref="AJ527" si="3880">SUM(AJ515:AJ526)</f>
        <v>0</v>
      </c>
      <c r="AK527" s="40">
        <f t="shared" ref="AK527" si="3881">SUM(AK515:AK526)</f>
        <v>0</v>
      </c>
      <c r="AL527" s="40">
        <f t="shared" ref="AL527" si="3882">SUM(AL515:AL526)</f>
        <v>0</v>
      </c>
      <c r="AM527" s="40">
        <f t="shared" ref="AM527" si="3883">SUM(AM515:AM526)</f>
        <v>0</v>
      </c>
      <c r="AN527" s="40">
        <f t="shared" ref="AN527" si="3884">SUM(AN515:AN526)</f>
        <v>0</v>
      </c>
      <c r="AO527" s="40">
        <f t="shared" ref="AO527" si="3885">SUM(AO515:AO526)</f>
        <v>0</v>
      </c>
      <c r="AP527" s="40">
        <f t="shared" ref="AP527" si="3886">SUM(AP515:AP526)</f>
        <v>0</v>
      </c>
      <c r="AQ527" s="40">
        <f t="shared" ref="AQ527" si="3887">SUM(AQ515:AQ526)</f>
        <v>0</v>
      </c>
      <c r="AR527" s="40">
        <f t="shared" ref="AR527" si="3888">SUM(AR515:AR526)</f>
        <v>0</v>
      </c>
      <c r="AS527" s="40">
        <f t="shared" ref="AS527" si="3889">SUM(AS515:AS526)</f>
        <v>0</v>
      </c>
      <c r="AT527" s="40">
        <f t="shared" ref="AT527" si="3890">SUM(AT515:AT526)</f>
        <v>0</v>
      </c>
      <c r="AU527" s="40">
        <f t="shared" ref="AU527" si="3891">SUM(AU515:AU526)</f>
        <v>0</v>
      </c>
      <c r="AV527" s="40">
        <f t="shared" ref="AV527" si="3892">SUM(AV515:AV526)</f>
        <v>0</v>
      </c>
      <c r="AW527" s="40">
        <f t="shared" ref="AW527" si="3893">SUM(AW515:AW526)</f>
        <v>0</v>
      </c>
      <c r="AX527" s="40">
        <f t="shared" ref="AX527" si="3894">SUM(AX515:AX526)</f>
        <v>0</v>
      </c>
      <c r="AY527" s="40">
        <f t="shared" ref="AY527" si="3895">SUM(AY515:AY526)</f>
        <v>0</v>
      </c>
      <c r="AZ527" s="40">
        <f t="shared" ref="AZ527" si="3896">SUM(AZ515:AZ526)</f>
        <v>0</v>
      </c>
      <c r="BA527" s="40">
        <f t="shared" ref="BA527" si="3897">SUM(BA515:BA526)</f>
        <v>0</v>
      </c>
      <c r="BB527" s="40">
        <f t="shared" ref="BB527" si="3898">SUM(BB515:BB526)</f>
        <v>0</v>
      </c>
      <c r="BC527" s="40">
        <f t="shared" ref="BC527" si="3899">SUM(BC515:BC526)</f>
        <v>0</v>
      </c>
      <c r="BD527" s="40">
        <f t="shared" ref="BD527" si="3900">SUM(BD515:BD526)</f>
        <v>0</v>
      </c>
      <c r="BE527" s="40">
        <f t="shared" ref="BE527" si="3901">SUM(BE515:BE526)</f>
        <v>0</v>
      </c>
      <c r="BF527" s="40">
        <f t="shared" ref="BF527" si="3902">SUM(BF515:BF526)</f>
        <v>0</v>
      </c>
      <c r="BG527" s="40">
        <f t="shared" ref="BG527" si="3903">SUM(BG515:BG526)</f>
        <v>0</v>
      </c>
      <c r="BH527" s="40">
        <f t="shared" ref="BH527" si="3904">SUM(BH515:BH526)</f>
        <v>0</v>
      </c>
      <c r="BI527" s="40">
        <f t="shared" ref="BI527" si="3905">SUM(BI515:BI526)</f>
        <v>0</v>
      </c>
      <c r="BJ527" s="40">
        <f t="shared" ref="BJ527" si="3906">SUM(BJ515:BJ526)</f>
        <v>0</v>
      </c>
      <c r="BK527" s="40">
        <f t="shared" ref="BK527" si="3907">SUM(BK515:BK526)</f>
        <v>0</v>
      </c>
      <c r="BL527" s="40">
        <f t="shared" ref="BL527" si="3908">SUM(BL515:BL526)</f>
        <v>0</v>
      </c>
      <c r="BM527" s="40">
        <f t="shared" ref="BM527" si="3909">SUM(BM515:BM526)</f>
        <v>0</v>
      </c>
      <c r="BN527" s="40">
        <f t="shared" ref="BN527" si="3910">SUM(BN515:BN526)</f>
        <v>0</v>
      </c>
      <c r="BO527" s="40">
        <f t="shared" ref="BO527" si="3911">SUM(BO515:BO526)</f>
        <v>0</v>
      </c>
      <c r="BP527" s="40">
        <f t="shared" ref="BP527" si="3912">SUM(BP515:BP526)</f>
        <v>0</v>
      </c>
      <c r="BQ527" s="40">
        <f t="shared" ref="BQ527" si="3913">SUM(BQ515:BQ526)</f>
        <v>0</v>
      </c>
      <c r="BR527" s="40">
        <f t="shared" ref="BR527" si="3914">SUM(BR515:BR526)</f>
        <v>0</v>
      </c>
      <c r="BS527" s="40">
        <f t="shared" ref="BS527" si="3915">SUM(BS515:BS526)</f>
        <v>0</v>
      </c>
      <c r="BT527" s="40">
        <f t="shared" ref="BT527" si="3916">SUM(BT515:BT526)</f>
        <v>0</v>
      </c>
      <c r="BU527" s="40">
        <f t="shared" ref="BU527" si="3917">SUM(BU515:BU526)</f>
        <v>0</v>
      </c>
      <c r="BV527" s="40">
        <f t="shared" ref="BV527" si="3918">SUM(BV515:BV526)</f>
        <v>0</v>
      </c>
      <c r="BW527" s="40">
        <f t="shared" ref="BW527" si="3919">SUM(BW515:BW526)</f>
        <v>0</v>
      </c>
      <c r="BX527" s="40">
        <f t="shared" ref="BX527" si="3920">SUM(BX515:BX526)</f>
        <v>0</v>
      </c>
      <c r="BY527" s="40">
        <f t="shared" ref="BY527" si="3921">SUM(BY515:BY526)</f>
        <v>0</v>
      </c>
      <c r="BZ527" s="40">
        <f t="shared" ref="BZ527" si="3922">SUM(BZ515:BZ526)</f>
        <v>0</v>
      </c>
      <c r="CA527" s="40">
        <f t="shared" ref="CA527" si="3923">SUM(CA515:CA526)</f>
        <v>0</v>
      </c>
      <c r="CB527" s="40">
        <f t="shared" ref="CB527" si="3924">SUM(CB515:CB526)</f>
        <v>0</v>
      </c>
      <c r="CC527" s="40">
        <f t="shared" ref="CC527" si="3925">SUM(CC515:CC526)</f>
        <v>0</v>
      </c>
      <c r="CD527" s="40">
        <f t="shared" ref="CD527" si="3926">SUM(CD515:CD526)</f>
        <v>0</v>
      </c>
      <c r="CE527" s="40">
        <f t="shared" ref="CE527" si="3927">SUM(CE515:CE526)</f>
        <v>0</v>
      </c>
      <c r="CF527" s="40">
        <f t="shared" ref="CF527" si="3928">SUM(CF515:CF526)</f>
        <v>0</v>
      </c>
      <c r="CG527" s="40">
        <f t="shared" ref="CG527" si="3929">SUM(CG515:CG526)</f>
        <v>0</v>
      </c>
      <c r="CH527" s="40">
        <f t="shared" ref="CH527" si="3930">SUM(CH515:CH526)</f>
        <v>0</v>
      </c>
      <c r="CI527" s="40">
        <f t="shared" ref="CI527" si="3931">SUM(CI515:CI526)</f>
        <v>0</v>
      </c>
      <c r="CJ527" s="40">
        <f t="shared" ref="CJ527" si="3932">SUM(CJ515:CJ526)</f>
        <v>0</v>
      </c>
      <c r="CK527" s="40">
        <f t="shared" ref="CK527" si="3933">SUM(CK515:CK526)</f>
        <v>0</v>
      </c>
      <c r="CL527" s="40">
        <f t="shared" ref="CL527" si="3934">SUM(CL515:CL526)</f>
        <v>0</v>
      </c>
      <c r="CM527" s="40">
        <f t="shared" ref="CM527" si="3935">SUM(CM515:CM526)</f>
        <v>0</v>
      </c>
      <c r="CN527" s="40">
        <f t="shared" ref="CN527" si="3936">SUM(CN515:CN526)</f>
        <v>0</v>
      </c>
      <c r="CO527" s="40">
        <f t="shared" ref="CO527" si="3937">SUM(CO515:CO526)</f>
        <v>0</v>
      </c>
      <c r="CP527" s="40">
        <f t="shared" ref="CP527" si="3938">SUM(CP515:CP526)</f>
        <v>0</v>
      </c>
      <c r="CQ527" s="40">
        <f t="shared" ref="CQ527" si="3939">SUM(CQ515:CQ526)</f>
        <v>0</v>
      </c>
      <c r="CR527" s="40">
        <f t="shared" ref="CR527" si="3940">SUM(CR515:CR526)</f>
        <v>0</v>
      </c>
      <c r="CS527" s="40">
        <f t="shared" ref="CS527" si="3941">SUM(CS515:CS526)</f>
        <v>0</v>
      </c>
      <c r="CT527" s="40">
        <f t="shared" ref="CT527" si="3942">SUM(CT515:CT526)</f>
        <v>0</v>
      </c>
      <c r="CU527" s="40">
        <f t="shared" ref="CU527" si="3943">SUM(CU515:CU526)</f>
        <v>0</v>
      </c>
      <c r="CV527" s="40">
        <f t="shared" ref="CV527" si="3944">SUM(CV515:CV526)</f>
        <v>0</v>
      </c>
      <c r="CW527" s="40">
        <f t="shared" ref="CW527" si="3945">SUM(CW515:CW526)</f>
        <v>0</v>
      </c>
      <c r="CX527" s="40">
        <f t="shared" ref="CX527" si="3946">SUM(CX515:CX526)</f>
        <v>0</v>
      </c>
      <c r="CY527" s="40">
        <f t="shared" ref="CY527" si="3947">SUM(CY515:CY526)</f>
        <v>0</v>
      </c>
      <c r="CZ527" s="40">
        <f t="shared" ref="CZ527" si="3948">SUM(CZ515:CZ526)</f>
        <v>0</v>
      </c>
      <c r="DA527" s="40">
        <f t="shared" ref="DA527" si="3949">SUM(DA515:DA526)</f>
        <v>0</v>
      </c>
      <c r="DB527" s="40">
        <f t="shared" ref="DB527" si="3950">SUM(DB515:DB526)</f>
        <v>0</v>
      </c>
      <c r="DC527" s="40">
        <f t="shared" ref="DC527" si="3951">SUM(DC515:DC526)</f>
        <v>0</v>
      </c>
      <c r="DD527" s="40">
        <f t="shared" ref="DD527" si="3952">SUM(DD515:DD526)</f>
        <v>0</v>
      </c>
      <c r="DE527" s="40">
        <f t="shared" ref="DE527" si="3953">SUM(DE515:DE526)</f>
        <v>0</v>
      </c>
      <c r="DF527" s="40">
        <f t="shared" ref="DF527" si="3954">SUM(DF515:DF526)</f>
        <v>0</v>
      </c>
      <c r="DG527" s="40">
        <f t="shared" ref="DG527" si="3955">SUM(DG515:DG526)</f>
        <v>0</v>
      </c>
      <c r="DH527" s="40">
        <f t="shared" ref="DH527" si="3956">SUM(DH515:DH526)</f>
        <v>0</v>
      </c>
      <c r="DI527" s="40">
        <f t="shared" ref="DI527" si="3957">SUM(DI515:DI526)</f>
        <v>0</v>
      </c>
      <c r="DJ527" s="40">
        <f t="shared" ref="DJ527" si="3958">SUM(DJ515:DJ526)</f>
        <v>0</v>
      </c>
      <c r="DK527" s="40">
        <f t="shared" ref="DK527" si="3959">SUM(DK515:DK526)</f>
        <v>0</v>
      </c>
      <c r="DL527" s="40">
        <f t="shared" ref="DL527" si="3960">SUM(DL515:DL526)</f>
        <v>0</v>
      </c>
    </row>
    <row r="528" spans="2:116" s="6" customFormat="1" thickBot="1">
      <c r="B528" s="7" t="s">
        <v>25</v>
      </c>
      <c r="C528" s="8">
        <v>15</v>
      </c>
      <c r="D528" s="9"/>
      <c r="E528" s="9"/>
      <c r="F528" s="9"/>
      <c r="G528" s="11"/>
      <c r="H528" s="9"/>
      <c r="I528" s="9"/>
      <c r="J528" s="9"/>
      <c r="K528" s="9"/>
      <c r="L528" s="9"/>
      <c r="M528" s="9"/>
      <c r="N528" s="9"/>
      <c r="O528" s="9"/>
      <c r="P528" s="12"/>
      <c r="Q528" s="12"/>
      <c r="R528" s="9"/>
      <c r="S528" s="9"/>
      <c r="T528" s="9"/>
      <c r="U528" s="10"/>
      <c r="V528" s="11"/>
      <c r="W528" s="12"/>
      <c r="X528" s="9"/>
      <c r="Y528" s="11"/>
      <c r="Z528" s="13"/>
      <c r="AA528" s="12"/>
      <c r="AB528" s="9"/>
      <c r="AC528" s="9"/>
      <c r="AD528" s="9"/>
      <c r="AE528" s="9"/>
      <c r="AF528" s="9"/>
      <c r="AG528" s="10"/>
      <c r="AH528" s="11"/>
      <c r="AI528" s="13"/>
      <c r="AJ528" s="13"/>
      <c r="AK528" s="13"/>
      <c r="AL528" s="13"/>
      <c r="AM528" s="11"/>
      <c r="AN528" s="13"/>
      <c r="AO528" s="13"/>
      <c r="AP528" s="11"/>
      <c r="AQ528" s="13"/>
      <c r="AR528" s="11"/>
      <c r="AS528" s="13"/>
      <c r="AT528" s="11"/>
      <c r="AU528" s="13"/>
      <c r="AV528" s="13"/>
      <c r="AW528" s="13"/>
      <c r="AX528" s="11"/>
      <c r="AY528" s="13"/>
      <c r="AZ528" s="11"/>
      <c r="BA528" s="12"/>
      <c r="BB528" s="9"/>
      <c r="BC528" s="9"/>
      <c r="BD528" s="9"/>
      <c r="BE528" s="9"/>
      <c r="BF528" s="9"/>
      <c r="BG528" s="10"/>
      <c r="BH528" s="11"/>
      <c r="BI528" s="12"/>
      <c r="BJ528" s="9"/>
      <c r="BK528" s="9"/>
      <c r="BL528" s="9"/>
      <c r="BM528" s="10"/>
      <c r="BN528" s="11"/>
      <c r="BO528" s="12"/>
      <c r="BP528" s="9"/>
      <c r="BQ528" s="9"/>
      <c r="BR528" s="9"/>
      <c r="BS528" s="9"/>
      <c r="BT528" s="13"/>
      <c r="BU528" s="11"/>
      <c r="BV528" s="12"/>
      <c r="BW528" s="9"/>
      <c r="BX528" s="11"/>
      <c r="BY528" s="12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10"/>
      <c r="CO528" s="11"/>
      <c r="CP528" s="13"/>
      <c r="CQ528" s="11"/>
      <c r="CR528" s="12"/>
      <c r="CS528" s="11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10"/>
      <c r="DG528" s="10"/>
      <c r="DH528" s="10"/>
      <c r="DI528" s="10"/>
      <c r="DJ528" s="10"/>
      <c r="DK528" s="10"/>
      <c r="DL528" s="11"/>
    </row>
    <row r="529" spans="2:116" s="1" customFormat="1">
      <c r="B529" s="14" t="s">
        <v>13</v>
      </c>
      <c r="C529" s="15"/>
      <c r="D529" s="16">
        <f>G529+V529+Y529+AH529+AM529+AP529+AR529+AT529+AX529+AZ529+BH529+BN529+BU529+BX529+CO529+CQ529+CS529+DL529</f>
        <v>0</v>
      </c>
      <c r="E529" s="17"/>
      <c r="F529" s="17"/>
      <c r="G529" s="19"/>
      <c r="H529" s="17"/>
      <c r="I529" s="17"/>
      <c r="J529" s="17"/>
      <c r="K529" s="17"/>
      <c r="L529" s="17"/>
      <c r="M529" s="17"/>
      <c r="N529" s="17"/>
      <c r="O529" s="17"/>
      <c r="P529" s="20"/>
      <c r="Q529" s="20"/>
      <c r="R529" s="17"/>
      <c r="S529" s="17"/>
      <c r="T529" s="17"/>
      <c r="U529" s="18"/>
      <c r="V529" s="19"/>
      <c r="W529" s="20"/>
      <c r="X529" s="17"/>
      <c r="Y529" s="19"/>
      <c r="Z529" s="21"/>
      <c r="AA529" s="20"/>
      <c r="AB529" s="17"/>
      <c r="AC529" s="17"/>
      <c r="AD529" s="17"/>
      <c r="AE529" s="17"/>
      <c r="AF529" s="17"/>
      <c r="AG529" s="18"/>
      <c r="AH529" s="19"/>
      <c r="AI529" s="21"/>
      <c r="AJ529" s="21"/>
      <c r="AK529" s="21"/>
      <c r="AL529" s="21"/>
      <c r="AM529" s="19"/>
      <c r="AN529" s="72"/>
      <c r="AO529" s="21"/>
      <c r="AP529" s="19"/>
      <c r="AQ529" s="21"/>
      <c r="AR529" s="19"/>
      <c r="AS529" s="21"/>
      <c r="AT529" s="19"/>
      <c r="AU529" s="21"/>
      <c r="AV529" s="21"/>
      <c r="AW529" s="21"/>
      <c r="AX529" s="19"/>
      <c r="AY529" s="21"/>
      <c r="AZ529" s="19"/>
      <c r="BA529" s="20"/>
      <c r="BB529" s="17"/>
      <c r="BC529" s="17"/>
      <c r="BD529" s="17"/>
      <c r="BE529" s="17"/>
      <c r="BF529" s="17"/>
      <c r="BG529" s="18"/>
      <c r="BH529" s="19"/>
      <c r="BI529" s="20"/>
      <c r="BJ529" s="17"/>
      <c r="BK529" s="17"/>
      <c r="BL529" s="17"/>
      <c r="BM529" s="18"/>
      <c r="BN529" s="19"/>
      <c r="BO529" s="20"/>
      <c r="BP529" s="17"/>
      <c r="BQ529" s="17"/>
      <c r="BR529" s="17"/>
      <c r="BS529" s="17"/>
      <c r="BT529" s="21"/>
      <c r="BU529" s="19"/>
      <c r="BV529" s="20"/>
      <c r="BW529" s="17"/>
      <c r="BX529" s="19"/>
      <c r="BY529" s="20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8"/>
      <c r="CO529" s="19"/>
      <c r="CP529" s="21"/>
      <c r="CQ529" s="19"/>
      <c r="CR529" s="20"/>
      <c r="CS529" s="19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8"/>
      <c r="DG529" s="18"/>
      <c r="DH529" s="18"/>
      <c r="DI529" s="18"/>
      <c r="DJ529" s="18"/>
      <c r="DK529" s="18"/>
      <c r="DL529" s="19"/>
    </row>
    <row r="530" spans="2:116" s="1" customFormat="1">
      <c r="B530" s="22" t="s">
        <v>31</v>
      </c>
      <c r="C530" s="23"/>
      <c r="D530" s="16">
        <f t="shared" ref="D530:D540" si="3961">G530+V530+Y530+AH530+AM530+AP530+AR530+AT530+AX530+AZ530+BH530+BN530+BU530+BX530+CO530+CQ530+CS530+DL530</f>
        <v>0</v>
      </c>
      <c r="E530" s="24"/>
      <c r="F530" s="24"/>
      <c r="G530" s="26"/>
      <c r="H530" s="24"/>
      <c r="I530" s="24"/>
      <c r="J530" s="24"/>
      <c r="K530" s="24"/>
      <c r="L530" s="24"/>
      <c r="M530" s="24"/>
      <c r="N530" s="24"/>
      <c r="O530" s="24"/>
      <c r="P530" s="27"/>
      <c r="Q530" s="27"/>
      <c r="R530" s="24"/>
      <c r="S530" s="24"/>
      <c r="T530" s="24"/>
      <c r="U530" s="25"/>
      <c r="V530" s="26"/>
      <c r="W530" s="27"/>
      <c r="X530" s="24"/>
      <c r="Y530" s="26"/>
      <c r="Z530" s="28"/>
      <c r="AA530" s="27"/>
      <c r="AB530" s="24"/>
      <c r="AC530" s="24"/>
      <c r="AD530" s="24"/>
      <c r="AE530" s="24"/>
      <c r="AF530" s="24"/>
      <c r="AG530" s="25"/>
      <c r="AH530" s="26"/>
      <c r="AI530" s="28"/>
      <c r="AJ530" s="28"/>
      <c r="AK530" s="28"/>
      <c r="AL530" s="28"/>
      <c r="AM530" s="26"/>
      <c r="AN530" s="73"/>
      <c r="AO530" s="28"/>
      <c r="AP530" s="26"/>
      <c r="AQ530" s="28"/>
      <c r="AR530" s="26"/>
      <c r="AS530" s="28"/>
      <c r="AT530" s="26"/>
      <c r="AU530" s="28"/>
      <c r="AV530" s="28"/>
      <c r="AW530" s="28"/>
      <c r="AX530" s="26"/>
      <c r="AY530" s="28"/>
      <c r="AZ530" s="26"/>
      <c r="BA530" s="27"/>
      <c r="BB530" s="24"/>
      <c r="BC530" s="24"/>
      <c r="BD530" s="24"/>
      <c r="BE530" s="24"/>
      <c r="BF530" s="24"/>
      <c r="BG530" s="25"/>
      <c r="BH530" s="26"/>
      <c r="BI530" s="27"/>
      <c r="BJ530" s="24"/>
      <c r="BK530" s="24"/>
      <c r="BL530" s="24"/>
      <c r="BM530" s="25"/>
      <c r="BN530" s="26"/>
      <c r="BO530" s="27"/>
      <c r="BP530" s="24"/>
      <c r="BQ530" s="24"/>
      <c r="BR530" s="24"/>
      <c r="BS530" s="24"/>
      <c r="BT530" s="28"/>
      <c r="BU530" s="26"/>
      <c r="BV530" s="27"/>
      <c r="BW530" s="24"/>
      <c r="BX530" s="26"/>
      <c r="BY530" s="27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5"/>
      <c r="CO530" s="26"/>
      <c r="CP530" s="28"/>
      <c r="CQ530" s="26"/>
      <c r="CR530" s="27"/>
      <c r="CS530" s="26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5"/>
      <c r="DG530" s="25"/>
      <c r="DH530" s="25"/>
      <c r="DI530" s="25"/>
      <c r="DJ530" s="25"/>
      <c r="DK530" s="25"/>
      <c r="DL530" s="26"/>
    </row>
    <row r="531" spans="2:116" s="1" customFormat="1">
      <c r="B531" s="22" t="s">
        <v>32</v>
      </c>
      <c r="C531" s="23"/>
      <c r="D531" s="16">
        <f t="shared" si="3961"/>
        <v>0</v>
      </c>
      <c r="E531" s="24"/>
      <c r="F531" s="24"/>
      <c r="G531" s="26"/>
      <c r="H531" s="24"/>
      <c r="I531" s="24"/>
      <c r="J531" s="24"/>
      <c r="K531" s="24"/>
      <c r="L531" s="24"/>
      <c r="M531" s="24"/>
      <c r="N531" s="24"/>
      <c r="O531" s="24"/>
      <c r="P531" s="27"/>
      <c r="Q531" s="27"/>
      <c r="R531" s="24"/>
      <c r="S531" s="24"/>
      <c r="T531" s="24"/>
      <c r="U531" s="25"/>
      <c r="V531" s="26"/>
      <c r="W531" s="27"/>
      <c r="X531" s="24"/>
      <c r="Y531" s="26"/>
      <c r="Z531" s="28"/>
      <c r="AA531" s="27"/>
      <c r="AB531" s="24"/>
      <c r="AC531" s="24"/>
      <c r="AD531" s="24"/>
      <c r="AE531" s="24"/>
      <c r="AF531" s="24"/>
      <c r="AG531" s="25"/>
      <c r="AH531" s="26"/>
      <c r="AI531" s="28"/>
      <c r="AJ531" s="28"/>
      <c r="AK531" s="28"/>
      <c r="AL531" s="28"/>
      <c r="AM531" s="26"/>
      <c r="AN531" s="73"/>
      <c r="AO531" s="28"/>
      <c r="AP531" s="26"/>
      <c r="AQ531" s="28"/>
      <c r="AR531" s="26"/>
      <c r="AS531" s="28"/>
      <c r="AT531" s="26"/>
      <c r="AU531" s="28"/>
      <c r="AV531" s="28"/>
      <c r="AW531" s="28"/>
      <c r="AX531" s="26"/>
      <c r="AY531" s="28"/>
      <c r="AZ531" s="26"/>
      <c r="BA531" s="27"/>
      <c r="BB531" s="24"/>
      <c r="BC531" s="24"/>
      <c r="BD531" s="24"/>
      <c r="BE531" s="24"/>
      <c r="BF531" s="24"/>
      <c r="BG531" s="25"/>
      <c r="BH531" s="26"/>
      <c r="BI531" s="27"/>
      <c r="BJ531" s="24"/>
      <c r="BK531" s="24"/>
      <c r="BL531" s="24"/>
      <c r="BM531" s="25"/>
      <c r="BN531" s="26"/>
      <c r="BO531" s="27"/>
      <c r="BP531" s="24"/>
      <c r="BQ531" s="24"/>
      <c r="BR531" s="24"/>
      <c r="BS531" s="24"/>
      <c r="BT531" s="28"/>
      <c r="BU531" s="26"/>
      <c r="BV531" s="27"/>
      <c r="BW531" s="24"/>
      <c r="BX531" s="26"/>
      <c r="BY531" s="27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5"/>
      <c r="CO531" s="26"/>
      <c r="CP531" s="28"/>
      <c r="CQ531" s="26"/>
      <c r="CR531" s="27"/>
      <c r="CS531" s="26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5"/>
      <c r="DG531" s="25"/>
      <c r="DH531" s="25"/>
      <c r="DI531" s="25"/>
      <c r="DJ531" s="25"/>
      <c r="DK531" s="25"/>
      <c r="DL531" s="26"/>
    </row>
    <row r="532" spans="2:116" s="1" customFormat="1">
      <c r="B532" s="22" t="s">
        <v>34</v>
      </c>
      <c r="C532" s="23"/>
      <c r="D532" s="16">
        <f t="shared" si="3961"/>
        <v>0</v>
      </c>
      <c r="E532" s="24"/>
      <c r="F532" s="24"/>
      <c r="G532" s="26"/>
      <c r="H532" s="24"/>
      <c r="I532" s="24"/>
      <c r="J532" s="24"/>
      <c r="K532" s="24"/>
      <c r="L532" s="24"/>
      <c r="M532" s="24"/>
      <c r="N532" s="24"/>
      <c r="O532" s="24"/>
      <c r="P532" s="27"/>
      <c r="Q532" s="27"/>
      <c r="R532" s="24"/>
      <c r="S532" s="24"/>
      <c r="T532" s="24"/>
      <c r="U532" s="25"/>
      <c r="V532" s="26"/>
      <c r="W532" s="27"/>
      <c r="X532" s="24"/>
      <c r="Y532" s="26"/>
      <c r="Z532" s="28"/>
      <c r="AA532" s="27"/>
      <c r="AB532" s="24"/>
      <c r="AC532" s="24"/>
      <c r="AD532" s="24"/>
      <c r="AE532" s="24"/>
      <c r="AF532" s="24"/>
      <c r="AG532" s="25"/>
      <c r="AH532" s="26"/>
      <c r="AI532" s="28"/>
      <c r="AJ532" s="28"/>
      <c r="AK532" s="28"/>
      <c r="AL532" s="28"/>
      <c r="AM532" s="26"/>
      <c r="AN532" s="73"/>
      <c r="AO532" s="28"/>
      <c r="AP532" s="26"/>
      <c r="AQ532" s="28"/>
      <c r="AR532" s="26"/>
      <c r="AS532" s="28"/>
      <c r="AT532" s="26"/>
      <c r="AU532" s="28"/>
      <c r="AV532" s="28"/>
      <c r="AW532" s="28"/>
      <c r="AX532" s="26"/>
      <c r="AY532" s="28"/>
      <c r="AZ532" s="26"/>
      <c r="BA532" s="27"/>
      <c r="BB532" s="24"/>
      <c r="BC532" s="24"/>
      <c r="BD532" s="24"/>
      <c r="BE532" s="24"/>
      <c r="BF532" s="24"/>
      <c r="BG532" s="25"/>
      <c r="BH532" s="26"/>
      <c r="BI532" s="27"/>
      <c r="BJ532" s="24"/>
      <c r="BK532" s="24"/>
      <c r="BL532" s="24"/>
      <c r="BM532" s="25"/>
      <c r="BN532" s="26"/>
      <c r="BO532" s="27"/>
      <c r="BP532" s="24"/>
      <c r="BQ532" s="24"/>
      <c r="BR532" s="24"/>
      <c r="BS532" s="24"/>
      <c r="BT532" s="28"/>
      <c r="BU532" s="26"/>
      <c r="BV532" s="27"/>
      <c r="BW532" s="24"/>
      <c r="BX532" s="26"/>
      <c r="BY532" s="27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5"/>
      <c r="CO532" s="26"/>
      <c r="CP532" s="28"/>
      <c r="CQ532" s="26"/>
      <c r="CR532" s="27"/>
      <c r="CS532" s="26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5"/>
      <c r="DG532" s="25"/>
      <c r="DH532" s="25"/>
      <c r="DI532" s="25"/>
      <c r="DJ532" s="25"/>
      <c r="DK532" s="25"/>
      <c r="DL532" s="26"/>
    </row>
    <row r="533" spans="2:116" s="1" customFormat="1">
      <c r="B533" s="22" t="s">
        <v>35</v>
      </c>
      <c r="C533" s="23"/>
      <c r="D533" s="16">
        <f t="shared" si="3961"/>
        <v>972</v>
      </c>
      <c r="E533" s="24"/>
      <c r="F533" s="24"/>
      <c r="G533" s="26"/>
      <c r="H533" s="24"/>
      <c r="I533" s="24"/>
      <c r="J533" s="24"/>
      <c r="K533" s="24"/>
      <c r="L533" s="24"/>
      <c r="M533" s="24"/>
      <c r="N533" s="24"/>
      <c r="O533" s="24"/>
      <c r="P533" s="27"/>
      <c r="Q533" s="27"/>
      <c r="R533" s="24"/>
      <c r="S533" s="24"/>
      <c r="T533" s="24"/>
      <c r="U533" s="25"/>
      <c r="V533" s="26"/>
      <c r="W533" s="27"/>
      <c r="X533" s="24"/>
      <c r="Y533" s="26"/>
      <c r="Z533" s="28"/>
      <c r="AA533" s="27"/>
      <c r="AB533" s="24"/>
      <c r="AC533" s="24"/>
      <c r="AD533" s="24"/>
      <c r="AE533" s="24"/>
      <c r="AF533" s="24"/>
      <c r="AG533" s="25"/>
      <c r="AH533" s="26"/>
      <c r="AI533" s="28"/>
      <c r="AJ533" s="28"/>
      <c r="AK533" s="28"/>
      <c r="AL533" s="28"/>
      <c r="AM533" s="26"/>
      <c r="AN533" s="73"/>
      <c r="AO533" s="28"/>
      <c r="AP533" s="26"/>
      <c r="AQ533" s="28"/>
      <c r="AR533" s="26"/>
      <c r="AS533" s="28"/>
      <c r="AT533" s="26"/>
      <c r="AU533" s="28"/>
      <c r="AV533" s="28"/>
      <c r="AW533" s="28"/>
      <c r="AX533" s="26"/>
      <c r="AY533" s="28"/>
      <c r="AZ533" s="26"/>
      <c r="BA533" s="27"/>
      <c r="BB533" s="24"/>
      <c r="BC533" s="24"/>
      <c r="BD533" s="24"/>
      <c r="BE533" s="24"/>
      <c r="BF533" s="24"/>
      <c r="BG533" s="25"/>
      <c r="BH533" s="26"/>
      <c r="BI533" s="27"/>
      <c r="BJ533" s="24"/>
      <c r="BK533" s="24"/>
      <c r="BL533" s="24"/>
      <c r="BM533" s="25"/>
      <c r="BN533" s="26"/>
      <c r="BO533" s="27"/>
      <c r="BP533" s="24"/>
      <c r="BQ533" s="24"/>
      <c r="BR533" s="24"/>
      <c r="BS533" s="24"/>
      <c r="BT533" s="28"/>
      <c r="BU533" s="26"/>
      <c r="BV533" s="27"/>
      <c r="BW533" s="24"/>
      <c r="BX533" s="26"/>
      <c r="BY533" s="27"/>
      <c r="BZ533" s="24">
        <v>2</v>
      </c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5"/>
      <c r="CO533" s="26">
        <v>972</v>
      </c>
      <c r="CP533" s="28"/>
      <c r="CQ533" s="26"/>
      <c r="CR533" s="27"/>
      <c r="CS533" s="26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5"/>
      <c r="DG533" s="25"/>
      <c r="DH533" s="25"/>
      <c r="DI533" s="25"/>
      <c r="DJ533" s="25"/>
      <c r="DK533" s="25"/>
      <c r="DL533" s="26"/>
    </row>
    <row r="534" spans="2:116" s="1" customFormat="1">
      <c r="B534" s="22" t="s">
        <v>14</v>
      </c>
      <c r="C534" s="23"/>
      <c r="D534" s="16">
        <f t="shared" si="3961"/>
        <v>0</v>
      </c>
      <c r="E534" s="24"/>
      <c r="F534" s="24"/>
      <c r="G534" s="26"/>
      <c r="H534" s="24"/>
      <c r="I534" s="24"/>
      <c r="J534" s="24"/>
      <c r="K534" s="24"/>
      <c r="L534" s="24"/>
      <c r="M534" s="24"/>
      <c r="N534" s="24"/>
      <c r="O534" s="24"/>
      <c r="P534" s="27"/>
      <c r="Q534" s="27"/>
      <c r="R534" s="24"/>
      <c r="S534" s="24"/>
      <c r="T534" s="24"/>
      <c r="U534" s="25"/>
      <c r="V534" s="26"/>
      <c r="W534" s="27"/>
      <c r="X534" s="24"/>
      <c r="Y534" s="26"/>
      <c r="Z534" s="28"/>
      <c r="AA534" s="27"/>
      <c r="AB534" s="24"/>
      <c r="AC534" s="24"/>
      <c r="AD534" s="24"/>
      <c r="AE534" s="24"/>
      <c r="AF534" s="24"/>
      <c r="AG534" s="25"/>
      <c r="AH534" s="26"/>
      <c r="AI534" s="28"/>
      <c r="AJ534" s="28"/>
      <c r="AK534" s="28"/>
      <c r="AL534" s="28"/>
      <c r="AM534" s="26"/>
      <c r="AN534" s="73"/>
      <c r="AO534" s="28"/>
      <c r="AP534" s="26"/>
      <c r="AQ534" s="28"/>
      <c r="AR534" s="26"/>
      <c r="AS534" s="28"/>
      <c r="AT534" s="26"/>
      <c r="AU534" s="28"/>
      <c r="AV534" s="28"/>
      <c r="AW534" s="28"/>
      <c r="AX534" s="26"/>
      <c r="AY534" s="28"/>
      <c r="AZ534" s="26"/>
      <c r="BA534" s="27"/>
      <c r="BB534" s="24"/>
      <c r="BC534" s="24"/>
      <c r="BD534" s="24"/>
      <c r="BE534" s="24"/>
      <c r="BF534" s="24"/>
      <c r="BG534" s="25"/>
      <c r="BH534" s="26"/>
      <c r="BI534" s="27"/>
      <c r="BJ534" s="24"/>
      <c r="BK534" s="24"/>
      <c r="BL534" s="24"/>
      <c r="BM534" s="25"/>
      <c r="BN534" s="26"/>
      <c r="BO534" s="27"/>
      <c r="BP534" s="24"/>
      <c r="BQ534" s="24"/>
      <c r="BR534" s="24"/>
      <c r="BS534" s="24"/>
      <c r="BT534" s="28"/>
      <c r="BU534" s="26"/>
      <c r="BV534" s="27"/>
      <c r="BW534" s="24"/>
      <c r="BX534" s="26"/>
      <c r="BY534" s="27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5"/>
      <c r="CO534" s="26"/>
      <c r="CP534" s="28"/>
      <c r="CQ534" s="26"/>
      <c r="CR534" s="27"/>
      <c r="CS534" s="26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5"/>
      <c r="DG534" s="25"/>
      <c r="DH534" s="25"/>
      <c r="DI534" s="25"/>
      <c r="DJ534" s="25"/>
      <c r="DK534" s="25"/>
      <c r="DL534" s="26"/>
    </row>
    <row r="535" spans="2:116" s="1" customFormat="1">
      <c r="B535" s="22" t="s">
        <v>37</v>
      </c>
      <c r="C535" s="23"/>
      <c r="D535" s="16">
        <f t="shared" si="3961"/>
        <v>0</v>
      </c>
      <c r="E535" s="24"/>
      <c r="F535" s="24"/>
      <c r="G535" s="26"/>
      <c r="H535" s="24"/>
      <c r="I535" s="24"/>
      <c r="J535" s="24"/>
      <c r="K535" s="24"/>
      <c r="L535" s="24"/>
      <c r="M535" s="24"/>
      <c r="N535" s="24"/>
      <c r="O535" s="24"/>
      <c r="P535" s="27"/>
      <c r="Q535" s="27"/>
      <c r="R535" s="24"/>
      <c r="S535" s="24"/>
      <c r="T535" s="24"/>
      <c r="U535" s="25"/>
      <c r="V535" s="26"/>
      <c r="W535" s="27"/>
      <c r="X535" s="24"/>
      <c r="Y535" s="26"/>
      <c r="Z535" s="28"/>
      <c r="AA535" s="27"/>
      <c r="AB535" s="24"/>
      <c r="AC535" s="24"/>
      <c r="AD535" s="24"/>
      <c r="AE535" s="24"/>
      <c r="AF535" s="24"/>
      <c r="AG535" s="25"/>
      <c r="AH535" s="26"/>
      <c r="AI535" s="28"/>
      <c r="AJ535" s="28"/>
      <c r="AK535" s="28"/>
      <c r="AL535" s="28"/>
      <c r="AM535" s="26"/>
      <c r="AN535" s="73"/>
      <c r="AO535" s="28"/>
      <c r="AP535" s="26"/>
      <c r="AQ535" s="28"/>
      <c r="AR535" s="26"/>
      <c r="AS535" s="28"/>
      <c r="AT535" s="26"/>
      <c r="AU535" s="28"/>
      <c r="AV535" s="28"/>
      <c r="AW535" s="28"/>
      <c r="AX535" s="26"/>
      <c r="AY535" s="28"/>
      <c r="AZ535" s="26"/>
      <c r="BA535" s="27"/>
      <c r="BB535" s="24"/>
      <c r="BC535" s="24"/>
      <c r="BD535" s="24"/>
      <c r="BE535" s="24"/>
      <c r="BF535" s="24"/>
      <c r="BG535" s="25"/>
      <c r="BH535" s="26"/>
      <c r="BI535" s="27"/>
      <c r="BJ535" s="24"/>
      <c r="BK535" s="24"/>
      <c r="BL535" s="24"/>
      <c r="BM535" s="25"/>
      <c r="BN535" s="26"/>
      <c r="BO535" s="27"/>
      <c r="BP535" s="24"/>
      <c r="BQ535" s="24"/>
      <c r="BR535" s="24"/>
      <c r="BS535" s="24"/>
      <c r="BT535" s="28"/>
      <c r="BU535" s="26"/>
      <c r="BV535" s="27"/>
      <c r="BW535" s="24"/>
      <c r="BX535" s="26"/>
      <c r="BY535" s="27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5"/>
      <c r="CO535" s="26"/>
      <c r="CP535" s="28"/>
      <c r="CQ535" s="26"/>
      <c r="CR535" s="27"/>
      <c r="CS535" s="26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5"/>
      <c r="DG535" s="25"/>
      <c r="DH535" s="25"/>
      <c r="DI535" s="25"/>
      <c r="DJ535" s="25"/>
      <c r="DK535" s="25"/>
      <c r="DL535" s="26"/>
    </row>
    <row r="536" spans="2:116" s="1" customFormat="1">
      <c r="B536" s="22" t="s">
        <v>15</v>
      </c>
      <c r="C536" s="23"/>
      <c r="D536" s="16">
        <f t="shared" si="3961"/>
        <v>24966</v>
      </c>
      <c r="E536" s="24"/>
      <c r="F536" s="24"/>
      <c r="G536" s="26"/>
      <c r="H536" s="24"/>
      <c r="I536" s="24"/>
      <c r="J536" s="24"/>
      <c r="K536" s="24"/>
      <c r="L536" s="24"/>
      <c r="M536" s="24"/>
      <c r="N536" s="24"/>
      <c r="O536" s="24"/>
      <c r="P536" s="27"/>
      <c r="Q536" s="27"/>
      <c r="R536" s="24"/>
      <c r="S536" s="24"/>
      <c r="T536" s="24"/>
      <c r="U536" s="25"/>
      <c r="V536" s="26"/>
      <c r="W536" s="27"/>
      <c r="X536" s="24"/>
      <c r="Y536" s="26"/>
      <c r="Z536" s="28"/>
      <c r="AA536" s="27"/>
      <c r="AB536" s="24"/>
      <c r="AC536" s="24"/>
      <c r="AD536" s="24"/>
      <c r="AE536" s="24"/>
      <c r="AF536" s="24"/>
      <c r="AG536" s="25"/>
      <c r="AH536" s="26"/>
      <c r="AI536" s="28"/>
      <c r="AJ536" s="28"/>
      <c r="AK536" s="28"/>
      <c r="AL536" s="28"/>
      <c r="AM536" s="26"/>
      <c r="AN536" s="73"/>
      <c r="AO536" s="28"/>
      <c r="AP536" s="26"/>
      <c r="AQ536" s="28"/>
      <c r="AR536" s="26"/>
      <c r="AS536" s="28"/>
      <c r="AT536" s="26"/>
      <c r="AU536" s="28"/>
      <c r="AV536" s="28"/>
      <c r="AW536" s="28"/>
      <c r="AX536" s="26"/>
      <c r="AY536" s="28"/>
      <c r="AZ536" s="26"/>
      <c r="BA536" s="27"/>
      <c r="BB536" s="24">
        <v>80</v>
      </c>
      <c r="BC536" s="24">
        <v>6</v>
      </c>
      <c r="BD536" s="24"/>
      <c r="BE536" s="24">
        <v>80</v>
      </c>
      <c r="BF536" s="24">
        <v>80</v>
      </c>
      <c r="BG536" s="25">
        <v>56</v>
      </c>
      <c r="BH536" s="26">
        <v>24966</v>
      </c>
      <c r="BI536" s="27"/>
      <c r="BJ536" s="24"/>
      <c r="BK536" s="24"/>
      <c r="BL536" s="24"/>
      <c r="BM536" s="25"/>
      <c r="BN536" s="26"/>
      <c r="BO536" s="27"/>
      <c r="BP536" s="24"/>
      <c r="BQ536" s="24"/>
      <c r="BR536" s="24"/>
      <c r="BS536" s="24"/>
      <c r="BT536" s="28"/>
      <c r="BU536" s="26"/>
      <c r="BV536" s="27"/>
      <c r="BW536" s="24"/>
      <c r="BX536" s="26"/>
      <c r="BY536" s="27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5"/>
      <c r="CO536" s="26"/>
      <c r="CP536" s="28"/>
      <c r="CQ536" s="26"/>
      <c r="CR536" s="27"/>
      <c r="CS536" s="26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5"/>
      <c r="DG536" s="25"/>
      <c r="DH536" s="25"/>
      <c r="DI536" s="25"/>
      <c r="DJ536" s="25"/>
      <c r="DK536" s="25"/>
      <c r="DL536" s="26"/>
    </row>
    <row r="537" spans="2:116" s="1" customFormat="1">
      <c r="B537" s="22" t="s">
        <v>44</v>
      </c>
      <c r="C537" s="23"/>
      <c r="D537" s="16">
        <f t="shared" si="3961"/>
        <v>1153</v>
      </c>
      <c r="E537" s="24"/>
      <c r="F537" s="24"/>
      <c r="G537" s="26"/>
      <c r="H537" s="24"/>
      <c r="I537" s="24"/>
      <c r="J537" s="24"/>
      <c r="K537" s="24"/>
      <c r="L537" s="24"/>
      <c r="M537" s="24"/>
      <c r="N537" s="24"/>
      <c r="O537" s="24"/>
      <c r="P537" s="27"/>
      <c r="Q537" s="27"/>
      <c r="R537" s="24"/>
      <c r="S537" s="24"/>
      <c r="T537" s="24"/>
      <c r="U537" s="25"/>
      <c r="V537" s="26"/>
      <c r="W537" s="27"/>
      <c r="X537" s="24"/>
      <c r="Y537" s="26"/>
      <c r="Z537" s="28"/>
      <c r="AA537" s="27"/>
      <c r="AB537" s="24"/>
      <c r="AC537" s="24"/>
      <c r="AD537" s="24"/>
      <c r="AE537" s="24"/>
      <c r="AF537" s="24"/>
      <c r="AG537" s="25"/>
      <c r="AH537" s="26"/>
      <c r="AI537" s="28"/>
      <c r="AJ537" s="28"/>
      <c r="AK537" s="28"/>
      <c r="AL537" s="28"/>
      <c r="AM537" s="26"/>
      <c r="AN537" s="73"/>
      <c r="AO537" s="28"/>
      <c r="AP537" s="26"/>
      <c r="AQ537" s="28"/>
      <c r="AR537" s="26"/>
      <c r="AS537" s="28"/>
      <c r="AT537" s="26"/>
      <c r="AU537" s="28"/>
      <c r="AV537" s="28"/>
      <c r="AW537" s="28"/>
      <c r="AX537" s="26"/>
      <c r="AY537" s="28"/>
      <c r="AZ537" s="26"/>
      <c r="BA537" s="27"/>
      <c r="BB537" s="24"/>
      <c r="BC537" s="24"/>
      <c r="BD537" s="24"/>
      <c r="BE537" s="24"/>
      <c r="BF537" s="24"/>
      <c r="BG537" s="25"/>
      <c r="BH537" s="26"/>
      <c r="BI537" s="27"/>
      <c r="BJ537" s="24"/>
      <c r="BK537" s="24"/>
      <c r="BL537" s="24"/>
      <c r="BM537" s="25"/>
      <c r="BN537" s="26"/>
      <c r="BO537" s="27"/>
      <c r="BP537" s="24"/>
      <c r="BQ537" s="24"/>
      <c r="BR537" s="24">
        <v>2</v>
      </c>
      <c r="BS537" s="24"/>
      <c r="BT537" s="28"/>
      <c r="BU537" s="26">
        <v>1153</v>
      </c>
      <c r="BV537" s="27"/>
      <c r="BW537" s="24"/>
      <c r="BX537" s="26"/>
      <c r="BY537" s="27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5"/>
      <c r="CO537" s="26"/>
      <c r="CP537" s="28"/>
      <c r="CQ537" s="26"/>
      <c r="CR537" s="27"/>
      <c r="CS537" s="26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5"/>
      <c r="DG537" s="25"/>
      <c r="DH537" s="25"/>
      <c r="DI537" s="25"/>
      <c r="DJ537" s="25"/>
      <c r="DK537" s="25"/>
      <c r="DL537" s="26"/>
    </row>
    <row r="538" spans="2:116" s="1" customFormat="1">
      <c r="B538" s="22" t="s">
        <v>45</v>
      </c>
      <c r="C538" s="23"/>
      <c r="D538" s="16">
        <f t="shared" si="3961"/>
        <v>0</v>
      </c>
      <c r="E538" s="24"/>
      <c r="F538" s="24"/>
      <c r="G538" s="26"/>
      <c r="H538" s="24"/>
      <c r="I538" s="24"/>
      <c r="J538" s="24"/>
      <c r="K538" s="24"/>
      <c r="L538" s="24"/>
      <c r="M538" s="24"/>
      <c r="N538" s="24"/>
      <c r="O538" s="24"/>
      <c r="P538" s="27"/>
      <c r="Q538" s="27"/>
      <c r="R538" s="24"/>
      <c r="S538" s="24"/>
      <c r="T538" s="24"/>
      <c r="U538" s="25"/>
      <c r="V538" s="26"/>
      <c r="W538" s="27"/>
      <c r="X538" s="24"/>
      <c r="Y538" s="26"/>
      <c r="Z538" s="28"/>
      <c r="AA538" s="27"/>
      <c r="AB538" s="24"/>
      <c r="AC538" s="24"/>
      <c r="AD538" s="24"/>
      <c r="AE538" s="24"/>
      <c r="AF538" s="24"/>
      <c r="AG538" s="25"/>
      <c r="AH538" s="26"/>
      <c r="AI538" s="28"/>
      <c r="AJ538" s="28"/>
      <c r="AK538" s="28"/>
      <c r="AL538" s="28"/>
      <c r="AM538" s="26"/>
      <c r="AN538" s="73"/>
      <c r="AO538" s="28"/>
      <c r="AP538" s="26"/>
      <c r="AQ538" s="28"/>
      <c r="AR538" s="26"/>
      <c r="AS538" s="28"/>
      <c r="AT538" s="26"/>
      <c r="AU538" s="28"/>
      <c r="AV538" s="28"/>
      <c r="AW538" s="28"/>
      <c r="AX538" s="26"/>
      <c r="AY538" s="28"/>
      <c r="AZ538" s="26"/>
      <c r="BA538" s="27"/>
      <c r="BB538" s="24"/>
      <c r="BC538" s="24"/>
      <c r="BD538" s="24"/>
      <c r="BE538" s="24"/>
      <c r="BF538" s="24"/>
      <c r="BG538" s="25"/>
      <c r="BH538" s="26"/>
      <c r="BI538" s="27"/>
      <c r="BJ538" s="24"/>
      <c r="BK538" s="24"/>
      <c r="BL538" s="24"/>
      <c r="BM538" s="25"/>
      <c r="BN538" s="26"/>
      <c r="BO538" s="27"/>
      <c r="BP538" s="24"/>
      <c r="BQ538" s="24"/>
      <c r="BR538" s="24"/>
      <c r="BS538" s="24"/>
      <c r="BT538" s="28"/>
      <c r="BU538" s="26"/>
      <c r="BV538" s="27"/>
      <c r="BW538" s="24"/>
      <c r="BX538" s="26"/>
      <c r="BY538" s="27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5"/>
      <c r="CO538" s="26"/>
      <c r="CP538" s="28"/>
      <c r="CQ538" s="26"/>
      <c r="CR538" s="27"/>
      <c r="CS538" s="26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5"/>
      <c r="DG538" s="25"/>
      <c r="DH538" s="25"/>
      <c r="DI538" s="25"/>
      <c r="DJ538" s="25"/>
      <c r="DK538" s="25"/>
      <c r="DL538" s="26"/>
    </row>
    <row r="539" spans="2:116" s="1" customFormat="1">
      <c r="B539" s="22" t="s">
        <v>46</v>
      </c>
      <c r="C539" s="23"/>
      <c r="D539" s="16">
        <f t="shared" si="3961"/>
        <v>0</v>
      </c>
      <c r="E539" s="24"/>
      <c r="F539" s="24"/>
      <c r="G539" s="26"/>
      <c r="H539" s="24"/>
      <c r="I539" s="24"/>
      <c r="J539" s="24"/>
      <c r="K539" s="24"/>
      <c r="L539" s="24"/>
      <c r="M539" s="24"/>
      <c r="N539" s="24"/>
      <c r="O539" s="24"/>
      <c r="P539" s="27"/>
      <c r="Q539" s="27"/>
      <c r="R539" s="24"/>
      <c r="S539" s="24"/>
      <c r="T539" s="24"/>
      <c r="U539" s="25"/>
      <c r="V539" s="26"/>
      <c r="W539" s="27"/>
      <c r="X539" s="24"/>
      <c r="Y539" s="26"/>
      <c r="Z539" s="28"/>
      <c r="AA539" s="27"/>
      <c r="AB539" s="24"/>
      <c r="AC539" s="24"/>
      <c r="AD539" s="24"/>
      <c r="AE539" s="24"/>
      <c r="AF539" s="24"/>
      <c r="AG539" s="25"/>
      <c r="AH539" s="26"/>
      <c r="AI539" s="28"/>
      <c r="AJ539" s="28"/>
      <c r="AK539" s="28"/>
      <c r="AL539" s="28"/>
      <c r="AM539" s="26"/>
      <c r="AN539" s="73"/>
      <c r="AO539" s="28"/>
      <c r="AP539" s="26"/>
      <c r="AQ539" s="28"/>
      <c r="AR539" s="26"/>
      <c r="AS539" s="28"/>
      <c r="AT539" s="26"/>
      <c r="AU539" s="28"/>
      <c r="AV539" s="28"/>
      <c r="AW539" s="28"/>
      <c r="AX539" s="26"/>
      <c r="AY539" s="28"/>
      <c r="AZ539" s="26"/>
      <c r="BA539" s="27"/>
      <c r="BB539" s="24"/>
      <c r="BC539" s="24"/>
      <c r="BD539" s="24"/>
      <c r="BE539" s="24"/>
      <c r="BF539" s="24"/>
      <c r="BG539" s="25"/>
      <c r="BH539" s="26"/>
      <c r="BI539" s="27"/>
      <c r="BJ539" s="24"/>
      <c r="BK539" s="24"/>
      <c r="BL539" s="24"/>
      <c r="BM539" s="25"/>
      <c r="BN539" s="26"/>
      <c r="BO539" s="27"/>
      <c r="BP539" s="24"/>
      <c r="BQ539" s="24"/>
      <c r="BR539" s="24"/>
      <c r="BS539" s="24"/>
      <c r="BT539" s="28"/>
      <c r="BU539" s="26"/>
      <c r="BV539" s="27"/>
      <c r="BW539" s="24"/>
      <c r="BX539" s="26"/>
      <c r="BY539" s="27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5"/>
      <c r="CO539" s="26"/>
      <c r="CP539" s="28"/>
      <c r="CQ539" s="26"/>
      <c r="CR539" s="27"/>
      <c r="CS539" s="26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5"/>
      <c r="DG539" s="25"/>
      <c r="DH539" s="25"/>
      <c r="DI539" s="25"/>
      <c r="DJ539" s="25"/>
      <c r="DK539" s="25"/>
      <c r="DL539" s="26"/>
    </row>
    <row r="540" spans="2:116" s="1" customFormat="1" ht="15.75" thickBot="1">
      <c r="B540" s="29" t="s">
        <v>47</v>
      </c>
      <c r="C540" s="30"/>
      <c r="D540" s="16">
        <f t="shared" si="3961"/>
        <v>0</v>
      </c>
      <c r="E540" s="31"/>
      <c r="F540" s="31"/>
      <c r="G540" s="33"/>
      <c r="H540" s="31"/>
      <c r="I540" s="31"/>
      <c r="J540" s="31"/>
      <c r="K540" s="31"/>
      <c r="L540" s="31"/>
      <c r="M540" s="31"/>
      <c r="N540" s="31"/>
      <c r="O540" s="31"/>
      <c r="P540" s="34"/>
      <c r="Q540" s="34"/>
      <c r="R540" s="31"/>
      <c r="S540" s="31"/>
      <c r="T540" s="31"/>
      <c r="U540" s="32"/>
      <c r="V540" s="33"/>
      <c r="W540" s="34"/>
      <c r="X540" s="31"/>
      <c r="Y540" s="33"/>
      <c r="Z540" s="35"/>
      <c r="AA540" s="34"/>
      <c r="AB540" s="31"/>
      <c r="AC540" s="31"/>
      <c r="AD540" s="31"/>
      <c r="AE540" s="31"/>
      <c r="AF540" s="31"/>
      <c r="AG540" s="32"/>
      <c r="AH540" s="33"/>
      <c r="AI540" s="35"/>
      <c r="AJ540" s="35"/>
      <c r="AK540" s="35"/>
      <c r="AL540" s="35"/>
      <c r="AM540" s="33"/>
      <c r="AN540" s="74"/>
      <c r="AO540" s="35"/>
      <c r="AP540" s="33"/>
      <c r="AQ540" s="35"/>
      <c r="AR540" s="33"/>
      <c r="AS540" s="35"/>
      <c r="AT540" s="33"/>
      <c r="AU540" s="35"/>
      <c r="AV540" s="35"/>
      <c r="AW540" s="35"/>
      <c r="AX540" s="33"/>
      <c r="AY540" s="35"/>
      <c r="AZ540" s="33"/>
      <c r="BA540" s="34"/>
      <c r="BB540" s="31"/>
      <c r="BC540" s="31"/>
      <c r="BD540" s="31"/>
      <c r="BE540" s="31"/>
      <c r="BF540" s="31"/>
      <c r="BG540" s="32"/>
      <c r="BH540" s="33"/>
      <c r="BI540" s="34"/>
      <c r="BJ540" s="31"/>
      <c r="BK540" s="31"/>
      <c r="BL540" s="31"/>
      <c r="BM540" s="32"/>
      <c r="BN540" s="33"/>
      <c r="BO540" s="34"/>
      <c r="BP540" s="31"/>
      <c r="BQ540" s="31"/>
      <c r="BR540" s="31"/>
      <c r="BS540" s="31"/>
      <c r="BT540" s="35"/>
      <c r="BU540" s="33"/>
      <c r="BV540" s="34"/>
      <c r="BW540" s="31"/>
      <c r="BX540" s="33"/>
      <c r="BY540" s="34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2"/>
      <c r="CO540" s="33"/>
      <c r="CP540" s="35"/>
      <c r="CQ540" s="33"/>
      <c r="CR540" s="34"/>
      <c r="CS540" s="33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2"/>
      <c r="DG540" s="32"/>
      <c r="DH540" s="32"/>
      <c r="DI540" s="32"/>
      <c r="DJ540" s="32"/>
      <c r="DK540" s="32"/>
      <c r="DL540" s="33"/>
    </row>
    <row r="541" spans="2:116" s="1" customFormat="1" ht="15.75" thickBot="1">
      <c r="B541" s="38" t="s">
        <v>48</v>
      </c>
      <c r="C541" s="39"/>
      <c r="D541" s="40">
        <f>SUM(D529:D540)</f>
        <v>27091</v>
      </c>
      <c r="E541" s="40">
        <f t="shared" ref="E541" si="3962">SUM(E529:E540)</f>
        <v>0</v>
      </c>
      <c r="F541" s="40">
        <f t="shared" ref="F541" si="3963">SUM(F529:F540)</f>
        <v>0</v>
      </c>
      <c r="G541" s="40">
        <f t="shared" ref="G541" si="3964">SUM(G529:G540)</f>
        <v>0</v>
      </c>
      <c r="H541" s="40">
        <f t="shared" ref="H541" si="3965">SUM(H529:H540)</f>
        <v>0</v>
      </c>
      <c r="I541" s="40">
        <f t="shared" ref="I541" si="3966">SUM(I529:I540)</f>
        <v>0</v>
      </c>
      <c r="J541" s="40">
        <f t="shared" ref="J541" si="3967">SUM(J529:J540)</f>
        <v>0</v>
      </c>
      <c r="K541" s="40">
        <f t="shared" ref="K541" si="3968">SUM(K529:K540)</f>
        <v>0</v>
      </c>
      <c r="L541" s="40">
        <f t="shared" ref="L541" si="3969">SUM(L529:L540)</f>
        <v>0</v>
      </c>
      <c r="M541" s="40">
        <f t="shared" ref="M541" si="3970">SUM(M529:M540)</f>
        <v>0</v>
      </c>
      <c r="N541" s="40">
        <f t="shared" ref="N541" si="3971">SUM(N529:N540)</f>
        <v>0</v>
      </c>
      <c r="O541" s="40">
        <f t="shared" ref="O541" si="3972">SUM(O529:O540)</f>
        <v>0</v>
      </c>
      <c r="P541" s="40">
        <f t="shared" ref="P541" si="3973">SUM(P529:P540)</f>
        <v>0</v>
      </c>
      <c r="Q541" s="40">
        <f t="shared" ref="Q541" si="3974">SUM(Q529:Q540)</f>
        <v>0</v>
      </c>
      <c r="R541" s="40">
        <f t="shared" ref="R541" si="3975">SUM(R529:R540)</f>
        <v>0</v>
      </c>
      <c r="S541" s="40">
        <f t="shared" ref="S541" si="3976">SUM(S529:S540)</f>
        <v>0</v>
      </c>
      <c r="T541" s="40">
        <f t="shared" ref="T541" si="3977">SUM(T529:T540)</f>
        <v>0</v>
      </c>
      <c r="U541" s="40">
        <f t="shared" ref="U541" si="3978">SUM(U529:U540)</f>
        <v>0</v>
      </c>
      <c r="V541" s="40">
        <f t="shared" ref="V541" si="3979">SUM(V529:V540)</f>
        <v>0</v>
      </c>
      <c r="W541" s="40">
        <f t="shared" ref="W541" si="3980">SUM(W529:W540)</f>
        <v>0</v>
      </c>
      <c r="X541" s="40">
        <f t="shared" ref="X541" si="3981">SUM(X529:X540)</f>
        <v>0</v>
      </c>
      <c r="Y541" s="40">
        <f t="shared" ref="Y541" si="3982">SUM(Y529:Y540)</f>
        <v>0</v>
      </c>
      <c r="Z541" s="40">
        <f t="shared" ref="Z541" si="3983">SUM(Z529:Z540)</f>
        <v>0</v>
      </c>
      <c r="AA541" s="40">
        <f t="shared" ref="AA541" si="3984">SUM(AA529:AA540)</f>
        <v>0</v>
      </c>
      <c r="AB541" s="40">
        <f t="shared" ref="AB541" si="3985">SUM(AB529:AB540)</f>
        <v>0</v>
      </c>
      <c r="AC541" s="40">
        <f t="shared" ref="AC541" si="3986">SUM(AC529:AC540)</f>
        <v>0</v>
      </c>
      <c r="AD541" s="40">
        <f t="shared" ref="AD541" si="3987">SUM(AD529:AD540)</f>
        <v>0</v>
      </c>
      <c r="AE541" s="40">
        <f t="shared" ref="AE541" si="3988">SUM(AE529:AE540)</f>
        <v>0</v>
      </c>
      <c r="AF541" s="40">
        <f t="shared" ref="AF541" si="3989">SUM(AF529:AF540)</f>
        <v>0</v>
      </c>
      <c r="AG541" s="40">
        <f t="shared" ref="AG541" si="3990">SUM(AG529:AG540)</f>
        <v>0</v>
      </c>
      <c r="AH541" s="40">
        <f t="shared" ref="AH541" si="3991">SUM(AH529:AH540)</f>
        <v>0</v>
      </c>
      <c r="AI541" s="40">
        <f t="shared" ref="AI541" si="3992">SUM(AI529:AI540)</f>
        <v>0</v>
      </c>
      <c r="AJ541" s="40">
        <f t="shared" ref="AJ541" si="3993">SUM(AJ529:AJ540)</f>
        <v>0</v>
      </c>
      <c r="AK541" s="40">
        <f t="shared" ref="AK541" si="3994">SUM(AK529:AK540)</f>
        <v>0</v>
      </c>
      <c r="AL541" s="40">
        <f t="shared" ref="AL541" si="3995">SUM(AL529:AL540)</f>
        <v>0</v>
      </c>
      <c r="AM541" s="40">
        <f t="shared" ref="AM541" si="3996">SUM(AM529:AM540)</f>
        <v>0</v>
      </c>
      <c r="AN541" s="40">
        <f t="shared" ref="AN541" si="3997">SUM(AN529:AN540)</f>
        <v>0</v>
      </c>
      <c r="AO541" s="40">
        <f t="shared" ref="AO541" si="3998">SUM(AO529:AO540)</f>
        <v>0</v>
      </c>
      <c r="AP541" s="40">
        <f t="shared" ref="AP541" si="3999">SUM(AP529:AP540)</f>
        <v>0</v>
      </c>
      <c r="AQ541" s="40">
        <f t="shared" ref="AQ541" si="4000">SUM(AQ529:AQ540)</f>
        <v>0</v>
      </c>
      <c r="AR541" s="40">
        <f t="shared" ref="AR541" si="4001">SUM(AR529:AR540)</f>
        <v>0</v>
      </c>
      <c r="AS541" s="40">
        <f t="shared" ref="AS541" si="4002">SUM(AS529:AS540)</f>
        <v>0</v>
      </c>
      <c r="AT541" s="40">
        <f t="shared" ref="AT541" si="4003">SUM(AT529:AT540)</f>
        <v>0</v>
      </c>
      <c r="AU541" s="40">
        <f t="shared" ref="AU541" si="4004">SUM(AU529:AU540)</f>
        <v>0</v>
      </c>
      <c r="AV541" s="40">
        <f t="shared" ref="AV541" si="4005">SUM(AV529:AV540)</f>
        <v>0</v>
      </c>
      <c r="AW541" s="40">
        <f t="shared" ref="AW541" si="4006">SUM(AW529:AW540)</f>
        <v>0</v>
      </c>
      <c r="AX541" s="40">
        <f t="shared" ref="AX541" si="4007">SUM(AX529:AX540)</f>
        <v>0</v>
      </c>
      <c r="AY541" s="40">
        <f t="shared" ref="AY541" si="4008">SUM(AY529:AY540)</f>
        <v>0</v>
      </c>
      <c r="AZ541" s="40">
        <f t="shared" ref="AZ541" si="4009">SUM(AZ529:AZ540)</f>
        <v>0</v>
      </c>
      <c r="BA541" s="40">
        <f t="shared" ref="BA541" si="4010">SUM(BA529:BA540)</f>
        <v>0</v>
      </c>
      <c r="BB541" s="40">
        <f t="shared" ref="BB541" si="4011">SUM(BB529:BB540)</f>
        <v>80</v>
      </c>
      <c r="BC541" s="40">
        <f t="shared" ref="BC541" si="4012">SUM(BC529:BC540)</f>
        <v>6</v>
      </c>
      <c r="BD541" s="40">
        <f t="shared" ref="BD541" si="4013">SUM(BD529:BD540)</f>
        <v>0</v>
      </c>
      <c r="BE541" s="40">
        <f t="shared" ref="BE541" si="4014">SUM(BE529:BE540)</f>
        <v>80</v>
      </c>
      <c r="BF541" s="40">
        <f t="shared" ref="BF541" si="4015">SUM(BF529:BF540)</f>
        <v>80</v>
      </c>
      <c r="BG541" s="40">
        <f t="shared" ref="BG541" si="4016">SUM(BG529:BG540)</f>
        <v>56</v>
      </c>
      <c r="BH541" s="40">
        <f t="shared" ref="BH541" si="4017">SUM(BH529:BH540)</f>
        <v>24966</v>
      </c>
      <c r="BI541" s="40">
        <f t="shared" ref="BI541" si="4018">SUM(BI529:BI540)</f>
        <v>0</v>
      </c>
      <c r="BJ541" s="40">
        <f t="shared" ref="BJ541" si="4019">SUM(BJ529:BJ540)</f>
        <v>0</v>
      </c>
      <c r="BK541" s="40">
        <f t="shared" ref="BK541" si="4020">SUM(BK529:BK540)</f>
        <v>0</v>
      </c>
      <c r="BL541" s="40">
        <f t="shared" ref="BL541" si="4021">SUM(BL529:BL540)</f>
        <v>0</v>
      </c>
      <c r="BM541" s="40">
        <f t="shared" ref="BM541" si="4022">SUM(BM529:BM540)</f>
        <v>0</v>
      </c>
      <c r="BN541" s="40">
        <f t="shared" ref="BN541" si="4023">SUM(BN529:BN540)</f>
        <v>0</v>
      </c>
      <c r="BO541" s="40">
        <f t="shared" ref="BO541" si="4024">SUM(BO529:BO540)</f>
        <v>0</v>
      </c>
      <c r="BP541" s="40">
        <f t="shared" ref="BP541" si="4025">SUM(BP529:BP540)</f>
        <v>0</v>
      </c>
      <c r="BQ541" s="40">
        <f t="shared" ref="BQ541" si="4026">SUM(BQ529:BQ540)</f>
        <v>0</v>
      </c>
      <c r="BR541" s="40">
        <f t="shared" ref="BR541" si="4027">SUM(BR529:BR540)</f>
        <v>2</v>
      </c>
      <c r="BS541" s="40">
        <f t="shared" ref="BS541" si="4028">SUM(BS529:BS540)</f>
        <v>0</v>
      </c>
      <c r="BT541" s="40">
        <f t="shared" ref="BT541" si="4029">SUM(BT529:BT540)</f>
        <v>0</v>
      </c>
      <c r="BU541" s="40">
        <f t="shared" ref="BU541" si="4030">SUM(BU529:BU540)</f>
        <v>1153</v>
      </c>
      <c r="BV541" s="40">
        <f t="shared" ref="BV541" si="4031">SUM(BV529:BV540)</f>
        <v>0</v>
      </c>
      <c r="BW541" s="40">
        <f t="shared" ref="BW541" si="4032">SUM(BW529:BW540)</f>
        <v>0</v>
      </c>
      <c r="BX541" s="40">
        <f t="shared" ref="BX541" si="4033">SUM(BX529:BX540)</f>
        <v>0</v>
      </c>
      <c r="BY541" s="40">
        <f t="shared" ref="BY541" si="4034">SUM(BY529:BY540)</f>
        <v>0</v>
      </c>
      <c r="BZ541" s="40">
        <f t="shared" ref="BZ541" si="4035">SUM(BZ529:BZ540)</f>
        <v>2</v>
      </c>
      <c r="CA541" s="40">
        <f t="shared" ref="CA541" si="4036">SUM(CA529:CA540)</f>
        <v>0</v>
      </c>
      <c r="CB541" s="40">
        <f t="shared" ref="CB541" si="4037">SUM(CB529:CB540)</f>
        <v>0</v>
      </c>
      <c r="CC541" s="40">
        <f t="shared" ref="CC541" si="4038">SUM(CC529:CC540)</f>
        <v>0</v>
      </c>
      <c r="CD541" s="40">
        <f t="shared" ref="CD541" si="4039">SUM(CD529:CD540)</f>
        <v>0</v>
      </c>
      <c r="CE541" s="40">
        <f t="shared" ref="CE541" si="4040">SUM(CE529:CE540)</f>
        <v>0</v>
      </c>
      <c r="CF541" s="40">
        <f t="shared" ref="CF541" si="4041">SUM(CF529:CF540)</f>
        <v>0</v>
      </c>
      <c r="CG541" s="40">
        <f t="shared" ref="CG541" si="4042">SUM(CG529:CG540)</f>
        <v>0</v>
      </c>
      <c r="CH541" s="40">
        <f t="shared" ref="CH541" si="4043">SUM(CH529:CH540)</f>
        <v>0</v>
      </c>
      <c r="CI541" s="40">
        <f t="shared" ref="CI541" si="4044">SUM(CI529:CI540)</f>
        <v>0</v>
      </c>
      <c r="CJ541" s="40">
        <f t="shared" ref="CJ541" si="4045">SUM(CJ529:CJ540)</f>
        <v>0</v>
      </c>
      <c r="CK541" s="40">
        <f t="shared" ref="CK541" si="4046">SUM(CK529:CK540)</f>
        <v>0</v>
      </c>
      <c r="CL541" s="40">
        <f t="shared" ref="CL541" si="4047">SUM(CL529:CL540)</f>
        <v>0</v>
      </c>
      <c r="CM541" s="40">
        <f t="shared" ref="CM541" si="4048">SUM(CM529:CM540)</f>
        <v>0</v>
      </c>
      <c r="CN541" s="40">
        <f t="shared" ref="CN541" si="4049">SUM(CN529:CN540)</f>
        <v>0</v>
      </c>
      <c r="CO541" s="40">
        <f t="shared" ref="CO541" si="4050">SUM(CO529:CO540)</f>
        <v>972</v>
      </c>
      <c r="CP541" s="40">
        <f t="shared" ref="CP541" si="4051">SUM(CP529:CP540)</f>
        <v>0</v>
      </c>
      <c r="CQ541" s="40">
        <f t="shared" ref="CQ541" si="4052">SUM(CQ529:CQ540)</f>
        <v>0</v>
      </c>
      <c r="CR541" s="40">
        <f t="shared" ref="CR541" si="4053">SUM(CR529:CR540)</f>
        <v>0</v>
      </c>
      <c r="CS541" s="40">
        <f t="shared" ref="CS541" si="4054">SUM(CS529:CS540)</f>
        <v>0</v>
      </c>
      <c r="CT541" s="40">
        <f t="shared" ref="CT541" si="4055">SUM(CT529:CT540)</f>
        <v>0</v>
      </c>
      <c r="CU541" s="40">
        <f t="shared" ref="CU541" si="4056">SUM(CU529:CU540)</f>
        <v>0</v>
      </c>
      <c r="CV541" s="40">
        <f t="shared" ref="CV541" si="4057">SUM(CV529:CV540)</f>
        <v>0</v>
      </c>
      <c r="CW541" s="40">
        <f t="shared" ref="CW541" si="4058">SUM(CW529:CW540)</f>
        <v>0</v>
      </c>
      <c r="CX541" s="40">
        <f t="shared" ref="CX541" si="4059">SUM(CX529:CX540)</f>
        <v>0</v>
      </c>
      <c r="CY541" s="40">
        <f t="shared" ref="CY541" si="4060">SUM(CY529:CY540)</f>
        <v>0</v>
      </c>
      <c r="CZ541" s="40">
        <f t="shared" ref="CZ541" si="4061">SUM(CZ529:CZ540)</f>
        <v>0</v>
      </c>
      <c r="DA541" s="40">
        <f t="shared" ref="DA541" si="4062">SUM(DA529:DA540)</f>
        <v>0</v>
      </c>
      <c r="DB541" s="40">
        <f t="shared" ref="DB541" si="4063">SUM(DB529:DB540)</f>
        <v>0</v>
      </c>
      <c r="DC541" s="40">
        <f t="shared" ref="DC541" si="4064">SUM(DC529:DC540)</f>
        <v>0</v>
      </c>
      <c r="DD541" s="40">
        <f t="shared" ref="DD541" si="4065">SUM(DD529:DD540)</f>
        <v>0</v>
      </c>
      <c r="DE541" s="40">
        <f t="shared" ref="DE541" si="4066">SUM(DE529:DE540)</f>
        <v>0</v>
      </c>
      <c r="DF541" s="40">
        <f t="shared" ref="DF541" si="4067">SUM(DF529:DF540)</f>
        <v>0</v>
      </c>
      <c r="DG541" s="40">
        <f t="shared" ref="DG541" si="4068">SUM(DG529:DG540)</f>
        <v>0</v>
      </c>
      <c r="DH541" s="40">
        <f t="shared" ref="DH541" si="4069">SUM(DH529:DH540)</f>
        <v>0</v>
      </c>
      <c r="DI541" s="40">
        <f t="shared" ref="DI541" si="4070">SUM(DI529:DI540)</f>
        <v>0</v>
      </c>
      <c r="DJ541" s="40">
        <f t="shared" ref="DJ541" si="4071">SUM(DJ529:DJ540)</f>
        <v>0</v>
      </c>
      <c r="DK541" s="40">
        <f t="shared" ref="DK541" si="4072">SUM(DK529:DK540)</f>
        <v>0</v>
      </c>
      <c r="DL541" s="40">
        <f t="shared" ref="DL541" si="4073">SUM(DL529:DL540)</f>
        <v>0</v>
      </c>
    </row>
    <row r="542" spans="2:116" s="6" customFormat="1" thickBot="1">
      <c r="B542" s="7" t="s">
        <v>25</v>
      </c>
      <c r="C542" s="8">
        <v>17</v>
      </c>
      <c r="D542" s="9"/>
      <c r="E542" s="9"/>
      <c r="F542" s="9"/>
      <c r="G542" s="11"/>
      <c r="H542" s="9"/>
      <c r="I542" s="9"/>
      <c r="J542" s="9"/>
      <c r="K542" s="9"/>
      <c r="L542" s="9"/>
      <c r="M542" s="9"/>
      <c r="N542" s="9"/>
      <c r="O542" s="9"/>
      <c r="P542" s="12"/>
      <c r="Q542" s="12"/>
      <c r="R542" s="9"/>
      <c r="S542" s="9"/>
      <c r="T542" s="9"/>
      <c r="U542" s="10"/>
      <c r="V542" s="11"/>
      <c r="W542" s="12"/>
      <c r="X542" s="9"/>
      <c r="Y542" s="11"/>
      <c r="Z542" s="13"/>
      <c r="AA542" s="12"/>
      <c r="AB542" s="9"/>
      <c r="AC542" s="9"/>
      <c r="AD542" s="9"/>
      <c r="AE542" s="9"/>
      <c r="AF542" s="9"/>
      <c r="AG542" s="10"/>
      <c r="AH542" s="11"/>
      <c r="AI542" s="13"/>
      <c r="AJ542" s="13"/>
      <c r="AK542" s="13"/>
      <c r="AL542" s="13"/>
      <c r="AM542" s="11"/>
      <c r="AN542" s="13"/>
      <c r="AO542" s="13"/>
      <c r="AP542" s="11"/>
      <c r="AQ542" s="13"/>
      <c r="AR542" s="11"/>
      <c r="AS542" s="13"/>
      <c r="AT542" s="11"/>
      <c r="AU542" s="13"/>
      <c r="AV542" s="13"/>
      <c r="AW542" s="13"/>
      <c r="AX542" s="11"/>
      <c r="AY542" s="13"/>
      <c r="AZ542" s="11"/>
      <c r="BA542" s="12"/>
      <c r="BB542" s="9"/>
      <c r="BC542" s="9"/>
      <c r="BD542" s="9"/>
      <c r="BE542" s="9"/>
      <c r="BF542" s="9"/>
      <c r="BG542" s="10"/>
      <c r="BH542" s="11"/>
      <c r="BI542" s="12"/>
      <c r="BJ542" s="9"/>
      <c r="BK542" s="9"/>
      <c r="BL542" s="9"/>
      <c r="BM542" s="10"/>
      <c r="BN542" s="11"/>
      <c r="BO542" s="12"/>
      <c r="BP542" s="9"/>
      <c r="BQ542" s="9"/>
      <c r="BR542" s="9"/>
      <c r="BS542" s="9"/>
      <c r="BT542" s="13"/>
      <c r="BU542" s="11"/>
      <c r="BV542" s="12"/>
      <c r="BW542" s="9"/>
      <c r="BX542" s="11"/>
      <c r="BY542" s="12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10"/>
      <c r="CO542" s="11"/>
      <c r="CP542" s="13"/>
      <c r="CQ542" s="11"/>
      <c r="CR542" s="12"/>
      <c r="CS542" s="11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10"/>
      <c r="DG542" s="10"/>
      <c r="DH542" s="10"/>
      <c r="DI542" s="10"/>
      <c r="DJ542" s="10"/>
      <c r="DK542" s="10"/>
      <c r="DL542" s="11"/>
    </row>
    <row r="543" spans="2:116" s="1" customFormat="1">
      <c r="B543" s="14" t="s">
        <v>13</v>
      </c>
      <c r="C543" s="15"/>
      <c r="D543" s="16">
        <f>G543+V543+Y543+AH543+AM543+AP543+AR543+AT543+AX543+AZ543+BH543+BN543+BU543+BX543+CO543+CQ543+CS543+DL543</f>
        <v>0</v>
      </c>
      <c r="E543" s="17"/>
      <c r="F543" s="17"/>
      <c r="G543" s="19"/>
      <c r="H543" s="17"/>
      <c r="I543" s="17"/>
      <c r="J543" s="17"/>
      <c r="K543" s="17"/>
      <c r="L543" s="17"/>
      <c r="M543" s="17"/>
      <c r="N543" s="17"/>
      <c r="O543" s="17"/>
      <c r="P543" s="20"/>
      <c r="Q543" s="20"/>
      <c r="R543" s="17"/>
      <c r="S543" s="17"/>
      <c r="T543" s="17"/>
      <c r="U543" s="18"/>
      <c r="V543" s="19"/>
      <c r="W543" s="20"/>
      <c r="X543" s="17"/>
      <c r="Y543" s="19"/>
      <c r="Z543" s="21"/>
      <c r="AA543" s="20"/>
      <c r="AB543" s="17"/>
      <c r="AC543" s="17"/>
      <c r="AD543" s="17"/>
      <c r="AE543" s="17"/>
      <c r="AF543" s="17"/>
      <c r="AG543" s="18"/>
      <c r="AH543" s="19"/>
      <c r="AI543" s="21"/>
      <c r="AJ543" s="21"/>
      <c r="AK543" s="21"/>
      <c r="AL543" s="21"/>
      <c r="AM543" s="19"/>
      <c r="AN543" s="72"/>
      <c r="AO543" s="21"/>
      <c r="AP543" s="19"/>
      <c r="AQ543" s="21"/>
      <c r="AR543" s="19"/>
      <c r="AS543" s="21"/>
      <c r="AT543" s="19"/>
      <c r="AU543" s="21"/>
      <c r="AV543" s="21"/>
      <c r="AW543" s="21"/>
      <c r="AX543" s="19"/>
      <c r="AY543" s="21"/>
      <c r="AZ543" s="19"/>
      <c r="BA543" s="20"/>
      <c r="BB543" s="17"/>
      <c r="BC543" s="17"/>
      <c r="BD543" s="17"/>
      <c r="BE543" s="17"/>
      <c r="BF543" s="17"/>
      <c r="BG543" s="18"/>
      <c r="BH543" s="19"/>
      <c r="BI543" s="20"/>
      <c r="BJ543" s="17"/>
      <c r="BK543" s="17"/>
      <c r="BL543" s="17"/>
      <c r="BM543" s="18"/>
      <c r="BN543" s="19"/>
      <c r="BO543" s="20"/>
      <c r="BP543" s="17"/>
      <c r="BQ543" s="17"/>
      <c r="BR543" s="17"/>
      <c r="BS543" s="17"/>
      <c r="BT543" s="21"/>
      <c r="BU543" s="19"/>
      <c r="BV543" s="20"/>
      <c r="BW543" s="17"/>
      <c r="BX543" s="19"/>
      <c r="BY543" s="20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8"/>
      <c r="CO543" s="19"/>
      <c r="CP543" s="21"/>
      <c r="CQ543" s="19"/>
      <c r="CR543" s="20"/>
      <c r="CS543" s="19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8"/>
      <c r="DG543" s="18"/>
      <c r="DH543" s="18"/>
      <c r="DI543" s="18"/>
      <c r="DJ543" s="18"/>
      <c r="DK543" s="18"/>
      <c r="DL543" s="19"/>
    </row>
    <row r="544" spans="2:116" s="1" customFormat="1">
      <c r="B544" s="22" t="s">
        <v>31</v>
      </c>
      <c r="C544" s="23"/>
      <c r="D544" s="16">
        <f t="shared" ref="D544:D554" si="4074">G544+V544+Y544+AH544+AM544+AP544+AR544+AT544+AX544+AZ544+BH544+BN544+BU544+BX544+CO544+CQ544+CS544+DL544</f>
        <v>0</v>
      </c>
      <c r="E544" s="24"/>
      <c r="F544" s="24"/>
      <c r="G544" s="26"/>
      <c r="H544" s="24"/>
      <c r="I544" s="24"/>
      <c r="J544" s="24"/>
      <c r="K544" s="24"/>
      <c r="L544" s="24"/>
      <c r="M544" s="24"/>
      <c r="N544" s="24"/>
      <c r="O544" s="24"/>
      <c r="P544" s="27"/>
      <c r="Q544" s="27"/>
      <c r="R544" s="24"/>
      <c r="S544" s="24"/>
      <c r="T544" s="24"/>
      <c r="U544" s="25"/>
      <c r="V544" s="26"/>
      <c r="W544" s="27"/>
      <c r="X544" s="24"/>
      <c r="Y544" s="26"/>
      <c r="Z544" s="28"/>
      <c r="AA544" s="27"/>
      <c r="AB544" s="24"/>
      <c r="AC544" s="24"/>
      <c r="AD544" s="24"/>
      <c r="AE544" s="24"/>
      <c r="AF544" s="24"/>
      <c r="AG544" s="25"/>
      <c r="AH544" s="26"/>
      <c r="AI544" s="28"/>
      <c r="AJ544" s="28"/>
      <c r="AK544" s="28"/>
      <c r="AL544" s="28"/>
      <c r="AM544" s="26"/>
      <c r="AN544" s="73"/>
      <c r="AO544" s="28"/>
      <c r="AP544" s="26"/>
      <c r="AQ544" s="28"/>
      <c r="AR544" s="26"/>
      <c r="AS544" s="28"/>
      <c r="AT544" s="26"/>
      <c r="AU544" s="28"/>
      <c r="AV544" s="28"/>
      <c r="AW544" s="28"/>
      <c r="AX544" s="26"/>
      <c r="AY544" s="28"/>
      <c r="AZ544" s="26"/>
      <c r="BA544" s="27"/>
      <c r="BB544" s="24"/>
      <c r="BC544" s="24"/>
      <c r="BD544" s="24"/>
      <c r="BE544" s="24"/>
      <c r="BF544" s="24"/>
      <c r="BG544" s="25"/>
      <c r="BH544" s="26"/>
      <c r="BI544" s="27"/>
      <c r="BJ544" s="24"/>
      <c r="BK544" s="24"/>
      <c r="BL544" s="24"/>
      <c r="BM544" s="25"/>
      <c r="BN544" s="26"/>
      <c r="BO544" s="27"/>
      <c r="BP544" s="24"/>
      <c r="BQ544" s="24"/>
      <c r="BR544" s="24"/>
      <c r="BS544" s="24"/>
      <c r="BT544" s="28"/>
      <c r="BU544" s="26"/>
      <c r="BV544" s="27"/>
      <c r="BW544" s="24"/>
      <c r="BX544" s="26"/>
      <c r="BY544" s="27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5"/>
      <c r="CO544" s="26"/>
      <c r="CP544" s="28"/>
      <c r="CQ544" s="26"/>
      <c r="CR544" s="27"/>
      <c r="CS544" s="26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5"/>
      <c r="DG544" s="25"/>
      <c r="DH544" s="25"/>
      <c r="DI544" s="25"/>
      <c r="DJ544" s="25"/>
      <c r="DK544" s="25"/>
      <c r="DL544" s="26"/>
    </row>
    <row r="545" spans="2:116" s="1" customFormat="1">
      <c r="B545" s="22" t="s">
        <v>32</v>
      </c>
      <c r="C545" s="23"/>
      <c r="D545" s="16">
        <f t="shared" si="4074"/>
        <v>0</v>
      </c>
      <c r="E545" s="24"/>
      <c r="F545" s="24"/>
      <c r="G545" s="26"/>
      <c r="H545" s="24"/>
      <c r="I545" s="24"/>
      <c r="J545" s="24"/>
      <c r="K545" s="24"/>
      <c r="L545" s="24"/>
      <c r="M545" s="24"/>
      <c r="N545" s="24"/>
      <c r="O545" s="24"/>
      <c r="P545" s="27"/>
      <c r="Q545" s="27"/>
      <c r="R545" s="24"/>
      <c r="S545" s="24"/>
      <c r="T545" s="24"/>
      <c r="U545" s="25"/>
      <c r="V545" s="26"/>
      <c r="W545" s="27"/>
      <c r="X545" s="24"/>
      <c r="Y545" s="26"/>
      <c r="Z545" s="28"/>
      <c r="AA545" s="27"/>
      <c r="AB545" s="24"/>
      <c r="AC545" s="24"/>
      <c r="AD545" s="24"/>
      <c r="AE545" s="24"/>
      <c r="AF545" s="24"/>
      <c r="AG545" s="25"/>
      <c r="AH545" s="26"/>
      <c r="AI545" s="28"/>
      <c r="AJ545" s="28"/>
      <c r="AK545" s="28"/>
      <c r="AL545" s="28"/>
      <c r="AM545" s="26"/>
      <c r="AN545" s="73"/>
      <c r="AO545" s="28"/>
      <c r="AP545" s="26"/>
      <c r="AQ545" s="28"/>
      <c r="AR545" s="26"/>
      <c r="AS545" s="28"/>
      <c r="AT545" s="26"/>
      <c r="AU545" s="28"/>
      <c r="AV545" s="28"/>
      <c r="AW545" s="28"/>
      <c r="AX545" s="26"/>
      <c r="AY545" s="28"/>
      <c r="AZ545" s="26"/>
      <c r="BA545" s="27"/>
      <c r="BB545" s="24"/>
      <c r="BC545" s="24"/>
      <c r="BD545" s="24"/>
      <c r="BE545" s="24"/>
      <c r="BF545" s="24"/>
      <c r="BG545" s="25"/>
      <c r="BH545" s="26"/>
      <c r="BI545" s="27"/>
      <c r="BJ545" s="24"/>
      <c r="BK545" s="24"/>
      <c r="BL545" s="24"/>
      <c r="BM545" s="25"/>
      <c r="BN545" s="26"/>
      <c r="BO545" s="27"/>
      <c r="BP545" s="24"/>
      <c r="BQ545" s="24"/>
      <c r="BR545" s="24"/>
      <c r="BS545" s="24"/>
      <c r="BT545" s="28"/>
      <c r="BU545" s="26"/>
      <c r="BV545" s="27"/>
      <c r="BW545" s="24"/>
      <c r="BX545" s="26"/>
      <c r="BY545" s="27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5"/>
      <c r="CO545" s="26"/>
      <c r="CP545" s="28"/>
      <c r="CQ545" s="26"/>
      <c r="CR545" s="27"/>
      <c r="CS545" s="26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5"/>
      <c r="DG545" s="25"/>
      <c r="DH545" s="25"/>
      <c r="DI545" s="25"/>
      <c r="DJ545" s="25"/>
      <c r="DK545" s="25"/>
      <c r="DL545" s="26"/>
    </row>
    <row r="546" spans="2:116" s="1" customFormat="1">
      <c r="B546" s="22" t="s">
        <v>34</v>
      </c>
      <c r="C546" s="23"/>
      <c r="D546" s="16">
        <f t="shared" si="4074"/>
        <v>0</v>
      </c>
      <c r="E546" s="24"/>
      <c r="F546" s="24"/>
      <c r="G546" s="26"/>
      <c r="H546" s="24"/>
      <c r="I546" s="24"/>
      <c r="J546" s="24"/>
      <c r="K546" s="24"/>
      <c r="L546" s="24"/>
      <c r="M546" s="24"/>
      <c r="N546" s="24"/>
      <c r="O546" s="24"/>
      <c r="P546" s="27"/>
      <c r="Q546" s="27"/>
      <c r="R546" s="24"/>
      <c r="S546" s="24"/>
      <c r="T546" s="24"/>
      <c r="U546" s="25"/>
      <c r="V546" s="26"/>
      <c r="W546" s="27"/>
      <c r="X546" s="24"/>
      <c r="Y546" s="26"/>
      <c r="Z546" s="28"/>
      <c r="AA546" s="27"/>
      <c r="AB546" s="24"/>
      <c r="AC546" s="24"/>
      <c r="AD546" s="24"/>
      <c r="AE546" s="24"/>
      <c r="AF546" s="24"/>
      <c r="AG546" s="25"/>
      <c r="AH546" s="26"/>
      <c r="AI546" s="28"/>
      <c r="AJ546" s="28"/>
      <c r="AK546" s="28"/>
      <c r="AL546" s="28"/>
      <c r="AM546" s="26"/>
      <c r="AN546" s="73"/>
      <c r="AO546" s="28"/>
      <c r="AP546" s="26"/>
      <c r="AQ546" s="28"/>
      <c r="AR546" s="26"/>
      <c r="AS546" s="28"/>
      <c r="AT546" s="26"/>
      <c r="AU546" s="28"/>
      <c r="AV546" s="28"/>
      <c r="AW546" s="28"/>
      <c r="AX546" s="26"/>
      <c r="AY546" s="28"/>
      <c r="AZ546" s="26"/>
      <c r="BA546" s="27"/>
      <c r="BB546" s="24"/>
      <c r="BC546" s="24"/>
      <c r="BD546" s="24"/>
      <c r="BE546" s="24"/>
      <c r="BF546" s="24"/>
      <c r="BG546" s="25"/>
      <c r="BH546" s="26"/>
      <c r="BI546" s="27"/>
      <c r="BJ546" s="24"/>
      <c r="BK546" s="24"/>
      <c r="BL546" s="24"/>
      <c r="BM546" s="25"/>
      <c r="BN546" s="26"/>
      <c r="BO546" s="27"/>
      <c r="BP546" s="24"/>
      <c r="BQ546" s="24"/>
      <c r="BR546" s="24"/>
      <c r="BS546" s="24"/>
      <c r="BT546" s="28"/>
      <c r="BU546" s="26"/>
      <c r="BV546" s="27"/>
      <c r="BW546" s="24"/>
      <c r="BX546" s="26"/>
      <c r="BY546" s="27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5"/>
      <c r="CO546" s="26"/>
      <c r="CP546" s="28"/>
      <c r="CQ546" s="26"/>
      <c r="CR546" s="27"/>
      <c r="CS546" s="26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5"/>
      <c r="DG546" s="25"/>
      <c r="DH546" s="25"/>
      <c r="DI546" s="25"/>
      <c r="DJ546" s="25"/>
      <c r="DK546" s="25"/>
      <c r="DL546" s="26"/>
    </row>
    <row r="547" spans="2:116" s="1" customFormat="1">
      <c r="B547" s="22" t="s">
        <v>35</v>
      </c>
      <c r="C547" s="23"/>
      <c r="D547" s="16">
        <f t="shared" si="4074"/>
        <v>0</v>
      </c>
      <c r="E547" s="24"/>
      <c r="F547" s="24"/>
      <c r="G547" s="26"/>
      <c r="H547" s="24"/>
      <c r="I547" s="24"/>
      <c r="J547" s="24"/>
      <c r="K547" s="24"/>
      <c r="L547" s="24"/>
      <c r="M547" s="24"/>
      <c r="N547" s="24"/>
      <c r="O547" s="24"/>
      <c r="P547" s="27"/>
      <c r="Q547" s="27"/>
      <c r="R547" s="24"/>
      <c r="S547" s="24"/>
      <c r="T547" s="24"/>
      <c r="U547" s="25"/>
      <c r="V547" s="26"/>
      <c r="W547" s="27"/>
      <c r="X547" s="24"/>
      <c r="Y547" s="26"/>
      <c r="Z547" s="28"/>
      <c r="AA547" s="27"/>
      <c r="AB547" s="24"/>
      <c r="AC547" s="24"/>
      <c r="AD547" s="24"/>
      <c r="AE547" s="24"/>
      <c r="AF547" s="24"/>
      <c r="AG547" s="25"/>
      <c r="AH547" s="26"/>
      <c r="AI547" s="28"/>
      <c r="AJ547" s="28"/>
      <c r="AK547" s="28"/>
      <c r="AL547" s="28"/>
      <c r="AM547" s="26"/>
      <c r="AN547" s="73"/>
      <c r="AO547" s="28"/>
      <c r="AP547" s="26"/>
      <c r="AQ547" s="28"/>
      <c r="AR547" s="26"/>
      <c r="AS547" s="28"/>
      <c r="AT547" s="26"/>
      <c r="AU547" s="28"/>
      <c r="AV547" s="28"/>
      <c r="AW547" s="28"/>
      <c r="AX547" s="26"/>
      <c r="AY547" s="28"/>
      <c r="AZ547" s="26"/>
      <c r="BA547" s="27"/>
      <c r="BB547" s="24"/>
      <c r="BC547" s="24"/>
      <c r="BD547" s="24"/>
      <c r="BE547" s="24"/>
      <c r="BF547" s="24"/>
      <c r="BG547" s="25"/>
      <c r="BH547" s="26"/>
      <c r="BI547" s="27"/>
      <c r="BJ547" s="24"/>
      <c r="BK547" s="24"/>
      <c r="BL547" s="24"/>
      <c r="BM547" s="25"/>
      <c r="BN547" s="26"/>
      <c r="BO547" s="27"/>
      <c r="BP547" s="24"/>
      <c r="BQ547" s="24"/>
      <c r="BR547" s="24"/>
      <c r="BS547" s="24"/>
      <c r="BT547" s="28"/>
      <c r="BU547" s="26"/>
      <c r="BV547" s="27"/>
      <c r="BW547" s="24"/>
      <c r="BX547" s="26"/>
      <c r="BY547" s="27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5"/>
      <c r="CO547" s="26"/>
      <c r="CP547" s="28"/>
      <c r="CQ547" s="26"/>
      <c r="CR547" s="27"/>
      <c r="CS547" s="26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5"/>
      <c r="DG547" s="25"/>
      <c r="DH547" s="25"/>
      <c r="DI547" s="25"/>
      <c r="DJ547" s="25"/>
      <c r="DK547" s="25"/>
      <c r="DL547" s="26"/>
    </row>
    <row r="548" spans="2:116" s="1" customFormat="1">
      <c r="B548" s="22" t="s">
        <v>14</v>
      </c>
      <c r="C548" s="23"/>
      <c r="D548" s="16">
        <f t="shared" si="4074"/>
        <v>12851</v>
      </c>
      <c r="E548" s="24"/>
      <c r="F548" s="24"/>
      <c r="G548" s="26"/>
      <c r="H548" s="24"/>
      <c r="I548" s="24"/>
      <c r="J548" s="24"/>
      <c r="K548" s="24"/>
      <c r="L548" s="24"/>
      <c r="M548" s="24"/>
      <c r="N548" s="24"/>
      <c r="O548" s="24"/>
      <c r="P548" s="27"/>
      <c r="Q548" s="27"/>
      <c r="R548" s="24"/>
      <c r="S548" s="24"/>
      <c r="T548" s="24"/>
      <c r="U548" s="25"/>
      <c r="V548" s="26"/>
      <c r="W548" s="27"/>
      <c r="X548" s="24"/>
      <c r="Y548" s="26"/>
      <c r="Z548" s="28"/>
      <c r="AA548" s="27"/>
      <c r="AB548" s="24"/>
      <c r="AC548" s="24"/>
      <c r="AD548" s="24"/>
      <c r="AE548" s="24"/>
      <c r="AF548" s="24"/>
      <c r="AG548" s="25"/>
      <c r="AH548" s="26"/>
      <c r="AI548" s="28"/>
      <c r="AJ548" s="28"/>
      <c r="AK548" s="28"/>
      <c r="AL548" s="28"/>
      <c r="AM548" s="26"/>
      <c r="AN548" s="73"/>
      <c r="AO548" s="28"/>
      <c r="AP548" s="26"/>
      <c r="AQ548" s="28"/>
      <c r="AR548" s="26"/>
      <c r="AS548" s="28"/>
      <c r="AT548" s="26"/>
      <c r="AU548" s="28">
        <v>1</v>
      </c>
      <c r="AV548" s="28"/>
      <c r="AW548" s="28"/>
      <c r="AX548" s="26">
        <v>8751</v>
      </c>
      <c r="AY548" s="28"/>
      <c r="AZ548" s="26"/>
      <c r="BA548" s="27"/>
      <c r="BB548" s="24"/>
      <c r="BC548" s="24"/>
      <c r="BD548" s="24"/>
      <c r="BE548" s="24"/>
      <c r="BF548" s="24"/>
      <c r="BG548" s="25"/>
      <c r="BH548" s="26"/>
      <c r="BI548" s="27"/>
      <c r="BJ548" s="24"/>
      <c r="BK548" s="24"/>
      <c r="BL548" s="24"/>
      <c r="BM548" s="25"/>
      <c r="BN548" s="26"/>
      <c r="BO548" s="27"/>
      <c r="BP548" s="24"/>
      <c r="BQ548" s="24"/>
      <c r="BR548" s="24"/>
      <c r="BS548" s="24"/>
      <c r="BT548" s="28"/>
      <c r="BU548" s="26"/>
      <c r="BV548" s="27"/>
      <c r="BW548" s="24"/>
      <c r="BX548" s="26"/>
      <c r="BY548" s="27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>
        <v>8</v>
      </c>
      <c r="CK548" s="24">
        <v>2</v>
      </c>
      <c r="CL548" s="24"/>
      <c r="CM548" s="24"/>
      <c r="CN548" s="25"/>
      <c r="CO548" s="26">
        <v>4100</v>
      </c>
      <c r="CP548" s="28"/>
      <c r="CQ548" s="26"/>
      <c r="CR548" s="27"/>
      <c r="CS548" s="26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5"/>
      <c r="DG548" s="25"/>
      <c r="DH548" s="25"/>
      <c r="DI548" s="25"/>
      <c r="DJ548" s="25"/>
      <c r="DK548" s="25"/>
      <c r="DL548" s="26"/>
    </row>
    <row r="549" spans="2:116" s="1" customFormat="1">
      <c r="B549" s="22" t="s">
        <v>37</v>
      </c>
      <c r="C549" s="23"/>
      <c r="D549" s="16">
        <f t="shared" si="4074"/>
        <v>0</v>
      </c>
      <c r="E549" s="24"/>
      <c r="F549" s="24"/>
      <c r="G549" s="26"/>
      <c r="H549" s="24"/>
      <c r="I549" s="24"/>
      <c r="J549" s="24"/>
      <c r="K549" s="24"/>
      <c r="L549" s="24"/>
      <c r="M549" s="24"/>
      <c r="N549" s="24"/>
      <c r="O549" s="24"/>
      <c r="P549" s="27"/>
      <c r="Q549" s="27"/>
      <c r="R549" s="24"/>
      <c r="S549" s="24"/>
      <c r="T549" s="24"/>
      <c r="U549" s="25"/>
      <c r="V549" s="26"/>
      <c r="W549" s="27"/>
      <c r="X549" s="24"/>
      <c r="Y549" s="26"/>
      <c r="Z549" s="28"/>
      <c r="AA549" s="27"/>
      <c r="AB549" s="24"/>
      <c r="AC549" s="24"/>
      <c r="AD549" s="24"/>
      <c r="AE549" s="24"/>
      <c r="AF549" s="24"/>
      <c r="AG549" s="25"/>
      <c r="AH549" s="26"/>
      <c r="AI549" s="28"/>
      <c r="AJ549" s="28"/>
      <c r="AK549" s="28"/>
      <c r="AL549" s="28"/>
      <c r="AM549" s="26"/>
      <c r="AN549" s="73"/>
      <c r="AO549" s="28"/>
      <c r="AP549" s="26"/>
      <c r="AQ549" s="28"/>
      <c r="AR549" s="26"/>
      <c r="AS549" s="28"/>
      <c r="AT549" s="26"/>
      <c r="AU549" s="28"/>
      <c r="AV549" s="28"/>
      <c r="AW549" s="28"/>
      <c r="AX549" s="26"/>
      <c r="AY549" s="28"/>
      <c r="AZ549" s="26"/>
      <c r="BA549" s="27"/>
      <c r="BB549" s="24"/>
      <c r="BC549" s="24"/>
      <c r="BD549" s="24"/>
      <c r="BE549" s="24"/>
      <c r="BF549" s="24"/>
      <c r="BG549" s="25"/>
      <c r="BH549" s="26"/>
      <c r="BI549" s="27"/>
      <c r="BJ549" s="24"/>
      <c r="BK549" s="24"/>
      <c r="BL549" s="24"/>
      <c r="BM549" s="25"/>
      <c r="BN549" s="26"/>
      <c r="BO549" s="27"/>
      <c r="BP549" s="24"/>
      <c r="BQ549" s="24"/>
      <c r="BR549" s="24"/>
      <c r="BS549" s="24"/>
      <c r="BT549" s="28"/>
      <c r="BU549" s="26"/>
      <c r="BV549" s="27"/>
      <c r="BW549" s="24"/>
      <c r="BX549" s="26"/>
      <c r="BY549" s="27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5"/>
      <c r="CO549" s="26"/>
      <c r="CP549" s="28"/>
      <c r="CQ549" s="26"/>
      <c r="CR549" s="27"/>
      <c r="CS549" s="26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5"/>
      <c r="DG549" s="25"/>
      <c r="DH549" s="25"/>
      <c r="DI549" s="25"/>
      <c r="DJ549" s="25"/>
      <c r="DK549" s="25"/>
      <c r="DL549" s="26"/>
    </row>
    <row r="550" spans="2:116" s="1" customFormat="1">
      <c r="B550" s="22" t="s">
        <v>15</v>
      </c>
      <c r="C550" s="23"/>
      <c r="D550" s="16">
        <f t="shared" si="4074"/>
        <v>0</v>
      </c>
      <c r="E550" s="24"/>
      <c r="F550" s="24"/>
      <c r="G550" s="26"/>
      <c r="H550" s="24"/>
      <c r="I550" s="24"/>
      <c r="J550" s="24"/>
      <c r="K550" s="24"/>
      <c r="L550" s="24"/>
      <c r="M550" s="24"/>
      <c r="N550" s="24"/>
      <c r="O550" s="24"/>
      <c r="P550" s="27"/>
      <c r="Q550" s="27"/>
      <c r="R550" s="24"/>
      <c r="S550" s="24"/>
      <c r="T550" s="24"/>
      <c r="U550" s="25"/>
      <c r="V550" s="26"/>
      <c r="W550" s="27"/>
      <c r="X550" s="24"/>
      <c r="Y550" s="26"/>
      <c r="Z550" s="28"/>
      <c r="AA550" s="27"/>
      <c r="AB550" s="24"/>
      <c r="AC550" s="24"/>
      <c r="AD550" s="24"/>
      <c r="AE550" s="24"/>
      <c r="AF550" s="24"/>
      <c r="AG550" s="25"/>
      <c r="AH550" s="26"/>
      <c r="AI550" s="28"/>
      <c r="AJ550" s="28"/>
      <c r="AK550" s="28"/>
      <c r="AL550" s="28"/>
      <c r="AM550" s="26"/>
      <c r="AN550" s="73"/>
      <c r="AO550" s="28"/>
      <c r="AP550" s="26"/>
      <c r="AQ550" s="28"/>
      <c r="AR550" s="26"/>
      <c r="AS550" s="28"/>
      <c r="AT550" s="26"/>
      <c r="AU550" s="28"/>
      <c r="AV550" s="28"/>
      <c r="AW550" s="28"/>
      <c r="AX550" s="26"/>
      <c r="AY550" s="28"/>
      <c r="AZ550" s="26"/>
      <c r="BA550" s="27"/>
      <c r="BB550" s="24"/>
      <c r="BC550" s="24"/>
      <c r="BD550" s="24"/>
      <c r="BE550" s="24"/>
      <c r="BF550" s="24"/>
      <c r="BG550" s="25"/>
      <c r="BH550" s="26"/>
      <c r="BI550" s="27"/>
      <c r="BJ550" s="24"/>
      <c r="BK550" s="24"/>
      <c r="BL550" s="24"/>
      <c r="BM550" s="25"/>
      <c r="BN550" s="26"/>
      <c r="BO550" s="27"/>
      <c r="BP550" s="24"/>
      <c r="BQ550" s="24"/>
      <c r="BR550" s="24"/>
      <c r="BS550" s="24"/>
      <c r="BT550" s="28"/>
      <c r="BU550" s="26"/>
      <c r="BV550" s="27"/>
      <c r="BW550" s="24"/>
      <c r="BX550" s="26"/>
      <c r="BY550" s="27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5"/>
      <c r="CO550" s="26"/>
      <c r="CP550" s="28"/>
      <c r="CQ550" s="26"/>
      <c r="CR550" s="27"/>
      <c r="CS550" s="26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5"/>
      <c r="DG550" s="25"/>
      <c r="DH550" s="25"/>
      <c r="DI550" s="25"/>
      <c r="DJ550" s="25"/>
      <c r="DK550" s="25"/>
      <c r="DL550" s="26"/>
    </row>
    <row r="551" spans="2:116" s="1" customFormat="1">
      <c r="B551" s="22" t="s">
        <v>44</v>
      </c>
      <c r="C551" s="23"/>
      <c r="D551" s="16">
        <f t="shared" si="4074"/>
        <v>0</v>
      </c>
      <c r="E551" s="24"/>
      <c r="F551" s="24"/>
      <c r="G551" s="26"/>
      <c r="H551" s="24"/>
      <c r="I551" s="24"/>
      <c r="J551" s="24"/>
      <c r="K551" s="24"/>
      <c r="L551" s="24"/>
      <c r="M551" s="24"/>
      <c r="N551" s="24"/>
      <c r="O551" s="24"/>
      <c r="P551" s="27"/>
      <c r="Q551" s="27"/>
      <c r="R551" s="24"/>
      <c r="S551" s="24"/>
      <c r="T551" s="24"/>
      <c r="U551" s="25"/>
      <c r="V551" s="26"/>
      <c r="W551" s="27"/>
      <c r="X551" s="24"/>
      <c r="Y551" s="26"/>
      <c r="Z551" s="28"/>
      <c r="AA551" s="27"/>
      <c r="AB551" s="24"/>
      <c r="AC551" s="24"/>
      <c r="AD551" s="24"/>
      <c r="AE551" s="24"/>
      <c r="AF551" s="24"/>
      <c r="AG551" s="25"/>
      <c r="AH551" s="26"/>
      <c r="AI551" s="28"/>
      <c r="AJ551" s="28"/>
      <c r="AK551" s="28"/>
      <c r="AL551" s="28"/>
      <c r="AM551" s="26"/>
      <c r="AN551" s="73"/>
      <c r="AO551" s="28"/>
      <c r="AP551" s="26"/>
      <c r="AQ551" s="28"/>
      <c r="AR551" s="26"/>
      <c r="AS551" s="28"/>
      <c r="AT551" s="26"/>
      <c r="AU551" s="28"/>
      <c r="AV551" s="28"/>
      <c r="AW551" s="28"/>
      <c r="AX551" s="26"/>
      <c r="AY551" s="28"/>
      <c r="AZ551" s="26"/>
      <c r="BA551" s="27"/>
      <c r="BB551" s="24"/>
      <c r="BC551" s="24"/>
      <c r="BD551" s="24"/>
      <c r="BE551" s="24"/>
      <c r="BF551" s="24"/>
      <c r="BG551" s="25"/>
      <c r="BH551" s="26"/>
      <c r="BI551" s="27"/>
      <c r="BJ551" s="24"/>
      <c r="BK551" s="24"/>
      <c r="BL551" s="24"/>
      <c r="BM551" s="25"/>
      <c r="BN551" s="26"/>
      <c r="BO551" s="27"/>
      <c r="BP551" s="24"/>
      <c r="BQ551" s="24"/>
      <c r="BR551" s="24"/>
      <c r="BS551" s="24"/>
      <c r="BT551" s="28"/>
      <c r="BU551" s="26"/>
      <c r="BV551" s="27"/>
      <c r="BW551" s="24"/>
      <c r="BX551" s="26"/>
      <c r="BY551" s="27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5"/>
      <c r="CO551" s="26"/>
      <c r="CP551" s="28"/>
      <c r="CQ551" s="26"/>
      <c r="CR551" s="27"/>
      <c r="CS551" s="26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5"/>
      <c r="DG551" s="25"/>
      <c r="DH551" s="25"/>
      <c r="DI551" s="25"/>
      <c r="DJ551" s="25"/>
      <c r="DK551" s="25"/>
      <c r="DL551" s="26"/>
    </row>
    <row r="552" spans="2:116" s="1" customFormat="1">
      <c r="B552" s="22" t="s">
        <v>45</v>
      </c>
      <c r="C552" s="23"/>
      <c r="D552" s="16">
        <f t="shared" si="4074"/>
        <v>0</v>
      </c>
      <c r="E552" s="24"/>
      <c r="F552" s="24"/>
      <c r="G552" s="26"/>
      <c r="H552" s="24"/>
      <c r="I552" s="24"/>
      <c r="J552" s="24"/>
      <c r="K552" s="24"/>
      <c r="L552" s="24"/>
      <c r="M552" s="24"/>
      <c r="N552" s="24"/>
      <c r="O552" s="24"/>
      <c r="P552" s="27"/>
      <c r="Q552" s="27"/>
      <c r="R552" s="24"/>
      <c r="S552" s="24"/>
      <c r="T552" s="24"/>
      <c r="U552" s="25"/>
      <c r="V552" s="26"/>
      <c r="W552" s="27"/>
      <c r="X552" s="24"/>
      <c r="Y552" s="26"/>
      <c r="Z552" s="28"/>
      <c r="AA552" s="27"/>
      <c r="AB552" s="24"/>
      <c r="AC552" s="24"/>
      <c r="AD552" s="24"/>
      <c r="AE552" s="24"/>
      <c r="AF552" s="24"/>
      <c r="AG552" s="25"/>
      <c r="AH552" s="26"/>
      <c r="AI552" s="28"/>
      <c r="AJ552" s="28"/>
      <c r="AK552" s="28"/>
      <c r="AL552" s="28"/>
      <c r="AM552" s="26"/>
      <c r="AN552" s="73"/>
      <c r="AO552" s="28"/>
      <c r="AP552" s="26"/>
      <c r="AQ552" s="28"/>
      <c r="AR552" s="26"/>
      <c r="AS552" s="28"/>
      <c r="AT552" s="26"/>
      <c r="AU552" s="28"/>
      <c r="AV552" s="28"/>
      <c r="AW552" s="28"/>
      <c r="AX552" s="26"/>
      <c r="AY552" s="28"/>
      <c r="AZ552" s="26"/>
      <c r="BA552" s="27"/>
      <c r="BB552" s="24"/>
      <c r="BC552" s="24"/>
      <c r="BD552" s="24"/>
      <c r="BE552" s="24"/>
      <c r="BF552" s="24"/>
      <c r="BG552" s="25"/>
      <c r="BH552" s="26"/>
      <c r="BI552" s="27"/>
      <c r="BJ552" s="24"/>
      <c r="BK552" s="24"/>
      <c r="BL552" s="24"/>
      <c r="BM552" s="25"/>
      <c r="BN552" s="26"/>
      <c r="BO552" s="27"/>
      <c r="BP552" s="24"/>
      <c r="BQ552" s="24"/>
      <c r="BR552" s="24"/>
      <c r="BS552" s="24"/>
      <c r="BT552" s="28"/>
      <c r="BU552" s="26"/>
      <c r="BV552" s="27"/>
      <c r="BW552" s="24"/>
      <c r="BX552" s="26"/>
      <c r="BY552" s="27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5"/>
      <c r="CO552" s="26"/>
      <c r="CP552" s="28"/>
      <c r="CQ552" s="26"/>
      <c r="CR552" s="27"/>
      <c r="CS552" s="26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5"/>
      <c r="DG552" s="25"/>
      <c r="DH552" s="25"/>
      <c r="DI552" s="25"/>
      <c r="DJ552" s="25"/>
      <c r="DK552" s="25"/>
      <c r="DL552" s="26"/>
    </row>
    <row r="553" spans="2:116" s="1" customFormat="1">
      <c r="B553" s="22" t="s">
        <v>46</v>
      </c>
      <c r="C553" s="23"/>
      <c r="D553" s="16">
        <f t="shared" si="4074"/>
        <v>0</v>
      </c>
      <c r="E553" s="24"/>
      <c r="F553" s="24"/>
      <c r="G553" s="26"/>
      <c r="H553" s="24"/>
      <c r="I553" s="24"/>
      <c r="J553" s="24"/>
      <c r="K553" s="24"/>
      <c r="L553" s="24"/>
      <c r="M553" s="24"/>
      <c r="N553" s="24"/>
      <c r="O553" s="24"/>
      <c r="P553" s="27"/>
      <c r="Q553" s="27"/>
      <c r="R553" s="24"/>
      <c r="S553" s="24"/>
      <c r="T553" s="24"/>
      <c r="U553" s="25"/>
      <c r="V553" s="26"/>
      <c r="W553" s="27"/>
      <c r="X553" s="24"/>
      <c r="Y553" s="26"/>
      <c r="Z553" s="28"/>
      <c r="AA553" s="27"/>
      <c r="AB553" s="24"/>
      <c r="AC553" s="24"/>
      <c r="AD553" s="24"/>
      <c r="AE553" s="24"/>
      <c r="AF553" s="24"/>
      <c r="AG553" s="25"/>
      <c r="AH553" s="26"/>
      <c r="AI553" s="28"/>
      <c r="AJ553" s="28"/>
      <c r="AK553" s="28"/>
      <c r="AL553" s="28"/>
      <c r="AM553" s="26"/>
      <c r="AN553" s="73"/>
      <c r="AO553" s="28"/>
      <c r="AP553" s="26"/>
      <c r="AQ553" s="28"/>
      <c r="AR553" s="26"/>
      <c r="AS553" s="28"/>
      <c r="AT553" s="26"/>
      <c r="AU553" s="28"/>
      <c r="AV553" s="28"/>
      <c r="AW553" s="28"/>
      <c r="AX553" s="26"/>
      <c r="AY553" s="28"/>
      <c r="AZ553" s="26"/>
      <c r="BA553" s="27"/>
      <c r="BB553" s="24"/>
      <c r="BC553" s="24"/>
      <c r="BD553" s="24"/>
      <c r="BE553" s="24"/>
      <c r="BF553" s="24"/>
      <c r="BG553" s="25"/>
      <c r="BH553" s="26"/>
      <c r="BI553" s="27"/>
      <c r="BJ553" s="24"/>
      <c r="BK553" s="24"/>
      <c r="BL553" s="24"/>
      <c r="BM553" s="25"/>
      <c r="BN553" s="26"/>
      <c r="BO553" s="27"/>
      <c r="BP553" s="24"/>
      <c r="BQ553" s="24"/>
      <c r="BR553" s="24"/>
      <c r="BS553" s="24"/>
      <c r="BT553" s="28"/>
      <c r="BU553" s="26"/>
      <c r="BV553" s="27"/>
      <c r="BW553" s="24"/>
      <c r="BX553" s="26"/>
      <c r="BY553" s="27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5"/>
      <c r="CO553" s="26"/>
      <c r="CP553" s="28"/>
      <c r="CQ553" s="26"/>
      <c r="CR553" s="27"/>
      <c r="CS553" s="26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5"/>
      <c r="DG553" s="25"/>
      <c r="DH553" s="25"/>
      <c r="DI553" s="25"/>
      <c r="DJ553" s="25"/>
      <c r="DK553" s="25"/>
      <c r="DL553" s="26"/>
    </row>
    <row r="554" spans="2:116" s="1" customFormat="1" ht="15.75" thickBot="1">
      <c r="B554" s="29" t="s">
        <v>47</v>
      </c>
      <c r="C554" s="30"/>
      <c r="D554" s="16">
        <f t="shared" si="4074"/>
        <v>23047</v>
      </c>
      <c r="E554" s="31"/>
      <c r="F554" s="31"/>
      <c r="G554" s="33"/>
      <c r="H554" s="31"/>
      <c r="I554" s="31"/>
      <c r="J554" s="31"/>
      <c r="K554" s="31"/>
      <c r="L554" s="31"/>
      <c r="M554" s="31"/>
      <c r="N554" s="31"/>
      <c r="O554" s="31"/>
      <c r="P554" s="34"/>
      <c r="Q554" s="34"/>
      <c r="R554" s="31"/>
      <c r="S554" s="31"/>
      <c r="T554" s="31"/>
      <c r="U554" s="32"/>
      <c r="V554" s="33"/>
      <c r="W554" s="34"/>
      <c r="X554" s="31"/>
      <c r="Y554" s="33"/>
      <c r="Z554" s="35"/>
      <c r="AA554" s="34"/>
      <c r="AB554" s="31"/>
      <c r="AC554" s="31"/>
      <c r="AD554" s="31"/>
      <c r="AE554" s="31">
        <v>1</v>
      </c>
      <c r="AF554" s="31"/>
      <c r="AG554" s="32"/>
      <c r="AH554" s="33">
        <v>217</v>
      </c>
      <c r="AI554" s="35"/>
      <c r="AJ554" s="35"/>
      <c r="AK554" s="35"/>
      <c r="AL554" s="35"/>
      <c r="AM554" s="33"/>
      <c r="AN554" s="74"/>
      <c r="AO554" s="35"/>
      <c r="AP554" s="33"/>
      <c r="AQ554" s="35"/>
      <c r="AR554" s="33"/>
      <c r="AS554" s="35"/>
      <c r="AT554" s="33"/>
      <c r="AU554" s="35"/>
      <c r="AV554" s="35"/>
      <c r="AW554" s="35"/>
      <c r="AX554" s="33"/>
      <c r="AY554" s="35"/>
      <c r="AZ554" s="33"/>
      <c r="BA554" s="34"/>
      <c r="BB554" s="31">
        <v>54</v>
      </c>
      <c r="BC554" s="31">
        <v>8</v>
      </c>
      <c r="BD554" s="31"/>
      <c r="BE554" s="31">
        <v>54</v>
      </c>
      <c r="BF554" s="31">
        <v>44</v>
      </c>
      <c r="BG554" s="32">
        <v>20.2</v>
      </c>
      <c r="BH554" s="33">
        <v>22830</v>
      </c>
      <c r="BI554" s="34"/>
      <c r="BJ554" s="31"/>
      <c r="BK554" s="31"/>
      <c r="BL554" s="31"/>
      <c r="BM554" s="32"/>
      <c r="BN554" s="33"/>
      <c r="BO554" s="34"/>
      <c r="BP554" s="31"/>
      <c r="BQ554" s="31"/>
      <c r="BR554" s="31"/>
      <c r="BS554" s="31"/>
      <c r="BT554" s="35"/>
      <c r="BU554" s="33"/>
      <c r="BV554" s="34"/>
      <c r="BW554" s="31"/>
      <c r="BX554" s="33"/>
      <c r="BY554" s="34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2"/>
      <c r="CO554" s="33"/>
      <c r="CP554" s="35"/>
      <c r="CQ554" s="33"/>
      <c r="CR554" s="34"/>
      <c r="CS554" s="33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2"/>
      <c r="DG554" s="32"/>
      <c r="DH554" s="32"/>
      <c r="DI554" s="32"/>
      <c r="DJ554" s="32"/>
      <c r="DK554" s="32"/>
      <c r="DL554" s="33"/>
    </row>
    <row r="555" spans="2:116" s="1" customFormat="1" ht="15.75" thickBot="1">
      <c r="B555" s="38" t="s">
        <v>48</v>
      </c>
      <c r="C555" s="39"/>
      <c r="D555" s="40">
        <f>SUM(D543:D554)</f>
        <v>35898</v>
      </c>
      <c r="E555" s="40">
        <f t="shared" ref="E555" si="4075">SUM(E543:E554)</f>
        <v>0</v>
      </c>
      <c r="F555" s="40">
        <f t="shared" ref="F555" si="4076">SUM(F543:F554)</f>
        <v>0</v>
      </c>
      <c r="G555" s="40">
        <f t="shared" ref="G555" si="4077">SUM(G543:G554)</f>
        <v>0</v>
      </c>
      <c r="H555" s="40">
        <f t="shared" ref="H555" si="4078">SUM(H543:H554)</f>
        <v>0</v>
      </c>
      <c r="I555" s="40">
        <f t="shared" ref="I555" si="4079">SUM(I543:I554)</f>
        <v>0</v>
      </c>
      <c r="J555" s="40">
        <f t="shared" ref="J555" si="4080">SUM(J543:J554)</f>
        <v>0</v>
      </c>
      <c r="K555" s="40">
        <f t="shared" ref="K555" si="4081">SUM(K543:K554)</f>
        <v>0</v>
      </c>
      <c r="L555" s="40">
        <f t="shared" ref="L555" si="4082">SUM(L543:L554)</f>
        <v>0</v>
      </c>
      <c r="M555" s="40">
        <f t="shared" ref="M555" si="4083">SUM(M543:M554)</f>
        <v>0</v>
      </c>
      <c r="N555" s="40">
        <f t="shared" ref="N555" si="4084">SUM(N543:N554)</f>
        <v>0</v>
      </c>
      <c r="O555" s="40">
        <f t="shared" ref="O555" si="4085">SUM(O543:O554)</f>
        <v>0</v>
      </c>
      <c r="P555" s="40">
        <f t="shared" ref="P555" si="4086">SUM(P543:P554)</f>
        <v>0</v>
      </c>
      <c r="Q555" s="40">
        <f t="shared" ref="Q555" si="4087">SUM(Q543:Q554)</f>
        <v>0</v>
      </c>
      <c r="R555" s="40">
        <f t="shared" ref="R555" si="4088">SUM(R543:R554)</f>
        <v>0</v>
      </c>
      <c r="S555" s="40">
        <f t="shared" ref="S555" si="4089">SUM(S543:S554)</f>
        <v>0</v>
      </c>
      <c r="T555" s="40">
        <f t="shared" ref="T555" si="4090">SUM(T543:T554)</f>
        <v>0</v>
      </c>
      <c r="U555" s="40">
        <f t="shared" ref="U555" si="4091">SUM(U543:U554)</f>
        <v>0</v>
      </c>
      <c r="V555" s="40">
        <f t="shared" ref="V555" si="4092">SUM(V543:V554)</f>
        <v>0</v>
      </c>
      <c r="W555" s="40">
        <f t="shared" ref="W555" si="4093">SUM(W543:W554)</f>
        <v>0</v>
      </c>
      <c r="X555" s="40">
        <f t="shared" ref="X555" si="4094">SUM(X543:X554)</f>
        <v>0</v>
      </c>
      <c r="Y555" s="40">
        <f t="shared" ref="Y555" si="4095">SUM(Y543:Y554)</f>
        <v>0</v>
      </c>
      <c r="Z555" s="40">
        <f t="shared" ref="Z555" si="4096">SUM(Z543:Z554)</f>
        <v>0</v>
      </c>
      <c r="AA555" s="40">
        <f t="shared" ref="AA555" si="4097">SUM(AA543:AA554)</f>
        <v>0</v>
      </c>
      <c r="AB555" s="40">
        <f t="shared" ref="AB555" si="4098">SUM(AB543:AB554)</f>
        <v>0</v>
      </c>
      <c r="AC555" s="40">
        <f t="shared" ref="AC555" si="4099">SUM(AC543:AC554)</f>
        <v>0</v>
      </c>
      <c r="AD555" s="40">
        <f t="shared" ref="AD555" si="4100">SUM(AD543:AD554)</f>
        <v>0</v>
      </c>
      <c r="AE555" s="40">
        <f t="shared" ref="AE555" si="4101">SUM(AE543:AE554)</f>
        <v>1</v>
      </c>
      <c r="AF555" s="40">
        <f t="shared" ref="AF555" si="4102">SUM(AF543:AF554)</f>
        <v>0</v>
      </c>
      <c r="AG555" s="40">
        <f t="shared" ref="AG555" si="4103">SUM(AG543:AG554)</f>
        <v>0</v>
      </c>
      <c r="AH555" s="40">
        <f t="shared" ref="AH555" si="4104">SUM(AH543:AH554)</f>
        <v>217</v>
      </c>
      <c r="AI555" s="40">
        <f t="shared" ref="AI555" si="4105">SUM(AI543:AI554)</f>
        <v>0</v>
      </c>
      <c r="AJ555" s="40">
        <f t="shared" ref="AJ555" si="4106">SUM(AJ543:AJ554)</f>
        <v>0</v>
      </c>
      <c r="AK555" s="40">
        <f t="shared" ref="AK555" si="4107">SUM(AK543:AK554)</f>
        <v>0</v>
      </c>
      <c r="AL555" s="40">
        <f t="shared" ref="AL555" si="4108">SUM(AL543:AL554)</f>
        <v>0</v>
      </c>
      <c r="AM555" s="40">
        <f t="shared" ref="AM555" si="4109">SUM(AM543:AM554)</f>
        <v>0</v>
      </c>
      <c r="AN555" s="40">
        <f t="shared" ref="AN555" si="4110">SUM(AN543:AN554)</f>
        <v>0</v>
      </c>
      <c r="AO555" s="40">
        <f t="shared" ref="AO555" si="4111">SUM(AO543:AO554)</f>
        <v>0</v>
      </c>
      <c r="AP555" s="40">
        <f t="shared" ref="AP555" si="4112">SUM(AP543:AP554)</f>
        <v>0</v>
      </c>
      <c r="AQ555" s="40">
        <f t="shared" ref="AQ555" si="4113">SUM(AQ543:AQ554)</f>
        <v>0</v>
      </c>
      <c r="AR555" s="40">
        <f t="shared" ref="AR555" si="4114">SUM(AR543:AR554)</f>
        <v>0</v>
      </c>
      <c r="AS555" s="40">
        <f t="shared" ref="AS555" si="4115">SUM(AS543:AS554)</f>
        <v>0</v>
      </c>
      <c r="AT555" s="40">
        <f t="shared" ref="AT555" si="4116">SUM(AT543:AT554)</f>
        <v>0</v>
      </c>
      <c r="AU555" s="40">
        <f t="shared" ref="AU555" si="4117">SUM(AU543:AU554)</f>
        <v>1</v>
      </c>
      <c r="AV555" s="40">
        <f t="shared" ref="AV555" si="4118">SUM(AV543:AV554)</f>
        <v>0</v>
      </c>
      <c r="AW555" s="40">
        <f t="shared" ref="AW555" si="4119">SUM(AW543:AW554)</f>
        <v>0</v>
      </c>
      <c r="AX555" s="40">
        <f t="shared" ref="AX555" si="4120">SUM(AX543:AX554)</f>
        <v>8751</v>
      </c>
      <c r="AY555" s="40">
        <f t="shared" ref="AY555" si="4121">SUM(AY543:AY554)</f>
        <v>0</v>
      </c>
      <c r="AZ555" s="40">
        <f t="shared" ref="AZ555" si="4122">SUM(AZ543:AZ554)</f>
        <v>0</v>
      </c>
      <c r="BA555" s="40">
        <f t="shared" ref="BA555" si="4123">SUM(BA543:BA554)</f>
        <v>0</v>
      </c>
      <c r="BB555" s="40">
        <f t="shared" ref="BB555" si="4124">SUM(BB543:BB554)</f>
        <v>54</v>
      </c>
      <c r="BC555" s="40">
        <f t="shared" ref="BC555" si="4125">SUM(BC543:BC554)</f>
        <v>8</v>
      </c>
      <c r="BD555" s="40">
        <f t="shared" ref="BD555" si="4126">SUM(BD543:BD554)</f>
        <v>0</v>
      </c>
      <c r="BE555" s="40">
        <f t="shared" ref="BE555" si="4127">SUM(BE543:BE554)</f>
        <v>54</v>
      </c>
      <c r="BF555" s="40">
        <f t="shared" ref="BF555" si="4128">SUM(BF543:BF554)</f>
        <v>44</v>
      </c>
      <c r="BG555" s="40">
        <f t="shared" ref="BG555" si="4129">SUM(BG543:BG554)</f>
        <v>20.2</v>
      </c>
      <c r="BH555" s="40">
        <f t="shared" ref="BH555" si="4130">SUM(BH543:BH554)</f>
        <v>22830</v>
      </c>
      <c r="BI555" s="40">
        <f t="shared" ref="BI555" si="4131">SUM(BI543:BI554)</f>
        <v>0</v>
      </c>
      <c r="BJ555" s="40">
        <f t="shared" ref="BJ555" si="4132">SUM(BJ543:BJ554)</f>
        <v>0</v>
      </c>
      <c r="BK555" s="40">
        <f t="shared" ref="BK555" si="4133">SUM(BK543:BK554)</f>
        <v>0</v>
      </c>
      <c r="BL555" s="40">
        <f t="shared" ref="BL555" si="4134">SUM(BL543:BL554)</f>
        <v>0</v>
      </c>
      <c r="BM555" s="40">
        <f t="shared" ref="BM555" si="4135">SUM(BM543:BM554)</f>
        <v>0</v>
      </c>
      <c r="BN555" s="40">
        <f t="shared" ref="BN555" si="4136">SUM(BN543:BN554)</f>
        <v>0</v>
      </c>
      <c r="BO555" s="40">
        <f t="shared" ref="BO555" si="4137">SUM(BO543:BO554)</f>
        <v>0</v>
      </c>
      <c r="BP555" s="40">
        <f t="shared" ref="BP555" si="4138">SUM(BP543:BP554)</f>
        <v>0</v>
      </c>
      <c r="BQ555" s="40">
        <f t="shared" ref="BQ555" si="4139">SUM(BQ543:BQ554)</f>
        <v>0</v>
      </c>
      <c r="BR555" s="40">
        <f t="shared" ref="BR555" si="4140">SUM(BR543:BR554)</f>
        <v>0</v>
      </c>
      <c r="BS555" s="40">
        <f t="shared" ref="BS555" si="4141">SUM(BS543:BS554)</f>
        <v>0</v>
      </c>
      <c r="BT555" s="40">
        <f t="shared" ref="BT555" si="4142">SUM(BT543:BT554)</f>
        <v>0</v>
      </c>
      <c r="BU555" s="40">
        <f t="shared" ref="BU555" si="4143">SUM(BU543:BU554)</f>
        <v>0</v>
      </c>
      <c r="BV555" s="40">
        <f t="shared" ref="BV555" si="4144">SUM(BV543:BV554)</f>
        <v>0</v>
      </c>
      <c r="BW555" s="40">
        <f t="shared" ref="BW555" si="4145">SUM(BW543:BW554)</f>
        <v>0</v>
      </c>
      <c r="BX555" s="40">
        <f t="shared" ref="BX555" si="4146">SUM(BX543:BX554)</f>
        <v>0</v>
      </c>
      <c r="BY555" s="40">
        <f t="shared" ref="BY555" si="4147">SUM(BY543:BY554)</f>
        <v>0</v>
      </c>
      <c r="BZ555" s="40">
        <f t="shared" ref="BZ555" si="4148">SUM(BZ543:BZ554)</f>
        <v>0</v>
      </c>
      <c r="CA555" s="40">
        <f t="shared" ref="CA555" si="4149">SUM(CA543:CA554)</f>
        <v>0</v>
      </c>
      <c r="CB555" s="40">
        <f t="shared" ref="CB555" si="4150">SUM(CB543:CB554)</f>
        <v>0</v>
      </c>
      <c r="CC555" s="40">
        <f t="shared" ref="CC555" si="4151">SUM(CC543:CC554)</f>
        <v>0</v>
      </c>
      <c r="CD555" s="40">
        <f t="shared" ref="CD555" si="4152">SUM(CD543:CD554)</f>
        <v>0</v>
      </c>
      <c r="CE555" s="40">
        <f t="shared" ref="CE555" si="4153">SUM(CE543:CE554)</f>
        <v>0</v>
      </c>
      <c r="CF555" s="40">
        <f t="shared" ref="CF555" si="4154">SUM(CF543:CF554)</f>
        <v>0</v>
      </c>
      <c r="CG555" s="40">
        <f t="shared" ref="CG555" si="4155">SUM(CG543:CG554)</f>
        <v>0</v>
      </c>
      <c r="CH555" s="40">
        <f t="shared" ref="CH555" si="4156">SUM(CH543:CH554)</f>
        <v>0</v>
      </c>
      <c r="CI555" s="40">
        <f t="shared" ref="CI555" si="4157">SUM(CI543:CI554)</f>
        <v>0</v>
      </c>
      <c r="CJ555" s="40">
        <f t="shared" ref="CJ555" si="4158">SUM(CJ543:CJ554)</f>
        <v>8</v>
      </c>
      <c r="CK555" s="40">
        <f t="shared" ref="CK555" si="4159">SUM(CK543:CK554)</f>
        <v>2</v>
      </c>
      <c r="CL555" s="40">
        <f t="shared" ref="CL555" si="4160">SUM(CL543:CL554)</f>
        <v>0</v>
      </c>
      <c r="CM555" s="40">
        <f t="shared" ref="CM555" si="4161">SUM(CM543:CM554)</f>
        <v>0</v>
      </c>
      <c r="CN555" s="40">
        <f t="shared" ref="CN555" si="4162">SUM(CN543:CN554)</f>
        <v>0</v>
      </c>
      <c r="CO555" s="40">
        <f t="shared" ref="CO555" si="4163">SUM(CO543:CO554)</f>
        <v>4100</v>
      </c>
      <c r="CP555" s="40">
        <f t="shared" ref="CP555" si="4164">SUM(CP543:CP554)</f>
        <v>0</v>
      </c>
      <c r="CQ555" s="40">
        <f t="shared" ref="CQ555" si="4165">SUM(CQ543:CQ554)</f>
        <v>0</v>
      </c>
      <c r="CR555" s="40">
        <f t="shared" ref="CR555" si="4166">SUM(CR543:CR554)</f>
        <v>0</v>
      </c>
      <c r="CS555" s="40">
        <f t="shared" ref="CS555" si="4167">SUM(CS543:CS554)</f>
        <v>0</v>
      </c>
      <c r="CT555" s="40">
        <f t="shared" ref="CT555" si="4168">SUM(CT543:CT554)</f>
        <v>0</v>
      </c>
      <c r="CU555" s="40">
        <f t="shared" ref="CU555" si="4169">SUM(CU543:CU554)</f>
        <v>0</v>
      </c>
      <c r="CV555" s="40">
        <f t="shared" ref="CV555" si="4170">SUM(CV543:CV554)</f>
        <v>0</v>
      </c>
      <c r="CW555" s="40">
        <f t="shared" ref="CW555" si="4171">SUM(CW543:CW554)</f>
        <v>0</v>
      </c>
      <c r="CX555" s="40">
        <f t="shared" ref="CX555" si="4172">SUM(CX543:CX554)</f>
        <v>0</v>
      </c>
      <c r="CY555" s="40">
        <f t="shared" ref="CY555" si="4173">SUM(CY543:CY554)</f>
        <v>0</v>
      </c>
      <c r="CZ555" s="40">
        <f t="shared" ref="CZ555" si="4174">SUM(CZ543:CZ554)</f>
        <v>0</v>
      </c>
      <c r="DA555" s="40">
        <f t="shared" ref="DA555" si="4175">SUM(DA543:DA554)</f>
        <v>0</v>
      </c>
      <c r="DB555" s="40">
        <f t="shared" ref="DB555" si="4176">SUM(DB543:DB554)</f>
        <v>0</v>
      </c>
      <c r="DC555" s="40">
        <f t="shared" ref="DC555" si="4177">SUM(DC543:DC554)</f>
        <v>0</v>
      </c>
      <c r="DD555" s="40">
        <f t="shared" ref="DD555" si="4178">SUM(DD543:DD554)</f>
        <v>0</v>
      </c>
      <c r="DE555" s="40">
        <f t="shared" ref="DE555" si="4179">SUM(DE543:DE554)</f>
        <v>0</v>
      </c>
      <c r="DF555" s="40">
        <f t="shared" ref="DF555" si="4180">SUM(DF543:DF554)</f>
        <v>0</v>
      </c>
      <c r="DG555" s="40">
        <f t="shared" ref="DG555" si="4181">SUM(DG543:DG554)</f>
        <v>0</v>
      </c>
      <c r="DH555" s="40">
        <f t="shared" ref="DH555" si="4182">SUM(DH543:DH554)</f>
        <v>0</v>
      </c>
      <c r="DI555" s="40">
        <f t="shared" ref="DI555" si="4183">SUM(DI543:DI554)</f>
        <v>0</v>
      </c>
      <c r="DJ555" s="40">
        <f t="shared" ref="DJ555" si="4184">SUM(DJ543:DJ554)</f>
        <v>0</v>
      </c>
      <c r="DK555" s="40">
        <f t="shared" ref="DK555" si="4185">SUM(DK543:DK554)</f>
        <v>0</v>
      </c>
      <c r="DL555" s="40">
        <f t="shared" ref="DL555" si="4186">SUM(DL543:DL554)</f>
        <v>0</v>
      </c>
    </row>
    <row r="556" spans="2:116" s="6" customFormat="1" thickBot="1">
      <c r="B556" s="7" t="s">
        <v>25</v>
      </c>
      <c r="C556" s="8">
        <v>19</v>
      </c>
      <c r="D556" s="9"/>
      <c r="E556" s="9"/>
      <c r="F556" s="9"/>
      <c r="G556" s="11"/>
      <c r="H556" s="9"/>
      <c r="I556" s="9"/>
      <c r="J556" s="9"/>
      <c r="K556" s="9"/>
      <c r="L556" s="9"/>
      <c r="M556" s="9"/>
      <c r="N556" s="9"/>
      <c r="O556" s="9"/>
      <c r="P556" s="12"/>
      <c r="Q556" s="12"/>
      <c r="R556" s="9"/>
      <c r="S556" s="9"/>
      <c r="T556" s="9"/>
      <c r="U556" s="10"/>
      <c r="V556" s="11"/>
      <c r="W556" s="12"/>
      <c r="X556" s="9"/>
      <c r="Y556" s="11"/>
      <c r="Z556" s="13"/>
      <c r="AA556" s="12"/>
      <c r="AB556" s="9"/>
      <c r="AC556" s="9"/>
      <c r="AD556" s="9"/>
      <c r="AE556" s="9"/>
      <c r="AF556" s="9"/>
      <c r="AG556" s="10"/>
      <c r="AH556" s="11"/>
      <c r="AI556" s="13"/>
      <c r="AJ556" s="13"/>
      <c r="AK556" s="13"/>
      <c r="AL556" s="13"/>
      <c r="AM556" s="11"/>
      <c r="AN556" s="13"/>
      <c r="AO556" s="13"/>
      <c r="AP556" s="11"/>
      <c r="AQ556" s="13"/>
      <c r="AR556" s="11"/>
      <c r="AS556" s="13"/>
      <c r="AT556" s="11"/>
      <c r="AU556" s="13"/>
      <c r="AV556" s="13"/>
      <c r="AW556" s="13"/>
      <c r="AX556" s="11"/>
      <c r="AY556" s="13"/>
      <c r="AZ556" s="11"/>
      <c r="BA556" s="12"/>
      <c r="BB556" s="9"/>
      <c r="BC556" s="9"/>
      <c r="BD556" s="9"/>
      <c r="BE556" s="9"/>
      <c r="BF556" s="9"/>
      <c r="BG556" s="10"/>
      <c r="BH556" s="11"/>
      <c r="BI556" s="12"/>
      <c r="BJ556" s="9"/>
      <c r="BK556" s="9"/>
      <c r="BL556" s="9"/>
      <c r="BM556" s="10"/>
      <c r="BN556" s="11"/>
      <c r="BO556" s="12"/>
      <c r="BP556" s="9"/>
      <c r="BQ556" s="9"/>
      <c r="BR556" s="9"/>
      <c r="BS556" s="9"/>
      <c r="BT556" s="13"/>
      <c r="BU556" s="11"/>
      <c r="BV556" s="12"/>
      <c r="BW556" s="9"/>
      <c r="BX556" s="11"/>
      <c r="BY556" s="12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10"/>
      <c r="CO556" s="11"/>
      <c r="CP556" s="13"/>
      <c r="CQ556" s="11"/>
      <c r="CR556" s="12"/>
      <c r="CS556" s="11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10"/>
      <c r="DG556" s="10"/>
      <c r="DH556" s="10"/>
      <c r="DI556" s="10"/>
      <c r="DJ556" s="10"/>
      <c r="DK556" s="10"/>
      <c r="DL556" s="11"/>
    </row>
    <row r="557" spans="2:116" s="1" customFormat="1">
      <c r="B557" s="14" t="s">
        <v>13</v>
      </c>
      <c r="C557" s="15"/>
      <c r="D557" s="16">
        <f>G557+V557+Y557+AH557+AM557+AP557+AR557+AT557+AX557+AZ557+BH557+BN557+BU557+BX557+CO557+CQ557+CS557+DL557</f>
        <v>0</v>
      </c>
      <c r="E557" s="17"/>
      <c r="F557" s="17"/>
      <c r="G557" s="19"/>
      <c r="H557" s="17"/>
      <c r="I557" s="17"/>
      <c r="J557" s="17"/>
      <c r="K557" s="17"/>
      <c r="L557" s="17"/>
      <c r="M557" s="17"/>
      <c r="N557" s="17"/>
      <c r="O557" s="17"/>
      <c r="P557" s="20"/>
      <c r="Q557" s="20"/>
      <c r="R557" s="17"/>
      <c r="S557" s="17"/>
      <c r="T557" s="17"/>
      <c r="U557" s="18"/>
      <c r="V557" s="19"/>
      <c r="W557" s="20"/>
      <c r="X557" s="17"/>
      <c r="Y557" s="19"/>
      <c r="Z557" s="21"/>
      <c r="AA557" s="20"/>
      <c r="AB557" s="17"/>
      <c r="AC557" s="17"/>
      <c r="AD557" s="17"/>
      <c r="AE557" s="17"/>
      <c r="AF557" s="17"/>
      <c r="AG557" s="18"/>
      <c r="AH557" s="19"/>
      <c r="AI557" s="21"/>
      <c r="AJ557" s="21"/>
      <c r="AK557" s="21"/>
      <c r="AL557" s="21"/>
      <c r="AM557" s="19"/>
      <c r="AN557" s="72"/>
      <c r="AO557" s="21"/>
      <c r="AP557" s="19"/>
      <c r="AQ557" s="21"/>
      <c r="AR557" s="19"/>
      <c r="AS557" s="21"/>
      <c r="AT557" s="19"/>
      <c r="AU557" s="21"/>
      <c r="AV557" s="21"/>
      <c r="AW557" s="21"/>
      <c r="AX557" s="19"/>
      <c r="AY557" s="21"/>
      <c r="AZ557" s="19"/>
      <c r="BA557" s="20"/>
      <c r="BB557" s="17"/>
      <c r="BC557" s="17"/>
      <c r="BD557" s="17"/>
      <c r="BE557" s="17"/>
      <c r="BF557" s="17"/>
      <c r="BG557" s="18"/>
      <c r="BH557" s="19"/>
      <c r="BI557" s="20"/>
      <c r="BJ557" s="17"/>
      <c r="BK557" s="17"/>
      <c r="BL557" s="17"/>
      <c r="BM557" s="18"/>
      <c r="BN557" s="19"/>
      <c r="BO557" s="20"/>
      <c r="BP557" s="17"/>
      <c r="BQ557" s="17"/>
      <c r="BR557" s="17"/>
      <c r="BS557" s="17"/>
      <c r="BT557" s="21"/>
      <c r="BU557" s="19"/>
      <c r="BV557" s="20"/>
      <c r="BW557" s="17"/>
      <c r="BX557" s="19"/>
      <c r="BY557" s="20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8"/>
      <c r="CO557" s="19"/>
      <c r="CP557" s="21"/>
      <c r="CQ557" s="19"/>
      <c r="CR557" s="20"/>
      <c r="CS557" s="19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8"/>
      <c r="DG557" s="18"/>
      <c r="DH557" s="18"/>
      <c r="DI557" s="18"/>
      <c r="DJ557" s="18"/>
      <c r="DK557" s="18"/>
      <c r="DL557" s="19"/>
    </row>
    <row r="558" spans="2:116" s="1" customFormat="1">
      <c r="B558" s="22" t="s">
        <v>31</v>
      </c>
      <c r="C558" s="23"/>
      <c r="D558" s="16">
        <f t="shared" ref="D558:D568" si="4187">G558+V558+Y558+AH558+AM558+AP558+AR558+AT558+AX558+AZ558+BH558+BN558+BU558+BX558+CO558+CQ558+CS558+DL558</f>
        <v>0</v>
      </c>
      <c r="E558" s="24"/>
      <c r="F558" s="24"/>
      <c r="G558" s="26"/>
      <c r="H558" s="24"/>
      <c r="I558" s="24"/>
      <c r="J558" s="24"/>
      <c r="K558" s="24"/>
      <c r="L558" s="24"/>
      <c r="M558" s="24"/>
      <c r="N558" s="24"/>
      <c r="O558" s="24"/>
      <c r="P558" s="27"/>
      <c r="Q558" s="27"/>
      <c r="R558" s="24"/>
      <c r="S558" s="24"/>
      <c r="T558" s="24"/>
      <c r="U558" s="25"/>
      <c r="V558" s="26"/>
      <c r="W558" s="27"/>
      <c r="X558" s="24"/>
      <c r="Y558" s="26"/>
      <c r="Z558" s="28"/>
      <c r="AA558" s="27"/>
      <c r="AB558" s="24"/>
      <c r="AC558" s="24"/>
      <c r="AD558" s="24"/>
      <c r="AE558" s="24"/>
      <c r="AF558" s="24"/>
      <c r="AG558" s="25"/>
      <c r="AH558" s="26"/>
      <c r="AI558" s="28"/>
      <c r="AJ558" s="28"/>
      <c r="AK558" s="28"/>
      <c r="AL558" s="28"/>
      <c r="AM558" s="26"/>
      <c r="AN558" s="73"/>
      <c r="AO558" s="28"/>
      <c r="AP558" s="26"/>
      <c r="AQ558" s="28"/>
      <c r="AR558" s="26"/>
      <c r="AS558" s="28"/>
      <c r="AT558" s="26"/>
      <c r="AU558" s="28"/>
      <c r="AV558" s="28"/>
      <c r="AW558" s="28"/>
      <c r="AX558" s="26"/>
      <c r="AY558" s="28"/>
      <c r="AZ558" s="26"/>
      <c r="BA558" s="27"/>
      <c r="BB558" s="24"/>
      <c r="BC558" s="24"/>
      <c r="BD558" s="24"/>
      <c r="BE558" s="24"/>
      <c r="BF558" s="24"/>
      <c r="BG558" s="25"/>
      <c r="BH558" s="26"/>
      <c r="BI558" s="27"/>
      <c r="BJ558" s="24"/>
      <c r="BK558" s="24"/>
      <c r="BL558" s="24"/>
      <c r="BM558" s="25"/>
      <c r="BN558" s="26"/>
      <c r="BO558" s="27"/>
      <c r="BP558" s="24"/>
      <c r="BQ558" s="24"/>
      <c r="BR558" s="24"/>
      <c r="BS558" s="24"/>
      <c r="BT558" s="28"/>
      <c r="BU558" s="26"/>
      <c r="BV558" s="27"/>
      <c r="BW558" s="24"/>
      <c r="BX558" s="26"/>
      <c r="BY558" s="27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5"/>
      <c r="CO558" s="26"/>
      <c r="CP558" s="28"/>
      <c r="CQ558" s="26"/>
      <c r="CR558" s="27"/>
      <c r="CS558" s="26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5"/>
      <c r="DG558" s="25"/>
      <c r="DH558" s="25"/>
      <c r="DI558" s="25"/>
      <c r="DJ558" s="25"/>
      <c r="DK558" s="25"/>
      <c r="DL558" s="26"/>
    </row>
    <row r="559" spans="2:116" s="1" customFormat="1">
      <c r="B559" s="22" t="s">
        <v>32</v>
      </c>
      <c r="C559" s="23"/>
      <c r="D559" s="16">
        <f t="shared" si="4187"/>
        <v>0</v>
      </c>
      <c r="E559" s="24"/>
      <c r="F559" s="24"/>
      <c r="G559" s="26"/>
      <c r="H559" s="24"/>
      <c r="I559" s="24"/>
      <c r="J559" s="24"/>
      <c r="K559" s="24"/>
      <c r="L559" s="24"/>
      <c r="M559" s="24"/>
      <c r="N559" s="24"/>
      <c r="O559" s="24"/>
      <c r="P559" s="27"/>
      <c r="Q559" s="27"/>
      <c r="R559" s="24"/>
      <c r="S559" s="24"/>
      <c r="T559" s="24"/>
      <c r="U559" s="25"/>
      <c r="V559" s="26"/>
      <c r="W559" s="27"/>
      <c r="X559" s="24"/>
      <c r="Y559" s="26"/>
      <c r="Z559" s="28"/>
      <c r="AA559" s="27"/>
      <c r="AB559" s="24"/>
      <c r="AC559" s="24"/>
      <c r="AD559" s="24"/>
      <c r="AE559" s="24"/>
      <c r="AF559" s="24"/>
      <c r="AG559" s="25"/>
      <c r="AH559" s="26"/>
      <c r="AI559" s="28"/>
      <c r="AJ559" s="28"/>
      <c r="AK559" s="28"/>
      <c r="AL559" s="28"/>
      <c r="AM559" s="26"/>
      <c r="AN559" s="73"/>
      <c r="AO559" s="28"/>
      <c r="AP559" s="26"/>
      <c r="AQ559" s="28"/>
      <c r="AR559" s="26"/>
      <c r="AS559" s="28"/>
      <c r="AT559" s="26"/>
      <c r="AU559" s="28"/>
      <c r="AV559" s="28"/>
      <c r="AW559" s="28"/>
      <c r="AX559" s="26"/>
      <c r="AY559" s="28"/>
      <c r="AZ559" s="26"/>
      <c r="BA559" s="27"/>
      <c r="BB559" s="24"/>
      <c r="BC559" s="24"/>
      <c r="BD559" s="24"/>
      <c r="BE559" s="24"/>
      <c r="BF559" s="24"/>
      <c r="BG559" s="25"/>
      <c r="BH559" s="26"/>
      <c r="BI559" s="27"/>
      <c r="BJ559" s="24"/>
      <c r="BK559" s="24"/>
      <c r="BL559" s="24"/>
      <c r="BM559" s="25"/>
      <c r="BN559" s="26"/>
      <c r="BO559" s="27"/>
      <c r="BP559" s="24"/>
      <c r="BQ559" s="24"/>
      <c r="BR559" s="24"/>
      <c r="BS559" s="24"/>
      <c r="BT559" s="28"/>
      <c r="BU559" s="26"/>
      <c r="BV559" s="27"/>
      <c r="BW559" s="24"/>
      <c r="BX559" s="26"/>
      <c r="BY559" s="27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5"/>
      <c r="CO559" s="26"/>
      <c r="CP559" s="28"/>
      <c r="CQ559" s="26"/>
      <c r="CR559" s="27"/>
      <c r="CS559" s="26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5"/>
      <c r="DG559" s="25"/>
      <c r="DH559" s="25"/>
      <c r="DI559" s="25"/>
      <c r="DJ559" s="25"/>
      <c r="DK559" s="25"/>
      <c r="DL559" s="26"/>
    </row>
    <row r="560" spans="2:116" s="1" customFormat="1">
      <c r="B560" s="22" t="s">
        <v>34</v>
      </c>
      <c r="C560" s="23"/>
      <c r="D560" s="16">
        <f t="shared" si="4187"/>
        <v>0</v>
      </c>
      <c r="E560" s="24"/>
      <c r="F560" s="24"/>
      <c r="G560" s="26"/>
      <c r="H560" s="24"/>
      <c r="I560" s="24"/>
      <c r="J560" s="24"/>
      <c r="K560" s="24"/>
      <c r="L560" s="24"/>
      <c r="M560" s="24"/>
      <c r="N560" s="24"/>
      <c r="O560" s="24"/>
      <c r="P560" s="27"/>
      <c r="Q560" s="27"/>
      <c r="R560" s="24"/>
      <c r="S560" s="24"/>
      <c r="T560" s="24"/>
      <c r="U560" s="25"/>
      <c r="V560" s="26"/>
      <c r="W560" s="27"/>
      <c r="X560" s="24"/>
      <c r="Y560" s="26"/>
      <c r="Z560" s="28"/>
      <c r="AA560" s="27"/>
      <c r="AB560" s="24"/>
      <c r="AC560" s="24"/>
      <c r="AD560" s="24"/>
      <c r="AE560" s="24"/>
      <c r="AF560" s="24"/>
      <c r="AG560" s="25"/>
      <c r="AH560" s="26"/>
      <c r="AI560" s="28"/>
      <c r="AJ560" s="28"/>
      <c r="AK560" s="28"/>
      <c r="AL560" s="28"/>
      <c r="AM560" s="26"/>
      <c r="AN560" s="73"/>
      <c r="AO560" s="28"/>
      <c r="AP560" s="26"/>
      <c r="AQ560" s="28"/>
      <c r="AR560" s="26"/>
      <c r="AS560" s="28"/>
      <c r="AT560" s="26"/>
      <c r="AU560" s="28"/>
      <c r="AV560" s="28"/>
      <c r="AW560" s="28"/>
      <c r="AX560" s="26"/>
      <c r="AY560" s="28"/>
      <c r="AZ560" s="26"/>
      <c r="BA560" s="27"/>
      <c r="BB560" s="24"/>
      <c r="BC560" s="24"/>
      <c r="BD560" s="24"/>
      <c r="BE560" s="24"/>
      <c r="BF560" s="24"/>
      <c r="BG560" s="25"/>
      <c r="BH560" s="26"/>
      <c r="BI560" s="27"/>
      <c r="BJ560" s="24"/>
      <c r="BK560" s="24"/>
      <c r="BL560" s="24"/>
      <c r="BM560" s="25"/>
      <c r="BN560" s="26"/>
      <c r="BO560" s="27"/>
      <c r="BP560" s="24"/>
      <c r="BQ560" s="24"/>
      <c r="BR560" s="24"/>
      <c r="BS560" s="24"/>
      <c r="BT560" s="28"/>
      <c r="BU560" s="26"/>
      <c r="BV560" s="27"/>
      <c r="BW560" s="24"/>
      <c r="BX560" s="26"/>
      <c r="BY560" s="27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5"/>
      <c r="CO560" s="26"/>
      <c r="CP560" s="28"/>
      <c r="CQ560" s="26"/>
      <c r="CR560" s="27"/>
      <c r="CS560" s="26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5"/>
      <c r="DG560" s="25"/>
      <c r="DH560" s="25"/>
      <c r="DI560" s="25"/>
      <c r="DJ560" s="25"/>
      <c r="DK560" s="25"/>
      <c r="DL560" s="26"/>
    </row>
    <row r="561" spans="2:116" s="1" customFormat="1">
      <c r="B561" s="22" t="s">
        <v>35</v>
      </c>
      <c r="C561" s="23"/>
      <c r="D561" s="16">
        <f t="shared" si="4187"/>
        <v>0</v>
      </c>
      <c r="E561" s="24"/>
      <c r="F561" s="24"/>
      <c r="G561" s="26"/>
      <c r="H561" s="24"/>
      <c r="I561" s="24"/>
      <c r="J561" s="24"/>
      <c r="K561" s="24"/>
      <c r="L561" s="24"/>
      <c r="M561" s="24"/>
      <c r="N561" s="24"/>
      <c r="O561" s="24"/>
      <c r="P561" s="27"/>
      <c r="Q561" s="27"/>
      <c r="R561" s="24"/>
      <c r="S561" s="24"/>
      <c r="T561" s="24"/>
      <c r="U561" s="25"/>
      <c r="V561" s="26"/>
      <c r="W561" s="27"/>
      <c r="X561" s="24"/>
      <c r="Y561" s="26"/>
      <c r="Z561" s="28"/>
      <c r="AA561" s="27"/>
      <c r="AB561" s="24"/>
      <c r="AC561" s="24"/>
      <c r="AD561" s="24"/>
      <c r="AE561" s="24"/>
      <c r="AF561" s="24"/>
      <c r="AG561" s="25"/>
      <c r="AH561" s="26"/>
      <c r="AI561" s="28"/>
      <c r="AJ561" s="28"/>
      <c r="AK561" s="28"/>
      <c r="AL561" s="28"/>
      <c r="AM561" s="26"/>
      <c r="AN561" s="73"/>
      <c r="AO561" s="28"/>
      <c r="AP561" s="26"/>
      <c r="AQ561" s="28"/>
      <c r="AR561" s="26"/>
      <c r="AS561" s="28"/>
      <c r="AT561" s="26"/>
      <c r="AU561" s="28"/>
      <c r="AV561" s="28"/>
      <c r="AW561" s="28"/>
      <c r="AX561" s="26"/>
      <c r="AY561" s="28"/>
      <c r="AZ561" s="26"/>
      <c r="BA561" s="27"/>
      <c r="BB561" s="24"/>
      <c r="BC561" s="24"/>
      <c r="BD561" s="24"/>
      <c r="BE561" s="24"/>
      <c r="BF561" s="24"/>
      <c r="BG561" s="25"/>
      <c r="BH561" s="26"/>
      <c r="BI561" s="27"/>
      <c r="BJ561" s="24"/>
      <c r="BK561" s="24"/>
      <c r="BL561" s="24"/>
      <c r="BM561" s="25"/>
      <c r="BN561" s="26"/>
      <c r="BO561" s="27"/>
      <c r="BP561" s="24"/>
      <c r="BQ561" s="24"/>
      <c r="BR561" s="24"/>
      <c r="BS561" s="24"/>
      <c r="BT561" s="28"/>
      <c r="BU561" s="26"/>
      <c r="BV561" s="27"/>
      <c r="BW561" s="24"/>
      <c r="BX561" s="26"/>
      <c r="BY561" s="27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5"/>
      <c r="CO561" s="26"/>
      <c r="CP561" s="28"/>
      <c r="CQ561" s="26"/>
      <c r="CR561" s="27"/>
      <c r="CS561" s="26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5"/>
      <c r="DG561" s="25"/>
      <c r="DH561" s="25"/>
      <c r="DI561" s="25"/>
      <c r="DJ561" s="25"/>
      <c r="DK561" s="25"/>
      <c r="DL561" s="26"/>
    </row>
    <row r="562" spans="2:116" s="1" customFormat="1">
      <c r="B562" s="22" t="s">
        <v>14</v>
      </c>
      <c r="C562" s="23"/>
      <c r="D562" s="16">
        <f t="shared" si="4187"/>
        <v>0</v>
      </c>
      <c r="E562" s="24"/>
      <c r="F562" s="24"/>
      <c r="G562" s="26"/>
      <c r="H562" s="24"/>
      <c r="I562" s="24"/>
      <c r="J562" s="24"/>
      <c r="K562" s="24"/>
      <c r="L562" s="24"/>
      <c r="M562" s="24"/>
      <c r="N562" s="24"/>
      <c r="O562" s="24"/>
      <c r="P562" s="27"/>
      <c r="Q562" s="27"/>
      <c r="R562" s="24"/>
      <c r="S562" s="24"/>
      <c r="T562" s="24"/>
      <c r="U562" s="25"/>
      <c r="V562" s="26"/>
      <c r="W562" s="27"/>
      <c r="X562" s="24"/>
      <c r="Y562" s="26"/>
      <c r="Z562" s="28"/>
      <c r="AA562" s="27"/>
      <c r="AB562" s="24"/>
      <c r="AC562" s="24"/>
      <c r="AD562" s="24"/>
      <c r="AE562" s="24"/>
      <c r="AF562" s="24"/>
      <c r="AG562" s="25"/>
      <c r="AH562" s="26"/>
      <c r="AI562" s="28"/>
      <c r="AJ562" s="28"/>
      <c r="AK562" s="28"/>
      <c r="AL562" s="28"/>
      <c r="AM562" s="26"/>
      <c r="AN562" s="73"/>
      <c r="AO562" s="28"/>
      <c r="AP562" s="26"/>
      <c r="AQ562" s="28"/>
      <c r="AR562" s="26"/>
      <c r="AS562" s="28"/>
      <c r="AT562" s="26"/>
      <c r="AU562" s="28"/>
      <c r="AV562" s="28"/>
      <c r="AW562" s="28"/>
      <c r="AX562" s="26"/>
      <c r="AY562" s="28"/>
      <c r="AZ562" s="26"/>
      <c r="BA562" s="27"/>
      <c r="BB562" s="24"/>
      <c r="BC562" s="24"/>
      <c r="BD562" s="24"/>
      <c r="BE562" s="24"/>
      <c r="BF562" s="24"/>
      <c r="BG562" s="25"/>
      <c r="BH562" s="26"/>
      <c r="BI562" s="27"/>
      <c r="BJ562" s="24"/>
      <c r="BK562" s="24"/>
      <c r="BL562" s="24"/>
      <c r="BM562" s="25"/>
      <c r="BN562" s="26"/>
      <c r="BO562" s="27"/>
      <c r="BP562" s="24"/>
      <c r="BQ562" s="24"/>
      <c r="BR562" s="24"/>
      <c r="BS562" s="24"/>
      <c r="BT562" s="28"/>
      <c r="BU562" s="26"/>
      <c r="BV562" s="27"/>
      <c r="BW562" s="24"/>
      <c r="BX562" s="26"/>
      <c r="BY562" s="27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5"/>
      <c r="CO562" s="26"/>
      <c r="CP562" s="28"/>
      <c r="CQ562" s="26"/>
      <c r="CR562" s="27"/>
      <c r="CS562" s="26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5"/>
      <c r="DG562" s="25"/>
      <c r="DH562" s="25"/>
      <c r="DI562" s="25"/>
      <c r="DJ562" s="25"/>
      <c r="DK562" s="25"/>
      <c r="DL562" s="26"/>
    </row>
    <row r="563" spans="2:116" s="1" customFormat="1">
      <c r="B563" s="22" t="s">
        <v>37</v>
      </c>
      <c r="C563" s="23"/>
      <c r="D563" s="16">
        <f t="shared" si="4187"/>
        <v>0</v>
      </c>
      <c r="E563" s="24"/>
      <c r="F563" s="24"/>
      <c r="G563" s="26"/>
      <c r="H563" s="24"/>
      <c r="I563" s="24"/>
      <c r="J563" s="24"/>
      <c r="K563" s="24"/>
      <c r="L563" s="24"/>
      <c r="M563" s="24"/>
      <c r="N563" s="24"/>
      <c r="O563" s="24"/>
      <c r="P563" s="27"/>
      <c r="Q563" s="27"/>
      <c r="R563" s="24"/>
      <c r="S563" s="24"/>
      <c r="T563" s="24"/>
      <c r="U563" s="25"/>
      <c r="V563" s="26"/>
      <c r="W563" s="27"/>
      <c r="X563" s="24"/>
      <c r="Y563" s="26"/>
      <c r="Z563" s="28"/>
      <c r="AA563" s="27"/>
      <c r="AB563" s="24"/>
      <c r="AC563" s="24"/>
      <c r="AD563" s="24"/>
      <c r="AE563" s="24"/>
      <c r="AF563" s="24"/>
      <c r="AG563" s="25"/>
      <c r="AH563" s="26"/>
      <c r="AI563" s="28"/>
      <c r="AJ563" s="28"/>
      <c r="AK563" s="28"/>
      <c r="AL563" s="28"/>
      <c r="AM563" s="26"/>
      <c r="AN563" s="73"/>
      <c r="AO563" s="28"/>
      <c r="AP563" s="26"/>
      <c r="AQ563" s="28"/>
      <c r="AR563" s="26"/>
      <c r="AS563" s="28"/>
      <c r="AT563" s="26"/>
      <c r="AU563" s="28"/>
      <c r="AV563" s="28"/>
      <c r="AW563" s="28"/>
      <c r="AX563" s="26"/>
      <c r="AY563" s="28"/>
      <c r="AZ563" s="26"/>
      <c r="BA563" s="27"/>
      <c r="BB563" s="24"/>
      <c r="BC563" s="24"/>
      <c r="BD563" s="24"/>
      <c r="BE563" s="24"/>
      <c r="BF563" s="24"/>
      <c r="BG563" s="25"/>
      <c r="BH563" s="26"/>
      <c r="BI563" s="27"/>
      <c r="BJ563" s="24"/>
      <c r="BK563" s="24"/>
      <c r="BL563" s="24"/>
      <c r="BM563" s="25"/>
      <c r="BN563" s="26"/>
      <c r="BO563" s="27"/>
      <c r="BP563" s="24"/>
      <c r="BQ563" s="24"/>
      <c r="BR563" s="24"/>
      <c r="BS563" s="24"/>
      <c r="BT563" s="28"/>
      <c r="BU563" s="26"/>
      <c r="BV563" s="27"/>
      <c r="BW563" s="24"/>
      <c r="BX563" s="26"/>
      <c r="BY563" s="27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5"/>
      <c r="CO563" s="26"/>
      <c r="CP563" s="28"/>
      <c r="CQ563" s="26"/>
      <c r="CR563" s="27"/>
      <c r="CS563" s="26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5"/>
      <c r="DG563" s="25"/>
      <c r="DH563" s="25"/>
      <c r="DI563" s="25"/>
      <c r="DJ563" s="25"/>
      <c r="DK563" s="25"/>
      <c r="DL563" s="26"/>
    </row>
    <row r="564" spans="2:116" s="1" customFormat="1">
      <c r="B564" s="22" t="s">
        <v>15</v>
      </c>
      <c r="C564" s="23"/>
      <c r="D564" s="16">
        <f t="shared" si="4187"/>
        <v>1177</v>
      </c>
      <c r="E564" s="24"/>
      <c r="F564" s="24"/>
      <c r="G564" s="26"/>
      <c r="H564" s="24"/>
      <c r="I564" s="24"/>
      <c r="J564" s="24"/>
      <c r="K564" s="24"/>
      <c r="L564" s="24"/>
      <c r="M564" s="24"/>
      <c r="N564" s="24"/>
      <c r="O564" s="24"/>
      <c r="P564" s="27"/>
      <c r="Q564" s="27"/>
      <c r="R564" s="24"/>
      <c r="S564" s="24"/>
      <c r="T564" s="24"/>
      <c r="U564" s="25"/>
      <c r="V564" s="26"/>
      <c r="W564" s="27"/>
      <c r="X564" s="24"/>
      <c r="Y564" s="26"/>
      <c r="Z564" s="28"/>
      <c r="AA564" s="27"/>
      <c r="AB564" s="24"/>
      <c r="AC564" s="24"/>
      <c r="AD564" s="24"/>
      <c r="AE564" s="24"/>
      <c r="AF564" s="24"/>
      <c r="AG564" s="25"/>
      <c r="AH564" s="26"/>
      <c r="AI564" s="28">
        <v>0.6</v>
      </c>
      <c r="AJ564" s="28"/>
      <c r="AK564" s="28"/>
      <c r="AL564" s="28"/>
      <c r="AM564" s="26">
        <v>1177</v>
      </c>
      <c r="AN564" s="73"/>
      <c r="AO564" s="28"/>
      <c r="AP564" s="26"/>
      <c r="AQ564" s="28"/>
      <c r="AR564" s="26"/>
      <c r="AS564" s="28"/>
      <c r="AT564" s="26"/>
      <c r="AU564" s="28"/>
      <c r="AV564" s="28"/>
      <c r="AW564" s="28"/>
      <c r="AX564" s="26"/>
      <c r="AY564" s="28"/>
      <c r="AZ564" s="26"/>
      <c r="BA564" s="27"/>
      <c r="BB564" s="24"/>
      <c r="BC564" s="24"/>
      <c r="BD564" s="24"/>
      <c r="BE564" s="24"/>
      <c r="BF564" s="24"/>
      <c r="BG564" s="25"/>
      <c r="BH564" s="26"/>
      <c r="BI564" s="27"/>
      <c r="BJ564" s="24"/>
      <c r="BK564" s="24"/>
      <c r="BL564" s="24"/>
      <c r="BM564" s="25"/>
      <c r="BN564" s="26"/>
      <c r="BO564" s="27"/>
      <c r="BP564" s="24"/>
      <c r="BQ564" s="24"/>
      <c r="BR564" s="24"/>
      <c r="BS564" s="24"/>
      <c r="BT564" s="28"/>
      <c r="BU564" s="26"/>
      <c r="BV564" s="27"/>
      <c r="BW564" s="24"/>
      <c r="BX564" s="26"/>
      <c r="BY564" s="27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5"/>
      <c r="CO564" s="26"/>
      <c r="CP564" s="28"/>
      <c r="CQ564" s="26"/>
      <c r="CR564" s="27"/>
      <c r="CS564" s="26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5"/>
      <c r="DG564" s="25"/>
      <c r="DH564" s="25"/>
      <c r="DI564" s="25"/>
      <c r="DJ564" s="25"/>
      <c r="DK564" s="25"/>
      <c r="DL564" s="26"/>
    </row>
    <row r="565" spans="2:116" s="1" customFormat="1">
      <c r="B565" s="22" t="s">
        <v>44</v>
      </c>
      <c r="C565" s="23"/>
      <c r="D565" s="16">
        <f t="shared" si="4187"/>
        <v>0</v>
      </c>
      <c r="E565" s="24"/>
      <c r="F565" s="24"/>
      <c r="G565" s="26"/>
      <c r="H565" s="24"/>
      <c r="I565" s="24"/>
      <c r="J565" s="24"/>
      <c r="K565" s="24"/>
      <c r="L565" s="24"/>
      <c r="M565" s="24"/>
      <c r="N565" s="24"/>
      <c r="O565" s="24"/>
      <c r="P565" s="27"/>
      <c r="Q565" s="27"/>
      <c r="R565" s="24"/>
      <c r="S565" s="24"/>
      <c r="T565" s="24"/>
      <c r="U565" s="25"/>
      <c r="V565" s="26"/>
      <c r="W565" s="27"/>
      <c r="X565" s="24"/>
      <c r="Y565" s="26"/>
      <c r="Z565" s="28"/>
      <c r="AA565" s="27"/>
      <c r="AB565" s="24"/>
      <c r="AC565" s="24"/>
      <c r="AD565" s="24"/>
      <c r="AE565" s="24"/>
      <c r="AF565" s="24"/>
      <c r="AG565" s="25"/>
      <c r="AH565" s="26"/>
      <c r="AI565" s="28"/>
      <c r="AJ565" s="28"/>
      <c r="AK565" s="28"/>
      <c r="AL565" s="28"/>
      <c r="AM565" s="26"/>
      <c r="AN565" s="73"/>
      <c r="AO565" s="28"/>
      <c r="AP565" s="26"/>
      <c r="AQ565" s="28"/>
      <c r="AR565" s="26"/>
      <c r="AS565" s="28"/>
      <c r="AT565" s="26"/>
      <c r="AU565" s="28"/>
      <c r="AV565" s="28"/>
      <c r="AW565" s="28"/>
      <c r="AX565" s="26"/>
      <c r="AY565" s="28"/>
      <c r="AZ565" s="26"/>
      <c r="BA565" s="27"/>
      <c r="BB565" s="24"/>
      <c r="BC565" s="24"/>
      <c r="BD565" s="24"/>
      <c r="BE565" s="24"/>
      <c r="BF565" s="24"/>
      <c r="BG565" s="25"/>
      <c r="BH565" s="26"/>
      <c r="BI565" s="27"/>
      <c r="BJ565" s="24"/>
      <c r="BK565" s="24"/>
      <c r="BL565" s="24"/>
      <c r="BM565" s="25"/>
      <c r="BN565" s="26"/>
      <c r="BO565" s="27"/>
      <c r="BP565" s="24"/>
      <c r="BQ565" s="24"/>
      <c r="BR565" s="24"/>
      <c r="BS565" s="24"/>
      <c r="BT565" s="28"/>
      <c r="BU565" s="26"/>
      <c r="BV565" s="27"/>
      <c r="BW565" s="24"/>
      <c r="BX565" s="26"/>
      <c r="BY565" s="27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5"/>
      <c r="CO565" s="26"/>
      <c r="CP565" s="28"/>
      <c r="CQ565" s="26"/>
      <c r="CR565" s="27"/>
      <c r="CS565" s="26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5"/>
      <c r="DG565" s="25"/>
      <c r="DH565" s="25"/>
      <c r="DI565" s="25"/>
      <c r="DJ565" s="25"/>
      <c r="DK565" s="25"/>
      <c r="DL565" s="26"/>
    </row>
    <row r="566" spans="2:116" s="1" customFormat="1">
      <c r="B566" s="22" t="s">
        <v>45</v>
      </c>
      <c r="C566" s="23"/>
      <c r="D566" s="16">
        <f t="shared" si="4187"/>
        <v>207</v>
      </c>
      <c r="E566" s="24"/>
      <c r="F566" s="24"/>
      <c r="G566" s="26"/>
      <c r="H566" s="24"/>
      <c r="I566" s="24"/>
      <c r="J566" s="24"/>
      <c r="K566" s="24"/>
      <c r="L566" s="24"/>
      <c r="M566" s="24"/>
      <c r="N566" s="24"/>
      <c r="O566" s="24"/>
      <c r="P566" s="27"/>
      <c r="Q566" s="27"/>
      <c r="R566" s="24"/>
      <c r="S566" s="24"/>
      <c r="T566" s="24"/>
      <c r="U566" s="25"/>
      <c r="V566" s="26"/>
      <c r="W566" s="27"/>
      <c r="X566" s="24"/>
      <c r="Y566" s="26"/>
      <c r="Z566" s="28"/>
      <c r="AA566" s="27"/>
      <c r="AB566" s="24"/>
      <c r="AC566" s="24">
        <v>1</v>
      </c>
      <c r="AD566" s="24"/>
      <c r="AE566" s="24"/>
      <c r="AF566" s="24"/>
      <c r="AG566" s="25"/>
      <c r="AH566" s="26">
        <v>207</v>
      </c>
      <c r="AI566" s="28"/>
      <c r="AJ566" s="28"/>
      <c r="AK566" s="28"/>
      <c r="AL566" s="28"/>
      <c r="AM566" s="26"/>
      <c r="AN566" s="73"/>
      <c r="AO566" s="28"/>
      <c r="AP566" s="26"/>
      <c r="AQ566" s="28"/>
      <c r="AR566" s="26"/>
      <c r="AS566" s="28"/>
      <c r="AT566" s="26"/>
      <c r="AU566" s="28"/>
      <c r="AV566" s="28"/>
      <c r="AW566" s="28"/>
      <c r="AX566" s="26"/>
      <c r="AY566" s="28"/>
      <c r="AZ566" s="26"/>
      <c r="BA566" s="27"/>
      <c r="BB566" s="24"/>
      <c r="BC566" s="24"/>
      <c r="BD566" s="24"/>
      <c r="BE566" s="24"/>
      <c r="BF566" s="24"/>
      <c r="BG566" s="25"/>
      <c r="BH566" s="26"/>
      <c r="BI566" s="27"/>
      <c r="BJ566" s="24"/>
      <c r="BK566" s="24"/>
      <c r="BL566" s="24"/>
      <c r="BM566" s="25"/>
      <c r="BN566" s="26"/>
      <c r="BO566" s="27"/>
      <c r="BP566" s="24"/>
      <c r="BQ566" s="24"/>
      <c r="BR566" s="24"/>
      <c r="BS566" s="24"/>
      <c r="BT566" s="28"/>
      <c r="BU566" s="26"/>
      <c r="BV566" s="27"/>
      <c r="BW566" s="24"/>
      <c r="BX566" s="26"/>
      <c r="BY566" s="27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5"/>
      <c r="CO566" s="26"/>
      <c r="CP566" s="28"/>
      <c r="CQ566" s="26"/>
      <c r="CR566" s="27"/>
      <c r="CS566" s="26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5"/>
      <c r="DG566" s="25"/>
      <c r="DH566" s="25"/>
      <c r="DI566" s="25"/>
      <c r="DJ566" s="25"/>
      <c r="DK566" s="25"/>
      <c r="DL566" s="26"/>
    </row>
    <row r="567" spans="2:116" s="1" customFormat="1">
      <c r="B567" s="22" t="s">
        <v>46</v>
      </c>
      <c r="C567" s="23"/>
      <c r="D567" s="16">
        <f t="shared" si="4187"/>
        <v>0</v>
      </c>
      <c r="E567" s="24"/>
      <c r="F567" s="24"/>
      <c r="G567" s="26"/>
      <c r="H567" s="24"/>
      <c r="I567" s="24"/>
      <c r="J567" s="24"/>
      <c r="K567" s="24"/>
      <c r="L567" s="24"/>
      <c r="M567" s="24"/>
      <c r="N567" s="24"/>
      <c r="O567" s="24"/>
      <c r="P567" s="27"/>
      <c r="Q567" s="27"/>
      <c r="R567" s="24"/>
      <c r="S567" s="24"/>
      <c r="T567" s="24"/>
      <c r="U567" s="25"/>
      <c r="V567" s="26"/>
      <c r="W567" s="27"/>
      <c r="X567" s="24"/>
      <c r="Y567" s="26"/>
      <c r="Z567" s="28"/>
      <c r="AA567" s="27"/>
      <c r="AB567" s="24"/>
      <c r="AC567" s="24"/>
      <c r="AD567" s="24"/>
      <c r="AE567" s="24"/>
      <c r="AF567" s="24"/>
      <c r="AG567" s="25"/>
      <c r="AH567" s="26"/>
      <c r="AI567" s="28"/>
      <c r="AJ567" s="28"/>
      <c r="AK567" s="28"/>
      <c r="AL567" s="28"/>
      <c r="AM567" s="26"/>
      <c r="AN567" s="73"/>
      <c r="AO567" s="28"/>
      <c r="AP567" s="26"/>
      <c r="AQ567" s="28"/>
      <c r="AR567" s="26"/>
      <c r="AS567" s="28"/>
      <c r="AT567" s="26"/>
      <c r="AU567" s="28"/>
      <c r="AV567" s="28"/>
      <c r="AW567" s="28"/>
      <c r="AX567" s="26"/>
      <c r="AY567" s="28"/>
      <c r="AZ567" s="26"/>
      <c r="BA567" s="27"/>
      <c r="BB567" s="24"/>
      <c r="BC567" s="24"/>
      <c r="BD567" s="24"/>
      <c r="BE567" s="24"/>
      <c r="BF567" s="24"/>
      <c r="BG567" s="25"/>
      <c r="BH567" s="26"/>
      <c r="BI567" s="27"/>
      <c r="BJ567" s="24"/>
      <c r="BK567" s="24"/>
      <c r="BL567" s="24"/>
      <c r="BM567" s="25"/>
      <c r="BN567" s="26"/>
      <c r="BO567" s="27"/>
      <c r="BP567" s="24"/>
      <c r="BQ567" s="24"/>
      <c r="BR567" s="24"/>
      <c r="BS567" s="24"/>
      <c r="BT567" s="28"/>
      <c r="BU567" s="26"/>
      <c r="BV567" s="27"/>
      <c r="BW567" s="24"/>
      <c r="BX567" s="26"/>
      <c r="BY567" s="27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5"/>
      <c r="CO567" s="26"/>
      <c r="CP567" s="28"/>
      <c r="CQ567" s="26"/>
      <c r="CR567" s="27"/>
      <c r="CS567" s="26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5"/>
      <c r="DG567" s="25"/>
      <c r="DH567" s="25"/>
      <c r="DI567" s="25"/>
      <c r="DJ567" s="25"/>
      <c r="DK567" s="25"/>
      <c r="DL567" s="26"/>
    </row>
    <row r="568" spans="2:116" s="1" customFormat="1" ht="15.75" thickBot="1">
      <c r="B568" s="29" t="s">
        <v>47</v>
      </c>
      <c r="C568" s="30"/>
      <c r="D568" s="16">
        <f t="shared" si="4187"/>
        <v>0</v>
      </c>
      <c r="E568" s="31"/>
      <c r="F568" s="31"/>
      <c r="G568" s="33"/>
      <c r="H568" s="31"/>
      <c r="I568" s="31"/>
      <c r="J568" s="31"/>
      <c r="K568" s="31"/>
      <c r="L568" s="31"/>
      <c r="M568" s="31"/>
      <c r="N568" s="31"/>
      <c r="O568" s="31"/>
      <c r="P568" s="34"/>
      <c r="Q568" s="34"/>
      <c r="R568" s="31"/>
      <c r="S568" s="31"/>
      <c r="T568" s="31"/>
      <c r="U568" s="32"/>
      <c r="V568" s="33"/>
      <c r="W568" s="34"/>
      <c r="X568" s="31"/>
      <c r="Y568" s="33"/>
      <c r="Z568" s="35"/>
      <c r="AA568" s="34"/>
      <c r="AB568" s="31"/>
      <c r="AC568" s="31"/>
      <c r="AD568" s="31"/>
      <c r="AE568" s="31"/>
      <c r="AF568" s="31"/>
      <c r="AG568" s="32"/>
      <c r="AH568" s="33"/>
      <c r="AI568" s="35"/>
      <c r="AJ568" s="35"/>
      <c r="AK568" s="35"/>
      <c r="AL568" s="35"/>
      <c r="AM568" s="33"/>
      <c r="AN568" s="74"/>
      <c r="AO568" s="35"/>
      <c r="AP568" s="33"/>
      <c r="AQ568" s="35"/>
      <c r="AR568" s="33"/>
      <c r="AS568" s="35"/>
      <c r="AT568" s="33"/>
      <c r="AU568" s="35"/>
      <c r="AV568" s="35"/>
      <c r="AW568" s="35"/>
      <c r="AX568" s="33"/>
      <c r="AY568" s="35"/>
      <c r="AZ568" s="33"/>
      <c r="BA568" s="34"/>
      <c r="BB568" s="31"/>
      <c r="BC568" s="31"/>
      <c r="BD568" s="31"/>
      <c r="BE568" s="31"/>
      <c r="BF568" s="31"/>
      <c r="BG568" s="32"/>
      <c r="BH568" s="33"/>
      <c r="BI568" s="34"/>
      <c r="BJ568" s="31"/>
      <c r="BK568" s="31"/>
      <c r="BL568" s="31"/>
      <c r="BM568" s="32"/>
      <c r="BN568" s="33"/>
      <c r="BO568" s="34"/>
      <c r="BP568" s="31"/>
      <c r="BQ568" s="31"/>
      <c r="BR568" s="31"/>
      <c r="BS568" s="31"/>
      <c r="BT568" s="35"/>
      <c r="BU568" s="33"/>
      <c r="BV568" s="34"/>
      <c r="BW568" s="31"/>
      <c r="BX568" s="33"/>
      <c r="BY568" s="34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2"/>
      <c r="CO568" s="33"/>
      <c r="CP568" s="35"/>
      <c r="CQ568" s="33"/>
      <c r="CR568" s="34"/>
      <c r="CS568" s="33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2"/>
      <c r="DG568" s="32"/>
      <c r="DH568" s="32"/>
      <c r="DI568" s="32"/>
      <c r="DJ568" s="32"/>
      <c r="DK568" s="32"/>
      <c r="DL568" s="33"/>
    </row>
    <row r="569" spans="2:116" s="1" customFormat="1" ht="15.75" thickBot="1">
      <c r="B569" s="38" t="s">
        <v>48</v>
      </c>
      <c r="C569" s="39"/>
      <c r="D569" s="40">
        <f>SUM(D557:D568)</f>
        <v>1384</v>
      </c>
      <c r="E569" s="40">
        <f t="shared" ref="E569" si="4188">SUM(E557:E568)</f>
        <v>0</v>
      </c>
      <c r="F569" s="40">
        <f t="shared" ref="F569" si="4189">SUM(F557:F568)</f>
        <v>0</v>
      </c>
      <c r="G569" s="40">
        <f t="shared" ref="G569" si="4190">SUM(G557:G568)</f>
        <v>0</v>
      </c>
      <c r="H569" s="40">
        <f t="shared" ref="H569" si="4191">SUM(H557:H568)</f>
        <v>0</v>
      </c>
      <c r="I569" s="40">
        <f t="shared" ref="I569" si="4192">SUM(I557:I568)</f>
        <v>0</v>
      </c>
      <c r="J569" s="40">
        <f t="shared" ref="J569" si="4193">SUM(J557:J568)</f>
        <v>0</v>
      </c>
      <c r="K569" s="40">
        <f t="shared" ref="K569" si="4194">SUM(K557:K568)</f>
        <v>0</v>
      </c>
      <c r="L569" s="40">
        <f t="shared" ref="L569" si="4195">SUM(L557:L568)</f>
        <v>0</v>
      </c>
      <c r="M569" s="40">
        <f t="shared" ref="M569" si="4196">SUM(M557:M568)</f>
        <v>0</v>
      </c>
      <c r="N569" s="40">
        <f t="shared" ref="N569" si="4197">SUM(N557:N568)</f>
        <v>0</v>
      </c>
      <c r="O569" s="40">
        <f t="shared" ref="O569" si="4198">SUM(O557:O568)</f>
        <v>0</v>
      </c>
      <c r="P569" s="40">
        <f t="shared" ref="P569" si="4199">SUM(P557:P568)</f>
        <v>0</v>
      </c>
      <c r="Q569" s="40">
        <f t="shared" ref="Q569" si="4200">SUM(Q557:Q568)</f>
        <v>0</v>
      </c>
      <c r="R569" s="40">
        <f t="shared" ref="R569" si="4201">SUM(R557:R568)</f>
        <v>0</v>
      </c>
      <c r="S569" s="40">
        <f t="shared" ref="S569" si="4202">SUM(S557:S568)</f>
        <v>0</v>
      </c>
      <c r="T569" s="40">
        <f t="shared" ref="T569" si="4203">SUM(T557:T568)</f>
        <v>0</v>
      </c>
      <c r="U569" s="40">
        <f t="shared" ref="U569" si="4204">SUM(U557:U568)</f>
        <v>0</v>
      </c>
      <c r="V569" s="40">
        <f t="shared" ref="V569" si="4205">SUM(V557:V568)</f>
        <v>0</v>
      </c>
      <c r="W569" s="40">
        <f t="shared" ref="W569" si="4206">SUM(W557:W568)</f>
        <v>0</v>
      </c>
      <c r="X569" s="40">
        <f t="shared" ref="X569" si="4207">SUM(X557:X568)</f>
        <v>0</v>
      </c>
      <c r="Y569" s="40">
        <f t="shared" ref="Y569" si="4208">SUM(Y557:Y568)</f>
        <v>0</v>
      </c>
      <c r="Z569" s="40">
        <f t="shared" ref="Z569" si="4209">SUM(Z557:Z568)</f>
        <v>0</v>
      </c>
      <c r="AA569" s="40">
        <f t="shared" ref="AA569" si="4210">SUM(AA557:AA568)</f>
        <v>0</v>
      </c>
      <c r="AB569" s="40">
        <f t="shared" ref="AB569" si="4211">SUM(AB557:AB568)</f>
        <v>0</v>
      </c>
      <c r="AC569" s="40">
        <f t="shared" ref="AC569" si="4212">SUM(AC557:AC568)</f>
        <v>1</v>
      </c>
      <c r="AD569" s="40">
        <f t="shared" ref="AD569" si="4213">SUM(AD557:AD568)</f>
        <v>0</v>
      </c>
      <c r="AE569" s="40">
        <f t="shared" ref="AE569" si="4214">SUM(AE557:AE568)</f>
        <v>0</v>
      </c>
      <c r="AF569" s="40">
        <f t="shared" ref="AF569" si="4215">SUM(AF557:AF568)</f>
        <v>0</v>
      </c>
      <c r="AG569" s="40">
        <f t="shared" ref="AG569" si="4216">SUM(AG557:AG568)</f>
        <v>0</v>
      </c>
      <c r="AH569" s="40">
        <f t="shared" ref="AH569" si="4217">SUM(AH557:AH568)</f>
        <v>207</v>
      </c>
      <c r="AI569" s="40">
        <f t="shared" ref="AI569" si="4218">SUM(AI557:AI568)</f>
        <v>0.6</v>
      </c>
      <c r="AJ569" s="40">
        <f t="shared" ref="AJ569" si="4219">SUM(AJ557:AJ568)</f>
        <v>0</v>
      </c>
      <c r="AK569" s="40">
        <f t="shared" ref="AK569" si="4220">SUM(AK557:AK568)</f>
        <v>0</v>
      </c>
      <c r="AL569" s="40">
        <f t="shared" ref="AL569" si="4221">SUM(AL557:AL568)</f>
        <v>0</v>
      </c>
      <c r="AM569" s="40">
        <f t="shared" ref="AM569" si="4222">SUM(AM557:AM568)</f>
        <v>1177</v>
      </c>
      <c r="AN569" s="40">
        <f t="shared" ref="AN569" si="4223">SUM(AN557:AN568)</f>
        <v>0</v>
      </c>
      <c r="AO569" s="40">
        <f t="shared" ref="AO569" si="4224">SUM(AO557:AO568)</f>
        <v>0</v>
      </c>
      <c r="AP569" s="40">
        <f t="shared" ref="AP569" si="4225">SUM(AP557:AP568)</f>
        <v>0</v>
      </c>
      <c r="AQ569" s="40">
        <f t="shared" ref="AQ569" si="4226">SUM(AQ557:AQ568)</f>
        <v>0</v>
      </c>
      <c r="AR569" s="40">
        <f t="shared" ref="AR569" si="4227">SUM(AR557:AR568)</f>
        <v>0</v>
      </c>
      <c r="AS569" s="40">
        <f t="shared" ref="AS569" si="4228">SUM(AS557:AS568)</f>
        <v>0</v>
      </c>
      <c r="AT569" s="40">
        <f t="shared" ref="AT569" si="4229">SUM(AT557:AT568)</f>
        <v>0</v>
      </c>
      <c r="AU569" s="40">
        <f t="shared" ref="AU569" si="4230">SUM(AU557:AU568)</f>
        <v>0</v>
      </c>
      <c r="AV569" s="40">
        <f t="shared" ref="AV569" si="4231">SUM(AV557:AV568)</f>
        <v>0</v>
      </c>
      <c r="AW569" s="40">
        <f t="shared" ref="AW569" si="4232">SUM(AW557:AW568)</f>
        <v>0</v>
      </c>
      <c r="AX569" s="40">
        <f t="shared" ref="AX569" si="4233">SUM(AX557:AX568)</f>
        <v>0</v>
      </c>
      <c r="AY569" s="40">
        <f t="shared" ref="AY569" si="4234">SUM(AY557:AY568)</f>
        <v>0</v>
      </c>
      <c r="AZ569" s="40">
        <f t="shared" ref="AZ569" si="4235">SUM(AZ557:AZ568)</f>
        <v>0</v>
      </c>
      <c r="BA569" s="40">
        <f t="shared" ref="BA569" si="4236">SUM(BA557:BA568)</f>
        <v>0</v>
      </c>
      <c r="BB569" s="40">
        <f t="shared" ref="BB569" si="4237">SUM(BB557:BB568)</f>
        <v>0</v>
      </c>
      <c r="BC569" s="40">
        <f t="shared" ref="BC569" si="4238">SUM(BC557:BC568)</f>
        <v>0</v>
      </c>
      <c r="BD569" s="40">
        <f t="shared" ref="BD569" si="4239">SUM(BD557:BD568)</f>
        <v>0</v>
      </c>
      <c r="BE569" s="40">
        <f t="shared" ref="BE569" si="4240">SUM(BE557:BE568)</f>
        <v>0</v>
      </c>
      <c r="BF569" s="40">
        <f t="shared" ref="BF569" si="4241">SUM(BF557:BF568)</f>
        <v>0</v>
      </c>
      <c r="BG569" s="40">
        <f t="shared" ref="BG569" si="4242">SUM(BG557:BG568)</f>
        <v>0</v>
      </c>
      <c r="BH569" s="40">
        <f t="shared" ref="BH569" si="4243">SUM(BH557:BH568)</f>
        <v>0</v>
      </c>
      <c r="BI569" s="40">
        <f t="shared" ref="BI569" si="4244">SUM(BI557:BI568)</f>
        <v>0</v>
      </c>
      <c r="BJ569" s="40">
        <f t="shared" ref="BJ569" si="4245">SUM(BJ557:BJ568)</f>
        <v>0</v>
      </c>
      <c r="BK569" s="40">
        <f t="shared" ref="BK569" si="4246">SUM(BK557:BK568)</f>
        <v>0</v>
      </c>
      <c r="BL569" s="40">
        <f t="shared" ref="BL569" si="4247">SUM(BL557:BL568)</f>
        <v>0</v>
      </c>
      <c r="BM569" s="40">
        <f t="shared" ref="BM569" si="4248">SUM(BM557:BM568)</f>
        <v>0</v>
      </c>
      <c r="BN569" s="40">
        <f t="shared" ref="BN569" si="4249">SUM(BN557:BN568)</f>
        <v>0</v>
      </c>
      <c r="BO569" s="40">
        <f t="shared" ref="BO569" si="4250">SUM(BO557:BO568)</f>
        <v>0</v>
      </c>
      <c r="BP569" s="40">
        <f t="shared" ref="BP569" si="4251">SUM(BP557:BP568)</f>
        <v>0</v>
      </c>
      <c r="BQ569" s="40">
        <f t="shared" ref="BQ569" si="4252">SUM(BQ557:BQ568)</f>
        <v>0</v>
      </c>
      <c r="BR569" s="40">
        <f t="shared" ref="BR569" si="4253">SUM(BR557:BR568)</f>
        <v>0</v>
      </c>
      <c r="BS569" s="40">
        <f t="shared" ref="BS569" si="4254">SUM(BS557:BS568)</f>
        <v>0</v>
      </c>
      <c r="BT569" s="40">
        <f t="shared" ref="BT569" si="4255">SUM(BT557:BT568)</f>
        <v>0</v>
      </c>
      <c r="BU569" s="40">
        <f t="shared" ref="BU569" si="4256">SUM(BU557:BU568)</f>
        <v>0</v>
      </c>
      <c r="BV569" s="40">
        <f t="shared" ref="BV569" si="4257">SUM(BV557:BV568)</f>
        <v>0</v>
      </c>
      <c r="BW569" s="40">
        <f t="shared" ref="BW569" si="4258">SUM(BW557:BW568)</f>
        <v>0</v>
      </c>
      <c r="BX569" s="40">
        <f t="shared" ref="BX569" si="4259">SUM(BX557:BX568)</f>
        <v>0</v>
      </c>
      <c r="BY569" s="40">
        <f t="shared" ref="BY569" si="4260">SUM(BY557:BY568)</f>
        <v>0</v>
      </c>
      <c r="BZ569" s="40">
        <f t="shared" ref="BZ569" si="4261">SUM(BZ557:BZ568)</f>
        <v>0</v>
      </c>
      <c r="CA569" s="40">
        <f t="shared" ref="CA569" si="4262">SUM(CA557:CA568)</f>
        <v>0</v>
      </c>
      <c r="CB569" s="40">
        <f t="shared" ref="CB569" si="4263">SUM(CB557:CB568)</f>
        <v>0</v>
      </c>
      <c r="CC569" s="40">
        <f t="shared" ref="CC569" si="4264">SUM(CC557:CC568)</f>
        <v>0</v>
      </c>
      <c r="CD569" s="40">
        <f t="shared" ref="CD569" si="4265">SUM(CD557:CD568)</f>
        <v>0</v>
      </c>
      <c r="CE569" s="40">
        <f t="shared" ref="CE569" si="4266">SUM(CE557:CE568)</f>
        <v>0</v>
      </c>
      <c r="CF569" s="40">
        <f t="shared" ref="CF569" si="4267">SUM(CF557:CF568)</f>
        <v>0</v>
      </c>
      <c r="CG569" s="40">
        <f t="shared" ref="CG569" si="4268">SUM(CG557:CG568)</f>
        <v>0</v>
      </c>
      <c r="CH569" s="40">
        <f t="shared" ref="CH569" si="4269">SUM(CH557:CH568)</f>
        <v>0</v>
      </c>
      <c r="CI569" s="40">
        <f t="shared" ref="CI569" si="4270">SUM(CI557:CI568)</f>
        <v>0</v>
      </c>
      <c r="CJ569" s="40">
        <f t="shared" ref="CJ569" si="4271">SUM(CJ557:CJ568)</f>
        <v>0</v>
      </c>
      <c r="CK569" s="40">
        <f t="shared" ref="CK569" si="4272">SUM(CK557:CK568)</f>
        <v>0</v>
      </c>
      <c r="CL569" s="40">
        <f t="shared" ref="CL569" si="4273">SUM(CL557:CL568)</f>
        <v>0</v>
      </c>
      <c r="CM569" s="40">
        <f t="shared" ref="CM569" si="4274">SUM(CM557:CM568)</f>
        <v>0</v>
      </c>
      <c r="CN569" s="40">
        <f t="shared" ref="CN569" si="4275">SUM(CN557:CN568)</f>
        <v>0</v>
      </c>
      <c r="CO569" s="40">
        <f t="shared" ref="CO569" si="4276">SUM(CO557:CO568)</f>
        <v>0</v>
      </c>
      <c r="CP569" s="40">
        <f t="shared" ref="CP569" si="4277">SUM(CP557:CP568)</f>
        <v>0</v>
      </c>
      <c r="CQ569" s="40">
        <f t="shared" ref="CQ569" si="4278">SUM(CQ557:CQ568)</f>
        <v>0</v>
      </c>
      <c r="CR569" s="40">
        <f t="shared" ref="CR569" si="4279">SUM(CR557:CR568)</f>
        <v>0</v>
      </c>
      <c r="CS569" s="40">
        <f t="shared" ref="CS569" si="4280">SUM(CS557:CS568)</f>
        <v>0</v>
      </c>
      <c r="CT569" s="40">
        <f t="shared" ref="CT569" si="4281">SUM(CT557:CT568)</f>
        <v>0</v>
      </c>
      <c r="CU569" s="40">
        <f t="shared" ref="CU569" si="4282">SUM(CU557:CU568)</f>
        <v>0</v>
      </c>
      <c r="CV569" s="40">
        <f t="shared" ref="CV569" si="4283">SUM(CV557:CV568)</f>
        <v>0</v>
      </c>
      <c r="CW569" s="40">
        <f t="shared" ref="CW569" si="4284">SUM(CW557:CW568)</f>
        <v>0</v>
      </c>
      <c r="CX569" s="40">
        <f t="shared" ref="CX569" si="4285">SUM(CX557:CX568)</f>
        <v>0</v>
      </c>
      <c r="CY569" s="40">
        <f t="shared" ref="CY569" si="4286">SUM(CY557:CY568)</f>
        <v>0</v>
      </c>
      <c r="CZ569" s="40">
        <f t="shared" ref="CZ569" si="4287">SUM(CZ557:CZ568)</f>
        <v>0</v>
      </c>
      <c r="DA569" s="40">
        <f t="shared" ref="DA569" si="4288">SUM(DA557:DA568)</f>
        <v>0</v>
      </c>
      <c r="DB569" s="40">
        <f t="shared" ref="DB569" si="4289">SUM(DB557:DB568)</f>
        <v>0</v>
      </c>
      <c r="DC569" s="40">
        <f t="shared" ref="DC569" si="4290">SUM(DC557:DC568)</f>
        <v>0</v>
      </c>
      <c r="DD569" s="40">
        <f t="shared" ref="DD569" si="4291">SUM(DD557:DD568)</f>
        <v>0</v>
      </c>
      <c r="DE569" s="40">
        <f t="shared" ref="DE569" si="4292">SUM(DE557:DE568)</f>
        <v>0</v>
      </c>
      <c r="DF569" s="40">
        <f t="shared" ref="DF569" si="4293">SUM(DF557:DF568)</f>
        <v>0</v>
      </c>
      <c r="DG569" s="40">
        <f t="shared" ref="DG569" si="4294">SUM(DG557:DG568)</f>
        <v>0</v>
      </c>
      <c r="DH569" s="40">
        <f t="shared" ref="DH569" si="4295">SUM(DH557:DH568)</f>
        <v>0</v>
      </c>
      <c r="DI569" s="40">
        <f t="shared" ref="DI569" si="4296">SUM(DI557:DI568)</f>
        <v>0</v>
      </c>
      <c r="DJ569" s="40">
        <f t="shared" ref="DJ569" si="4297">SUM(DJ557:DJ568)</f>
        <v>0</v>
      </c>
      <c r="DK569" s="40">
        <f t="shared" ref="DK569" si="4298">SUM(DK557:DK568)</f>
        <v>0</v>
      </c>
      <c r="DL569" s="40">
        <f t="shared" ref="DL569" si="4299">SUM(DL557:DL568)</f>
        <v>0</v>
      </c>
    </row>
    <row r="570" spans="2:116" s="6" customFormat="1" thickBot="1">
      <c r="B570" s="7" t="s">
        <v>25</v>
      </c>
      <c r="C570" s="8">
        <v>20</v>
      </c>
      <c r="D570" s="9"/>
      <c r="E570" s="9"/>
      <c r="F570" s="9"/>
      <c r="G570" s="11"/>
      <c r="H570" s="9"/>
      <c r="I570" s="9"/>
      <c r="J570" s="9"/>
      <c r="K570" s="9"/>
      <c r="L570" s="9"/>
      <c r="M570" s="9"/>
      <c r="N570" s="9"/>
      <c r="O570" s="9"/>
      <c r="P570" s="12"/>
      <c r="Q570" s="12"/>
      <c r="R570" s="9"/>
      <c r="S570" s="9"/>
      <c r="T570" s="9"/>
      <c r="U570" s="10"/>
      <c r="V570" s="11"/>
      <c r="W570" s="12"/>
      <c r="X570" s="9"/>
      <c r="Y570" s="11"/>
      <c r="Z570" s="13"/>
      <c r="AA570" s="12"/>
      <c r="AB570" s="9"/>
      <c r="AC570" s="9"/>
      <c r="AD570" s="9"/>
      <c r="AE570" s="9"/>
      <c r="AF570" s="9"/>
      <c r="AG570" s="10"/>
      <c r="AH570" s="11"/>
      <c r="AI570" s="13"/>
      <c r="AJ570" s="13"/>
      <c r="AK570" s="13"/>
      <c r="AL570" s="13"/>
      <c r="AM570" s="11"/>
      <c r="AN570" s="13"/>
      <c r="AO570" s="13"/>
      <c r="AP570" s="11"/>
      <c r="AQ570" s="13"/>
      <c r="AR570" s="11"/>
      <c r="AS570" s="13"/>
      <c r="AT570" s="11"/>
      <c r="AU570" s="13"/>
      <c r="AV570" s="13"/>
      <c r="AW570" s="13"/>
      <c r="AX570" s="11"/>
      <c r="AY570" s="13"/>
      <c r="AZ570" s="11"/>
      <c r="BA570" s="12"/>
      <c r="BB570" s="9"/>
      <c r="BC570" s="9"/>
      <c r="BD570" s="9"/>
      <c r="BE570" s="9"/>
      <c r="BF570" s="9"/>
      <c r="BG570" s="10"/>
      <c r="BH570" s="11"/>
      <c r="BI570" s="12"/>
      <c r="BJ570" s="9"/>
      <c r="BK570" s="9"/>
      <c r="BL570" s="9"/>
      <c r="BM570" s="10"/>
      <c r="BN570" s="11"/>
      <c r="BO570" s="12"/>
      <c r="BP570" s="9"/>
      <c r="BQ570" s="9"/>
      <c r="BR570" s="9"/>
      <c r="BS570" s="9"/>
      <c r="BT570" s="13"/>
      <c r="BU570" s="11"/>
      <c r="BV570" s="12"/>
      <c r="BW570" s="9"/>
      <c r="BX570" s="11"/>
      <c r="BY570" s="12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10"/>
      <c r="CO570" s="11"/>
      <c r="CP570" s="13"/>
      <c r="CQ570" s="11"/>
      <c r="CR570" s="12"/>
      <c r="CS570" s="11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10"/>
      <c r="DG570" s="10"/>
      <c r="DH570" s="10"/>
      <c r="DI570" s="10"/>
      <c r="DJ570" s="10"/>
      <c r="DK570" s="10"/>
      <c r="DL570" s="11"/>
    </row>
    <row r="571" spans="2:116" s="1" customFormat="1">
      <c r="B571" s="14" t="s">
        <v>13</v>
      </c>
      <c r="C571" s="15"/>
      <c r="D571" s="16">
        <f>G571+V571+Y571+AH571+AM571+AP571+AR571+AT571+AX571+AZ571+BH571+BN571+BU571+BX571+CO571+CQ571+CS571+DL571</f>
        <v>0</v>
      </c>
      <c r="E571" s="17"/>
      <c r="F571" s="17"/>
      <c r="G571" s="19"/>
      <c r="H571" s="17"/>
      <c r="I571" s="17"/>
      <c r="J571" s="17"/>
      <c r="K571" s="17"/>
      <c r="L571" s="17"/>
      <c r="M571" s="17"/>
      <c r="N571" s="17"/>
      <c r="O571" s="17"/>
      <c r="P571" s="20"/>
      <c r="Q571" s="20"/>
      <c r="R571" s="17"/>
      <c r="S571" s="17"/>
      <c r="T571" s="17"/>
      <c r="U571" s="18"/>
      <c r="V571" s="19"/>
      <c r="W571" s="20"/>
      <c r="X571" s="17"/>
      <c r="Y571" s="19"/>
      <c r="Z571" s="21"/>
      <c r="AA571" s="20"/>
      <c r="AB571" s="17"/>
      <c r="AC571" s="17"/>
      <c r="AD571" s="17"/>
      <c r="AE571" s="17"/>
      <c r="AF571" s="17"/>
      <c r="AG571" s="18"/>
      <c r="AH571" s="19"/>
      <c r="AI571" s="21"/>
      <c r="AJ571" s="21"/>
      <c r="AK571" s="21"/>
      <c r="AL571" s="21"/>
      <c r="AM571" s="19"/>
      <c r="AN571" s="72"/>
      <c r="AO571" s="21"/>
      <c r="AP571" s="19"/>
      <c r="AQ571" s="21"/>
      <c r="AR571" s="19"/>
      <c r="AS571" s="21"/>
      <c r="AT571" s="19"/>
      <c r="AU571" s="21"/>
      <c r="AV571" s="21"/>
      <c r="AW571" s="21"/>
      <c r="AX571" s="19"/>
      <c r="AY571" s="21"/>
      <c r="AZ571" s="19"/>
      <c r="BA571" s="20"/>
      <c r="BB571" s="17"/>
      <c r="BC571" s="17"/>
      <c r="BD571" s="17"/>
      <c r="BE571" s="17"/>
      <c r="BF571" s="17"/>
      <c r="BG571" s="18"/>
      <c r="BH571" s="19"/>
      <c r="BI571" s="20"/>
      <c r="BJ571" s="17"/>
      <c r="BK571" s="17"/>
      <c r="BL571" s="17"/>
      <c r="BM571" s="18"/>
      <c r="BN571" s="19"/>
      <c r="BO571" s="20"/>
      <c r="BP571" s="17"/>
      <c r="BQ571" s="17"/>
      <c r="BR571" s="17"/>
      <c r="BS571" s="17"/>
      <c r="BT571" s="21"/>
      <c r="BU571" s="19"/>
      <c r="BV571" s="20"/>
      <c r="BW571" s="17"/>
      <c r="BX571" s="19"/>
      <c r="BY571" s="20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8"/>
      <c r="CO571" s="19"/>
      <c r="CP571" s="21"/>
      <c r="CQ571" s="19"/>
      <c r="CR571" s="20"/>
      <c r="CS571" s="19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8"/>
      <c r="DG571" s="18"/>
      <c r="DH571" s="18"/>
      <c r="DI571" s="18"/>
      <c r="DJ571" s="18"/>
      <c r="DK571" s="18"/>
      <c r="DL571" s="19"/>
    </row>
    <row r="572" spans="2:116" s="1" customFormat="1">
      <c r="B572" s="22" t="s">
        <v>31</v>
      </c>
      <c r="C572" s="23"/>
      <c r="D572" s="16">
        <f t="shared" ref="D572:D582" si="4300">G572+V572+Y572+AH572+AM572+AP572+AR572+AT572+AX572+AZ572+BH572+BN572+BU572+BX572+CO572+CQ572+CS572+DL572</f>
        <v>0</v>
      </c>
      <c r="E572" s="24"/>
      <c r="F572" s="24"/>
      <c r="G572" s="26"/>
      <c r="H572" s="24"/>
      <c r="I572" s="24"/>
      <c r="J572" s="24"/>
      <c r="K572" s="24"/>
      <c r="L572" s="24"/>
      <c r="M572" s="24"/>
      <c r="N572" s="24"/>
      <c r="O572" s="24"/>
      <c r="P572" s="27"/>
      <c r="Q572" s="27"/>
      <c r="R572" s="24"/>
      <c r="S572" s="24"/>
      <c r="T572" s="24"/>
      <c r="U572" s="25"/>
      <c r="V572" s="26"/>
      <c r="W572" s="27"/>
      <c r="X572" s="24"/>
      <c r="Y572" s="26"/>
      <c r="Z572" s="28"/>
      <c r="AA572" s="27"/>
      <c r="AB572" s="24"/>
      <c r="AC572" s="24"/>
      <c r="AD572" s="24"/>
      <c r="AE572" s="24"/>
      <c r="AF572" s="24"/>
      <c r="AG572" s="25"/>
      <c r="AH572" s="26"/>
      <c r="AI572" s="28"/>
      <c r="AJ572" s="28"/>
      <c r="AK572" s="28"/>
      <c r="AL572" s="28"/>
      <c r="AM572" s="26"/>
      <c r="AN572" s="73"/>
      <c r="AO572" s="28"/>
      <c r="AP572" s="26"/>
      <c r="AQ572" s="28"/>
      <c r="AR572" s="26"/>
      <c r="AS572" s="28"/>
      <c r="AT572" s="26"/>
      <c r="AU572" s="28"/>
      <c r="AV572" s="28"/>
      <c r="AW572" s="28"/>
      <c r="AX572" s="26"/>
      <c r="AY572" s="28"/>
      <c r="AZ572" s="26"/>
      <c r="BA572" s="27"/>
      <c r="BB572" s="24"/>
      <c r="BC572" s="24"/>
      <c r="BD572" s="24"/>
      <c r="BE572" s="24"/>
      <c r="BF572" s="24"/>
      <c r="BG572" s="25"/>
      <c r="BH572" s="26"/>
      <c r="BI572" s="27"/>
      <c r="BJ572" s="24"/>
      <c r="BK572" s="24"/>
      <c r="BL572" s="24"/>
      <c r="BM572" s="25"/>
      <c r="BN572" s="26"/>
      <c r="BO572" s="27"/>
      <c r="BP572" s="24"/>
      <c r="BQ572" s="24"/>
      <c r="BR572" s="24"/>
      <c r="BS572" s="24"/>
      <c r="BT572" s="28"/>
      <c r="BU572" s="26"/>
      <c r="BV572" s="27"/>
      <c r="BW572" s="24"/>
      <c r="BX572" s="26"/>
      <c r="BY572" s="27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5"/>
      <c r="CO572" s="26"/>
      <c r="CP572" s="28"/>
      <c r="CQ572" s="26"/>
      <c r="CR572" s="27"/>
      <c r="CS572" s="26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5"/>
      <c r="DG572" s="25"/>
      <c r="DH572" s="25"/>
      <c r="DI572" s="25"/>
      <c r="DJ572" s="25"/>
      <c r="DK572" s="25"/>
      <c r="DL572" s="26"/>
    </row>
    <row r="573" spans="2:116" s="1" customFormat="1">
      <c r="B573" s="22" t="s">
        <v>32</v>
      </c>
      <c r="C573" s="23"/>
      <c r="D573" s="16">
        <f t="shared" si="4300"/>
        <v>0</v>
      </c>
      <c r="E573" s="24"/>
      <c r="F573" s="24"/>
      <c r="G573" s="26"/>
      <c r="H573" s="24"/>
      <c r="I573" s="24"/>
      <c r="J573" s="24"/>
      <c r="K573" s="24"/>
      <c r="L573" s="24"/>
      <c r="M573" s="24"/>
      <c r="N573" s="24"/>
      <c r="O573" s="24"/>
      <c r="P573" s="27"/>
      <c r="Q573" s="27"/>
      <c r="R573" s="24"/>
      <c r="S573" s="24"/>
      <c r="T573" s="24"/>
      <c r="U573" s="25"/>
      <c r="V573" s="26"/>
      <c r="W573" s="27"/>
      <c r="X573" s="24"/>
      <c r="Y573" s="26"/>
      <c r="Z573" s="28"/>
      <c r="AA573" s="27"/>
      <c r="AB573" s="24"/>
      <c r="AC573" s="24"/>
      <c r="AD573" s="24"/>
      <c r="AE573" s="24"/>
      <c r="AF573" s="24"/>
      <c r="AG573" s="25"/>
      <c r="AH573" s="26"/>
      <c r="AI573" s="28"/>
      <c r="AJ573" s="28"/>
      <c r="AK573" s="28"/>
      <c r="AL573" s="28"/>
      <c r="AM573" s="26"/>
      <c r="AN573" s="73"/>
      <c r="AO573" s="28"/>
      <c r="AP573" s="26"/>
      <c r="AQ573" s="28"/>
      <c r="AR573" s="26"/>
      <c r="AS573" s="28"/>
      <c r="AT573" s="26"/>
      <c r="AU573" s="28"/>
      <c r="AV573" s="28"/>
      <c r="AW573" s="28"/>
      <c r="AX573" s="26"/>
      <c r="AY573" s="28"/>
      <c r="AZ573" s="26"/>
      <c r="BA573" s="27"/>
      <c r="BB573" s="24"/>
      <c r="BC573" s="24"/>
      <c r="BD573" s="24"/>
      <c r="BE573" s="24"/>
      <c r="BF573" s="24"/>
      <c r="BG573" s="25"/>
      <c r="BH573" s="26"/>
      <c r="BI573" s="27"/>
      <c r="BJ573" s="24"/>
      <c r="BK573" s="24"/>
      <c r="BL573" s="24"/>
      <c r="BM573" s="25"/>
      <c r="BN573" s="26"/>
      <c r="BO573" s="27"/>
      <c r="BP573" s="24"/>
      <c r="BQ573" s="24"/>
      <c r="BR573" s="24"/>
      <c r="BS573" s="24"/>
      <c r="BT573" s="28"/>
      <c r="BU573" s="26"/>
      <c r="BV573" s="27"/>
      <c r="BW573" s="24"/>
      <c r="BX573" s="26"/>
      <c r="BY573" s="27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5"/>
      <c r="CO573" s="26"/>
      <c r="CP573" s="28"/>
      <c r="CQ573" s="26"/>
      <c r="CR573" s="27"/>
      <c r="CS573" s="26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5"/>
      <c r="DG573" s="25"/>
      <c r="DH573" s="25"/>
      <c r="DI573" s="25"/>
      <c r="DJ573" s="25"/>
      <c r="DK573" s="25"/>
      <c r="DL573" s="26"/>
    </row>
    <row r="574" spans="2:116" s="1" customFormat="1">
      <c r="B574" s="22" t="s">
        <v>34</v>
      </c>
      <c r="C574" s="23"/>
      <c r="D574" s="16">
        <f t="shared" si="4300"/>
        <v>0</v>
      </c>
      <c r="E574" s="24"/>
      <c r="F574" s="24"/>
      <c r="G574" s="26"/>
      <c r="H574" s="24"/>
      <c r="I574" s="24"/>
      <c r="J574" s="24"/>
      <c r="K574" s="24"/>
      <c r="L574" s="24"/>
      <c r="M574" s="24"/>
      <c r="N574" s="24"/>
      <c r="O574" s="24"/>
      <c r="P574" s="27"/>
      <c r="Q574" s="27"/>
      <c r="R574" s="24"/>
      <c r="S574" s="24"/>
      <c r="T574" s="24"/>
      <c r="U574" s="25"/>
      <c r="V574" s="26"/>
      <c r="W574" s="27"/>
      <c r="X574" s="24"/>
      <c r="Y574" s="26"/>
      <c r="Z574" s="28"/>
      <c r="AA574" s="27"/>
      <c r="AB574" s="24"/>
      <c r="AC574" s="24"/>
      <c r="AD574" s="24"/>
      <c r="AE574" s="24"/>
      <c r="AF574" s="24"/>
      <c r="AG574" s="25"/>
      <c r="AH574" s="26"/>
      <c r="AI574" s="28"/>
      <c r="AJ574" s="28"/>
      <c r="AK574" s="28"/>
      <c r="AL574" s="28"/>
      <c r="AM574" s="26"/>
      <c r="AN574" s="73"/>
      <c r="AO574" s="28"/>
      <c r="AP574" s="26"/>
      <c r="AQ574" s="28"/>
      <c r="AR574" s="26"/>
      <c r="AS574" s="28"/>
      <c r="AT574" s="26"/>
      <c r="AU574" s="28"/>
      <c r="AV574" s="28"/>
      <c r="AW574" s="28"/>
      <c r="AX574" s="26"/>
      <c r="AY574" s="28"/>
      <c r="AZ574" s="26"/>
      <c r="BA574" s="27"/>
      <c r="BB574" s="24"/>
      <c r="BC574" s="24"/>
      <c r="BD574" s="24"/>
      <c r="BE574" s="24"/>
      <c r="BF574" s="24"/>
      <c r="BG574" s="25"/>
      <c r="BH574" s="26"/>
      <c r="BI574" s="27"/>
      <c r="BJ574" s="24"/>
      <c r="BK574" s="24"/>
      <c r="BL574" s="24"/>
      <c r="BM574" s="25"/>
      <c r="BN574" s="26"/>
      <c r="BO574" s="27"/>
      <c r="BP574" s="24"/>
      <c r="BQ574" s="24"/>
      <c r="BR574" s="24"/>
      <c r="BS574" s="24"/>
      <c r="BT574" s="28"/>
      <c r="BU574" s="26"/>
      <c r="BV574" s="27"/>
      <c r="BW574" s="24"/>
      <c r="BX574" s="26"/>
      <c r="BY574" s="27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5"/>
      <c r="CO574" s="26"/>
      <c r="CP574" s="28"/>
      <c r="CQ574" s="26"/>
      <c r="CR574" s="27"/>
      <c r="CS574" s="26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5"/>
      <c r="DG574" s="25"/>
      <c r="DH574" s="25"/>
      <c r="DI574" s="25"/>
      <c r="DJ574" s="25"/>
      <c r="DK574" s="25"/>
      <c r="DL574" s="26"/>
    </row>
    <row r="575" spans="2:116" s="1" customFormat="1">
      <c r="B575" s="22" t="s">
        <v>35</v>
      </c>
      <c r="C575" s="23"/>
      <c r="D575" s="16">
        <f t="shared" si="4300"/>
        <v>0</v>
      </c>
      <c r="E575" s="24"/>
      <c r="F575" s="24"/>
      <c r="G575" s="26"/>
      <c r="H575" s="24"/>
      <c r="I575" s="24"/>
      <c r="J575" s="24"/>
      <c r="K575" s="24"/>
      <c r="L575" s="24"/>
      <c r="M575" s="24"/>
      <c r="N575" s="24"/>
      <c r="O575" s="24"/>
      <c r="P575" s="27"/>
      <c r="Q575" s="27"/>
      <c r="R575" s="24"/>
      <c r="S575" s="24"/>
      <c r="T575" s="24"/>
      <c r="U575" s="25"/>
      <c r="V575" s="26"/>
      <c r="W575" s="27"/>
      <c r="X575" s="24"/>
      <c r="Y575" s="26"/>
      <c r="Z575" s="28"/>
      <c r="AA575" s="27"/>
      <c r="AB575" s="24"/>
      <c r="AC575" s="24"/>
      <c r="AD575" s="24"/>
      <c r="AE575" s="24"/>
      <c r="AF575" s="24"/>
      <c r="AG575" s="25"/>
      <c r="AH575" s="26"/>
      <c r="AI575" s="28"/>
      <c r="AJ575" s="28"/>
      <c r="AK575" s="28"/>
      <c r="AL575" s="28"/>
      <c r="AM575" s="26"/>
      <c r="AN575" s="73"/>
      <c r="AO575" s="28"/>
      <c r="AP575" s="26"/>
      <c r="AQ575" s="28"/>
      <c r="AR575" s="26"/>
      <c r="AS575" s="28"/>
      <c r="AT575" s="26"/>
      <c r="AU575" s="28"/>
      <c r="AV575" s="28"/>
      <c r="AW575" s="28"/>
      <c r="AX575" s="26"/>
      <c r="AY575" s="28"/>
      <c r="AZ575" s="26"/>
      <c r="BA575" s="27"/>
      <c r="BB575" s="24"/>
      <c r="BC575" s="24"/>
      <c r="BD575" s="24"/>
      <c r="BE575" s="24"/>
      <c r="BF575" s="24"/>
      <c r="BG575" s="25"/>
      <c r="BH575" s="26"/>
      <c r="BI575" s="27"/>
      <c r="BJ575" s="24"/>
      <c r="BK575" s="24"/>
      <c r="BL575" s="24"/>
      <c r="BM575" s="25"/>
      <c r="BN575" s="26"/>
      <c r="BO575" s="27"/>
      <c r="BP575" s="24"/>
      <c r="BQ575" s="24"/>
      <c r="BR575" s="24"/>
      <c r="BS575" s="24"/>
      <c r="BT575" s="28"/>
      <c r="BU575" s="26"/>
      <c r="BV575" s="27"/>
      <c r="BW575" s="24"/>
      <c r="BX575" s="26"/>
      <c r="BY575" s="27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5"/>
      <c r="CO575" s="26"/>
      <c r="CP575" s="28"/>
      <c r="CQ575" s="26"/>
      <c r="CR575" s="27"/>
      <c r="CS575" s="26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5"/>
      <c r="DG575" s="25"/>
      <c r="DH575" s="25"/>
      <c r="DI575" s="25"/>
      <c r="DJ575" s="25"/>
      <c r="DK575" s="25"/>
      <c r="DL575" s="26"/>
    </row>
    <row r="576" spans="2:116" s="1" customFormat="1">
      <c r="B576" s="22" t="s">
        <v>14</v>
      </c>
      <c r="C576" s="23"/>
      <c r="D576" s="16">
        <f t="shared" si="4300"/>
        <v>0</v>
      </c>
      <c r="E576" s="24"/>
      <c r="F576" s="24"/>
      <c r="G576" s="26"/>
      <c r="H576" s="24"/>
      <c r="I576" s="24"/>
      <c r="J576" s="24"/>
      <c r="K576" s="24"/>
      <c r="L576" s="24"/>
      <c r="M576" s="24"/>
      <c r="N576" s="24"/>
      <c r="O576" s="24"/>
      <c r="P576" s="27"/>
      <c r="Q576" s="27"/>
      <c r="R576" s="24"/>
      <c r="S576" s="24"/>
      <c r="T576" s="24"/>
      <c r="U576" s="25"/>
      <c r="V576" s="26"/>
      <c r="W576" s="27"/>
      <c r="X576" s="24"/>
      <c r="Y576" s="26"/>
      <c r="Z576" s="28"/>
      <c r="AA576" s="27"/>
      <c r="AB576" s="24"/>
      <c r="AC576" s="24"/>
      <c r="AD576" s="24"/>
      <c r="AE576" s="24"/>
      <c r="AF576" s="24"/>
      <c r="AG576" s="25"/>
      <c r="AH576" s="26"/>
      <c r="AI576" s="28"/>
      <c r="AJ576" s="28"/>
      <c r="AK576" s="28"/>
      <c r="AL576" s="28"/>
      <c r="AM576" s="26"/>
      <c r="AN576" s="73"/>
      <c r="AO576" s="28"/>
      <c r="AP576" s="26"/>
      <c r="AQ576" s="28"/>
      <c r="AR576" s="26"/>
      <c r="AS576" s="28"/>
      <c r="AT576" s="26"/>
      <c r="AU576" s="28"/>
      <c r="AV576" s="28"/>
      <c r="AW576" s="28"/>
      <c r="AX576" s="26"/>
      <c r="AY576" s="28"/>
      <c r="AZ576" s="26"/>
      <c r="BA576" s="27"/>
      <c r="BB576" s="24"/>
      <c r="BC576" s="24"/>
      <c r="BD576" s="24"/>
      <c r="BE576" s="24"/>
      <c r="BF576" s="24"/>
      <c r="BG576" s="25"/>
      <c r="BH576" s="26"/>
      <c r="BI576" s="27"/>
      <c r="BJ576" s="24"/>
      <c r="BK576" s="24"/>
      <c r="BL576" s="24"/>
      <c r="BM576" s="25"/>
      <c r="BN576" s="26"/>
      <c r="BO576" s="27"/>
      <c r="BP576" s="24"/>
      <c r="BQ576" s="24"/>
      <c r="BR576" s="24"/>
      <c r="BS576" s="24"/>
      <c r="BT576" s="28"/>
      <c r="BU576" s="26"/>
      <c r="BV576" s="27"/>
      <c r="BW576" s="24"/>
      <c r="BX576" s="26"/>
      <c r="BY576" s="27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5"/>
      <c r="CO576" s="26"/>
      <c r="CP576" s="28"/>
      <c r="CQ576" s="26"/>
      <c r="CR576" s="27"/>
      <c r="CS576" s="26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5"/>
      <c r="DG576" s="25"/>
      <c r="DH576" s="25"/>
      <c r="DI576" s="25"/>
      <c r="DJ576" s="25"/>
      <c r="DK576" s="25"/>
      <c r="DL576" s="26"/>
    </row>
    <row r="577" spans="2:116" s="1" customFormat="1">
      <c r="B577" s="22" t="s">
        <v>37</v>
      </c>
      <c r="C577" s="23"/>
      <c r="D577" s="16">
        <f t="shared" si="4300"/>
        <v>0</v>
      </c>
      <c r="E577" s="24"/>
      <c r="F577" s="24"/>
      <c r="G577" s="26"/>
      <c r="H577" s="24"/>
      <c r="I577" s="24"/>
      <c r="J577" s="24"/>
      <c r="K577" s="24"/>
      <c r="L577" s="24"/>
      <c r="M577" s="24"/>
      <c r="N577" s="24"/>
      <c r="O577" s="24"/>
      <c r="P577" s="27"/>
      <c r="Q577" s="27"/>
      <c r="R577" s="24"/>
      <c r="S577" s="24"/>
      <c r="T577" s="24"/>
      <c r="U577" s="25"/>
      <c r="V577" s="26"/>
      <c r="W577" s="27"/>
      <c r="X577" s="24"/>
      <c r="Y577" s="26"/>
      <c r="Z577" s="28"/>
      <c r="AA577" s="27"/>
      <c r="AB577" s="24"/>
      <c r="AC577" s="24"/>
      <c r="AD577" s="24"/>
      <c r="AE577" s="24"/>
      <c r="AF577" s="24"/>
      <c r="AG577" s="25"/>
      <c r="AH577" s="26"/>
      <c r="AI577" s="28"/>
      <c r="AJ577" s="28"/>
      <c r="AK577" s="28"/>
      <c r="AL577" s="28"/>
      <c r="AM577" s="26"/>
      <c r="AN577" s="73"/>
      <c r="AO577" s="28"/>
      <c r="AP577" s="26"/>
      <c r="AQ577" s="28"/>
      <c r="AR577" s="26"/>
      <c r="AS577" s="28"/>
      <c r="AT577" s="26"/>
      <c r="AU577" s="28"/>
      <c r="AV577" s="28"/>
      <c r="AW577" s="28"/>
      <c r="AX577" s="26"/>
      <c r="AY577" s="28"/>
      <c r="AZ577" s="26"/>
      <c r="BA577" s="27"/>
      <c r="BB577" s="24"/>
      <c r="BC577" s="24"/>
      <c r="BD577" s="24"/>
      <c r="BE577" s="24"/>
      <c r="BF577" s="24"/>
      <c r="BG577" s="25"/>
      <c r="BH577" s="26"/>
      <c r="BI577" s="27"/>
      <c r="BJ577" s="24"/>
      <c r="BK577" s="24"/>
      <c r="BL577" s="24"/>
      <c r="BM577" s="25"/>
      <c r="BN577" s="26"/>
      <c r="BO577" s="27"/>
      <c r="BP577" s="24"/>
      <c r="BQ577" s="24"/>
      <c r="BR577" s="24"/>
      <c r="BS577" s="24"/>
      <c r="BT577" s="28"/>
      <c r="BU577" s="26"/>
      <c r="BV577" s="27"/>
      <c r="BW577" s="24"/>
      <c r="BX577" s="26"/>
      <c r="BY577" s="27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5"/>
      <c r="CO577" s="26"/>
      <c r="CP577" s="28"/>
      <c r="CQ577" s="26"/>
      <c r="CR577" s="27"/>
      <c r="CS577" s="26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5"/>
      <c r="DG577" s="25"/>
      <c r="DH577" s="25"/>
      <c r="DI577" s="25"/>
      <c r="DJ577" s="25"/>
      <c r="DK577" s="25"/>
      <c r="DL577" s="26"/>
    </row>
    <row r="578" spans="2:116" s="1" customFormat="1">
      <c r="B578" s="22" t="s">
        <v>15</v>
      </c>
      <c r="C578" s="23"/>
      <c r="D578" s="16">
        <f t="shared" si="4300"/>
        <v>0</v>
      </c>
      <c r="E578" s="24"/>
      <c r="F578" s="24"/>
      <c r="G578" s="26"/>
      <c r="H578" s="24"/>
      <c r="I578" s="24"/>
      <c r="J578" s="24"/>
      <c r="K578" s="24"/>
      <c r="L578" s="24"/>
      <c r="M578" s="24"/>
      <c r="N578" s="24"/>
      <c r="O578" s="24"/>
      <c r="P578" s="27"/>
      <c r="Q578" s="27"/>
      <c r="R578" s="24"/>
      <c r="S578" s="24"/>
      <c r="T578" s="24"/>
      <c r="U578" s="25"/>
      <c r="V578" s="26"/>
      <c r="W578" s="27"/>
      <c r="X578" s="24"/>
      <c r="Y578" s="26"/>
      <c r="Z578" s="28"/>
      <c r="AA578" s="27"/>
      <c r="AB578" s="24"/>
      <c r="AC578" s="24"/>
      <c r="AD578" s="24"/>
      <c r="AE578" s="24"/>
      <c r="AF578" s="24"/>
      <c r="AG578" s="25"/>
      <c r="AH578" s="26"/>
      <c r="AI578" s="28"/>
      <c r="AJ578" s="28"/>
      <c r="AK578" s="28"/>
      <c r="AL578" s="28"/>
      <c r="AM578" s="26"/>
      <c r="AN578" s="73"/>
      <c r="AO578" s="28"/>
      <c r="AP578" s="26"/>
      <c r="AQ578" s="28"/>
      <c r="AR578" s="26"/>
      <c r="AS578" s="28"/>
      <c r="AT578" s="26"/>
      <c r="AU578" s="28"/>
      <c r="AV578" s="28"/>
      <c r="AW578" s="28"/>
      <c r="AX578" s="26"/>
      <c r="AY578" s="28"/>
      <c r="AZ578" s="26"/>
      <c r="BA578" s="27"/>
      <c r="BB578" s="24"/>
      <c r="BC578" s="24"/>
      <c r="BD578" s="24"/>
      <c r="BE578" s="24"/>
      <c r="BF578" s="24"/>
      <c r="BG578" s="25"/>
      <c r="BH578" s="26"/>
      <c r="BI578" s="27"/>
      <c r="BJ578" s="24"/>
      <c r="BK578" s="24"/>
      <c r="BL578" s="24"/>
      <c r="BM578" s="25"/>
      <c r="BN578" s="26"/>
      <c r="BO578" s="27"/>
      <c r="BP578" s="24"/>
      <c r="BQ578" s="24"/>
      <c r="BR578" s="24"/>
      <c r="BS578" s="24"/>
      <c r="BT578" s="28"/>
      <c r="BU578" s="26"/>
      <c r="BV578" s="27"/>
      <c r="BW578" s="24"/>
      <c r="BX578" s="26"/>
      <c r="BY578" s="27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5"/>
      <c r="CO578" s="26"/>
      <c r="CP578" s="28"/>
      <c r="CQ578" s="26"/>
      <c r="CR578" s="27"/>
      <c r="CS578" s="26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5"/>
      <c r="DG578" s="25"/>
      <c r="DH578" s="25"/>
      <c r="DI578" s="25"/>
      <c r="DJ578" s="25"/>
      <c r="DK578" s="25"/>
      <c r="DL578" s="26"/>
    </row>
    <row r="579" spans="2:116" s="1" customFormat="1">
      <c r="B579" s="22" t="s">
        <v>44</v>
      </c>
      <c r="C579" s="23"/>
      <c r="D579" s="16">
        <f t="shared" si="4300"/>
        <v>0</v>
      </c>
      <c r="E579" s="24"/>
      <c r="F579" s="24"/>
      <c r="G579" s="26"/>
      <c r="H579" s="24"/>
      <c r="I579" s="24"/>
      <c r="J579" s="24"/>
      <c r="K579" s="24"/>
      <c r="L579" s="24"/>
      <c r="M579" s="24"/>
      <c r="N579" s="24"/>
      <c r="O579" s="24"/>
      <c r="P579" s="27"/>
      <c r="Q579" s="27"/>
      <c r="R579" s="24"/>
      <c r="S579" s="24"/>
      <c r="T579" s="24"/>
      <c r="U579" s="25"/>
      <c r="V579" s="26"/>
      <c r="W579" s="27"/>
      <c r="X579" s="24"/>
      <c r="Y579" s="26"/>
      <c r="Z579" s="28"/>
      <c r="AA579" s="27"/>
      <c r="AB579" s="24"/>
      <c r="AC579" s="24"/>
      <c r="AD579" s="24"/>
      <c r="AE579" s="24"/>
      <c r="AF579" s="24"/>
      <c r="AG579" s="25"/>
      <c r="AH579" s="26"/>
      <c r="AI579" s="28"/>
      <c r="AJ579" s="28"/>
      <c r="AK579" s="28"/>
      <c r="AL579" s="28"/>
      <c r="AM579" s="26"/>
      <c r="AN579" s="73"/>
      <c r="AO579" s="28"/>
      <c r="AP579" s="26"/>
      <c r="AQ579" s="28"/>
      <c r="AR579" s="26"/>
      <c r="AS579" s="28"/>
      <c r="AT579" s="26"/>
      <c r="AU579" s="28"/>
      <c r="AV579" s="28"/>
      <c r="AW579" s="28"/>
      <c r="AX579" s="26"/>
      <c r="AY579" s="28"/>
      <c r="AZ579" s="26"/>
      <c r="BA579" s="27"/>
      <c r="BB579" s="24"/>
      <c r="BC579" s="24"/>
      <c r="BD579" s="24"/>
      <c r="BE579" s="24"/>
      <c r="BF579" s="24"/>
      <c r="BG579" s="25"/>
      <c r="BH579" s="26"/>
      <c r="BI579" s="27"/>
      <c r="BJ579" s="24"/>
      <c r="BK579" s="24"/>
      <c r="BL579" s="24"/>
      <c r="BM579" s="25"/>
      <c r="BN579" s="26"/>
      <c r="BO579" s="27"/>
      <c r="BP579" s="24"/>
      <c r="BQ579" s="24"/>
      <c r="BR579" s="24"/>
      <c r="BS579" s="24"/>
      <c r="BT579" s="28"/>
      <c r="BU579" s="26"/>
      <c r="BV579" s="27"/>
      <c r="BW579" s="24"/>
      <c r="BX579" s="26"/>
      <c r="BY579" s="27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5"/>
      <c r="CO579" s="26"/>
      <c r="CP579" s="28"/>
      <c r="CQ579" s="26"/>
      <c r="CR579" s="27"/>
      <c r="CS579" s="26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5"/>
      <c r="DG579" s="25"/>
      <c r="DH579" s="25"/>
      <c r="DI579" s="25"/>
      <c r="DJ579" s="25"/>
      <c r="DK579" s="25"/>
      <c r="DL579" s="26"/>
    </row>
    <row r="580" spans="2:116" s="1" customFormat="1">
      <c r="B580" s="22" t="s">
        <v>45</v>
      </c>
      <c r="C580" s="23"/>
      <c r="D580" s="16">
        <f t="shared" si="4300"/>
        <v>5828</v>
      </c>
      <c r="E580" s="24"/>
      <c r="F580" s="24"/>
      <c r="G580" s="26"/>
      <c r="H580" s="24"/>
      <c r="I580" s="24"/>
      <c r="J580" s="24"/>
      <c r="K580" s="24"/>
      <c r="L580" s="24"/>
      <c r="M580" s="24"/>
      <c r="N580" s="24"/>
      <c r="O580" s="24"/>
      <c r="P580" s="27"/>
      <c r="Q580" s="27"/>
      <c r="R580" s="24"/>
      <c r="S580" s="24">
        <v>15</v>
      </c>
      <c r="T580" s="24"/>
      <c r="U580" s="25"/>
      <c r="V580" s="26">
        <v>5828</v>
      </c>
      <c r="W580" s="27"/>
      <c r="X580" s="24"/>
      <c r="Y580" s="26"/>
      <c r="Z580" s="28"/>
      <c r="AA580" s="27"/>
      <c r="AB580" s="24"/>
      <c r="AC580" s="24"/>
      <c r="AD580" s="24"/>
      <c r="AE580" s="24"/>
      <c r="AF580" s="24"/>
      <c r="AG580" s="25"/>
      <c r="AH580" s="26"/>
      <c r="AI580" s="28"/>
      <c r="AJ580" s="28"/>
      <c r="AK580" s="28"/>
      <c r="AL580" s="28"/>
      <c r="AM580" s="26"/>
      <c r="AN580" s="73"/>
      <c r="AO580" s="28"/>
      <c r="AP580" s="26"/>
      <c r="AQ580" s="28"/>
      <c r="AR580" s="26"/>
      <c r="AS580" s="28"/>
      <c r="AT580" s="26"/>
      <c r="AU580" s="28"/>
      <c r="AV580" s="28"/>
      <c r="AW580" s="28"/>
      <c r="AX580" s="26"/>
      <c r="AY580" s="28"/>
      <c r="AZ580" s="26"/>
      <c r="BA580" s="27"/>
      <c r="BB580" s="24"/>
      <c r="BC580" s="24"/>
      <c r="BD580" s="24"/>
      <c r="BE580" s="24"/>
      <c r="BF580" s="24"/>
      <c r="BG580" s="25"/>
      <c r="BH580" s="26"/>
      <c r="BI580" s="27"/>
      <c r="BJ580" s="24"/>
      <c r="BK580" s="24"/>
      <c r="BL580" s="24"/>
      <c r="BM580" s="25"/>
      <c r="BN580" s="26"/>
      <c r="BO580" s="27"/>
      <c r="BP580" s="24"/>
      <c r="BQ580" s="24"/>
      <c r="BR580" s="24"/>
      <c r="BS580" s="24"/>
      <c r="BT580" s="28"/>
      <c r="BU580" s="26"/>
      <c r="BV580" s="27"/>
      <c r="BW580" s="24"/>
      <c r="BX580" s="26"/>
      <c r="BY580" s="27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5"/>
      <c r="CO580" s="26"/>
      <c r="CP580" s="28"/>
      <c r="CQ580" s="26"/>
      <c r="CR580" s="27"/>
      <c r="CS580" s="26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5"/>
      <c r="DG580" s="25"/>
      <c r="DH580" s="25"/>
      <c r="DI580" s="25"/>
      <c r="DJ580" s="25"/>
      <c r="DK580" s="25"/>
      <c r="DL580" s="26"/>
    </row>
    <row r="581" spans="2:116" s="1" customFormat="1">
      <c r="B581" s="22" t="s">
        <v>46</v>
      </c>
      <c r="C581" s="23"/>
      <c r="D581" s="16">
        <f t="shared" si="4300"/>
        <v>0</v>
      </c>
      <c r="E581" s="24"/>
      <c r="F581" s="24"/>
      <c r="G581" s="26"/>
      <c r="H581" s="24"/>
      <c r="I581" s="24"/>
      <c r="J581" s="24"/>
      <c r="K581" s="24"/>
      <c r="L581" s="24"/>
      <c r="M581" s="24"/>
      <c r="N581" s="24"/>
      <c r="O581" s="24"/>
      <c r="P581" s="27"/>
      <c r="Q581" s="27"/>
      <c r="R581" s="24"/>
      <c r="S581" s="24"/>
      <c r="T581" s="24"/>
      <c r="U581" s="25"/>
      <c r="V581" s="26"/>
      <c r="W581" s="27"/>
      <c r="X581" s="24"/>
      <c r="Y581" s="26"/>
      <c r="Z581" s="28"/>
      <c r="AA581" s="27"/>
      <c r="AB581" s="24"/>
      <c r="AC581" s="24"/>
      <c r="AD581" s="24"/>
      <c r="AE581" s="24"/>
      <c r="AF581" s="24"/>
      <c r="AG581" s="25"/>
      <c r="AH581" s="26"/>
      <c r="AI581" s="28"/>
      <c r="AJ581" s="28"/>
      <c r="AK581" s="28"/>
      <c r="AL581" s="28"/>
      <c r="AM581" s="26"/>
      <c r="AN581" s="73"/>
      <c r="AO581" s="28"/>
      <c r="AP581" s="26"/>
      <c r="AQ581" s="28"/>
      <c r="AR581" s="26"/>
      <c r="AS581" s="28"/>
      <c r="AT581" s="26"/>
      <c r="AU581" s="28"/>
      <c r="AV581" s="28"/>
      <c r="AW581" s="28"/>
      <c r="AX581" s="26"/>
      <c r="AY581" s="28"/>
      <c r="AZ581" s="26"/>
      <c r="BA581" s="27"/>
      <c r="BB581" s="24"/>
      <c r="BC581" s="24"/>
      <c r="BD581" s="24"/>
      <c r="BE581" s="24"/>
      <c r="BF581" s="24"/>
      <c r="BG581" s="25"/>
      <c r="BH581" s="26"/>
      <c r="BI581" s="27"/>
      <c r="BJ581" s="24"/>
      <c r="BK581" s="24"/>
      <c r="BL581" s="24"/>
      <c r="BM581" s="25"/>
      <c r="BN581" s="26"/>
      <c r="BO581" s="27"/>
      <c r="BP581" s="24"/>
      <c r="BQ581" s="24"/>
      <c r="BR581" s="24"/>
      <c r="BS581" s="24"/>
      <c r="BT581" s="28"/>
      <c r="BU581" s="26"/>
      <c r="BV581" s="27"/>
      <c r="BW581" s="24"/>
      <c r="BX581" s="26"/>
      <c r="BY581" s="27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5"/>
      <c r="CO581" s="26"/>
      <c r="CP581" s="28"/>
      <c r="CQ581" s="26"/>
      <c r="CR581" s="27"/>
      <c r="CS581" s="26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5"/>
      <c r="DG581" s="25"/>
      <c r="DH581" s="25"/>
      <c r="DI581" s="25"/>
      <c r="DJ581" s="25"/>
      <c r="DK581" s="25"/>
      <c r="DL581" s="26"/>
    </row>
    <row r="582" spans="2:116" s="1" customFormat="1" ht="15.75" thickBot="1">
      <c r="B582" s="29" t="s">
        <v>47</v>
      </c>
      <c r="C582" s="30"/>
      <c r="D582" s="16">
        <f t="shared" si="4300"/>
        <v>0</v>
      </c>
      <c r="E582" s="31"/>
      <c r="F582" s="31"/>
      <c r="G582" s="33"/>
      <c r="H582" s="31"/>
      <c r="I582" s="31"/>
      <c r="J582" s="31"/>
      <c r="K582" s="31"/>
      <c r="L582" s="31"/>
      <c r="M582" s="31"/>
      <c r="N582" s="31"/>
      <c r="O582" s="31"/>
      <c r="P582" s="34"/>
      <c r="Q582" s="34"/>
      <c r="R582" s="31"/>
      <c r="S582" s="31"/>
      <c r="T582" s="31"/>
      <c r="U582" s="32"/>
      <c r="V582" s="33"/>
      <c r="W582" s="34"/>
      <c r="X582" s="31"/>
      <c r="Y582" s="33"/>
      <c r="Z582" s="35"/>
      <c r="AA582" s="34"/>
      <c r="AB582" s="31"/>
      <c r="AC582" s="31"/>
      <c r="AD582" s="31"/>
      <c r="AE582" s="31"/>
      <c r="AF582" s="31"/>
      <c r="AG582" s="32"/>
      <c r="AH582" s="33"/>
      <c r="AI582" s="35"/>
      <c r="AJ582" s="35"/>
      <c r="AK582" s="35"/>
      <c r="AL582" s="35"/>
      <c r="AM582" s="33"/>
      <c r="AN582" s="74"/>
      <c r="AO582" s="35"/>
      <c r="AP582" s="33"/>
      <c r="AQ582" s="35"/>
      <c r="AR582" s="33"/>
      <c r="AS582" s="35"/>
      <c r="AT582" s="33"/>
      <c r="AU582" s="35"/>
      <c r="AV582" s="35"/>
      <c r="AW582" s="35"/>
      <c r="AX582" s="33"/>
      <c r="AY582" s="35"/>
      <c r="AZ582" s="33"/>
      <c r="BA582" s="34"/>
      <c r="BB582" s="31"/>
      <c r="BC582" s="31"/>
      <c r="BD582" s="31"/>
      <c r="BE582" s="31"/>
      <c r="BF582" s="31"/>
      <c r="BG582" s="32"/>
      <c r="BH582" s="33"/>
      <c r="BI582" s="34"/>
      <c r="BJ582" s="31"/>
      <c r="BK582" s="31"/>
      <c r="BL582" s="31"/>
      <c r="BM582" s="32"/>
      <c r="BN582" s="33"/>
      <c r="BO582" s="34"/>
      <c r="BP582" s="31"/>
      <c r="BQ582" s="31"/>
      <c r="BR582" s="31"/>
      <c r="BS582" s="31"/>
      <c r="BT582" s="35"/>
      <c r="BU582" s="33"/>
      <c r="BV582" s="34"/>
      <c r="BW582" s="31"/>
      <c r="BX582" s="33"/>
      <c r="BY582" s="34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2"/>
      <c r="CO582" s="33"/>
      <c r="CP582" s="35"/>
      <c r="CQ582" s="33"/>
      <c r="CR582" s="34"/>
      <c r="CS582" s="33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2"/>
      <c r="DG582" s="32"/>
      <c r="DH582" s="32"/>
      <c r="DI582" s="32"/>
      <c r="DJ582" s="32"/>
      <c r="DK582" s="32"/>
      <c r="DL582" s="33"/>
    </row>
    <row r="583" spans="2:116" s="1" customFormat="1" ht="15.75" thickBot="1">
      <c r="B583" s="38" t="s">
        <v>48</v>
      </c>
      <c r="C583" s="39"/>
      <c r="D583" s="40">
        <f>SUM(D571:D582)</f>
        <v>5828</v>
      </c>
      <c r="E583" s="40">
        <f t="shared" ref="E583" si="4301">SUM(E571:E582)</f>
        <v>0</v>
      </c>
      <c r="F583" s="40">
        <f t="shared" ref="F583" si="4302">SUM(F571:F582)</f>
        <v>0</v>
      </c>
      <c r="G583" s="40">
        <f t="shared" ref="G583" si="4303">SUM(G571:G582)</f>
        <v>0</v>
      </c>
      <c r="H583" s="40">
        <f t="shared" ref="H583" si="4304">SUM(H571:H582)</f>
        <v>0</v>
      </c>
      <c r="I583" s="40">
        <f t="shared" ref="I583" si="4305">SUM(I571:I582)</f>
        <v>0</v>
      </c>
      <c r="J583" s="40">
        <f t="shared" ref="J583" si="4306">SUM(J571:J582)</f>
        <v>0</v>
      </c>
      <c r="K583" s="40">
        <f t="shared" ref="K583" si="4307">SUM(K571:K582)</f>
        <v>0</v>
      </c>
      <c r="L583" s="40">
        <f t="shared" ref="L583" si="4308">SUM(L571:L582)</f>
        <v>0</v>
      </c>
      <c r="M583" s="40">
        <f t="shared" ref="M583" si="4309">SUM(M571:M582)</f>
        <v>0</v>
      </c>
      <c r="N583" s="40">
        <f t="shared" ref="N583" si="4310">SUM(N571:N582)</f>
        <v>0</v>
      </c>
      <c r="O583" s="40">
        <f t="shared" ref="O583" si="4311">SUM(O571:O582)</f>
        <v>0</v>
      </c>
      <c r="P583" s="40">
        <f t="shared" ref="P583" si="4312">SUM(P571:P582)</f>
        <v>0</v>
      </c>
      <c r="Q583" s="40">
        <f t="shared" ref="Q583" si="4313">SUM(Q571:Q582)</f>
        <v>0</v>
      </c>
      <c r="R583" s="40">
        <f t="shared" ref="R583" si="4314">SUM(R571:R582)</f>
        <v>0</v>
      </c>
      <c r="S583" s="40">
        <f t="shared" ref="S583" si="4315">SUM(S571:S582)</f>
        <v>15</v>
      </c>
      <c r="T583" s="40">
        <f t="shared" ref="T583" si="4316">SUM(T571:T582)</f>
        <v>0</v>
      </c>
      <c r="U583" s="40">
        <f t="shared" ref="U583" si="4317">SUM(U571:U582)</f>
        <v>0</v>
      </c>
      <c r="V583" s="40">
        <f t="shared" ref="V583" si="4318">SUM(V571:V582)</f>
        <v>5828</v>
      </c>
      <c r="W583" s="40">
        <f t="shared" ref="W583" si="4319">SUM(W571:W582)</f>
        <v>0</v>
      </c>
      <c r="X583" s="40">
        <f t="shared" ref="X583" si="4320">SUM(X571:X582)</f>
        <v>0</v>
      </c>
      <c r="Y583" s="40">
        <f t="shared" ref="Y583" si="4321">SUM(Y571:Y582)</f>
        <v>0</v>
      </c>
      <c r="Z583" s="40">
        <f t="shared" ref="Z583" si="4322">SUM(Z571:Z582)</f>
        <v>0</v>
      </c>
      <c r="AA583" s="40">
        <f t="shared" ref="AA583" si="4323">SUM(AA571:AA582)</f>
        <v>0</v>
      </c>
      <c r="AB583" s="40">
        <f t="shared" ref="AB583" si="4324">SUM(AB571:AB582)</f>
        <v>0</v>
      </c>
      <c r="AC583" s="40">
        <f t="shared" ref="AC583" si="4325">SUM(AC571:AC582)</f>
        <v>0</v>
      </c>
      <c r="AD583" s="40">
        <f t="shared" ref="AD583" si="4326">SUM(AD571:AD582)</f>
        <v>0</v>
      </c>
      <c r="AE583" s="40">
        <f t="shared" ref="AE583" si="4327">SUM(AE571:AE582)</f>
        <v>0</v>
      </c>
      <c r="AF583" s="40">
        <f t="shared" ref="AF583" si="4328">SUM(AF571:AF582)</f>
        <v>0</v>
      </c>
      <c r="AG583" s="40">
        <f t="shared" ref="AG583" si="4329">SUM(AG571:AG582)</f>
        <v>0</v>
      </c>
      <c r="AH583" s="40">
        <f t="shared" ref="AH583" si="4330">SUM(AH571:AH582)</f>
        <v>0</v>
      </c>
      <c r="AI583" s="40">
        <f t="shared" ref="AI583" si="4331">SUM(AI571:AI582)</f>
        <v>0</v>
      </c>
      <c r="AJ583" s="40">
        <f t="shared" ref="AJ583" si="4332">SUM(AJ571:AJ582)</f>
        <v>0</v>
      </c>
      <c r="AK583" s="40">
        <f t="shared" ref="AK583" si="4333">SUM(AK571:AK582)</f>
        <v>0</v>
      </c>
      <c r="AL583" s="40">
        <f t="shared" ref="AL583" si="4334">SUM(AL571:AL582)</f>
        <v>0</v>
      </c>
      <c r="AM583" s="40">
        <f t="shared" ref="AM583" si="4335">SUM(AM571:AM582)</f>
        <v>0</v>
      </c>
      <c r="AN583" s="40">
        <f t="shared" ref="AN583" si="4336">SUM(AN571:AN582)</f>
        <v>0</v>
      </c>
      <c r="AO583" s="40">
        <f t="shared" ref="AO583" si="4337">SUM(AO571:AO582)</f>
        <v>0</v>
      </c>
      <c r="AP583" s="40">
        <f t="shared" ref="AP583" si="4338">SUM(AP571:AP582)</f>
        <v>0</v>
      </c>
      <c r="AQ583" s="40">
        <f t="shared" ref="AQ583" si="4339">SUM(AQ571:AQ582)</f>
        <v>0</v>
      </c>
      <c r="AR583" s="40">
        <f t="shared" ref="AR583" si="4340">SUM(AR571:AR582)</f>
        <v>0</v>
      </c>
      <c r="AS583" s="40">
        <f t="shared" ref="AS583" si="4341">SUM(AS571:AS582)</f>
        <v>0</v>
      </c>
      <c r="AT583" s="40">
        <f t="shared" ref="AT583" si="4342">SUM(AT571:AT582)</f>
        <v>0</v>
      </c>
      <c r="AU583" s="40">
        <f t="shared" ref="AU583" si="4343">SUM(AU571:AU582)</f>
        <v>0</v>
      </c>
      <c r="AV583" s="40">
        <f t="shared" ref="AV583" si="4344">SUM(AV571:AV582)</f>
        <v>0</v>
      </c>
      <c r="AW583" s="40">
        <f t="shared" ref="AW583" si="4345">SUM(AW571:AW582)</f>
        <v>0</v>
      </c>
      <c r="AX583" s="40">
        <f t="shared" ref="AX583" si="4346">SUM(AX571:AX582)</f>
        <v>0</v>
      </c>
      <c r="AY583" s="40">
        <f t="shared" ref="AY583" si="4347">SUM(AY571:AY582)</f>
        <v>0</v>
      </c>
      <c r="AZ583" s="40">
        <f t="shared" ref="AZ583" si="4348">SUM(AZ571:AZ582)</f>
        <v>0</v>
      </c>
      <c r="BA583" s="40">
        <f t="shared" ref="BA583" si="4349">SUM(BA571:BA582)</f>
        <v>0</v>
      </c>
      <c r="BB583" s="40">
        <f t="shared" ref="BB583" si="4350">SUM(BB571:BB582)</f>
        <v>0</v>
      </c>
      <c r="BC583" s="40">
        <f t="shared" ref="BC583" si="4351">SUM(BC571:BC582)</f>
        <v>0</v>
      </c>
      <c r="BD583" s="40">
        <f t="shared" ref="BD583" si="4352">SUM(BD571:BD582)</f>
        <v>0</v>
      </c>
      <c r="BE583" s="40">
        <f t="shared" ref="BE583" si="4353">SUM(BE571:BE582)</f>
        <v>0</v>
      </c>
      <c r="BF583" s="40">
        <f t="shared" ref="BF583" si="4354">SUM(BF571:BF582)</f>
        <v>0</v>
      </c>
      <c r="BG583" s="40">
        <f t="shared" ref="BG583" si="4355">SUM(BG571:BG582)</f>
        <v>0</v>
      </c>
      <c r="BH583" s="40">
        <f t="shared" ref="BH583" si="4356">SUM(BH571:BH582)</f>
        <v>0</v>
      </c>
      <c r="BI583" s="40">
        <f t="shared" ref="BI583" si="4357">SUM(BI571:BI582)</f>
        <v>0</v>
      </c>
      <c r="BJ583" s="40">
        <f t="shared" ref="BJ583" si="4358">SUM(BJ571:BJ582)</f>
        <v>0</v>
      </c>
      <c r="BK583" s="40">
        <f t="shared" ref="BK583" si="4359">SUM(BK571:BK582)</f>
        <v>0</v>
      </c>
      <c r="BL583" s="40">
        <f t="shared" ref="BL583" si="4360">SUM(BL571:BL582)</f>
        <v>0</v>
      </c>
      <c r="BM583" s="40">
        <f t="shared" ref="BM583" si="4361">SUM(BM571:BM582)</f>
        <v>0</v>
      </c>
      <c r="BN583" s="40">
        <f t="shared" ref="BN583" si="4362">SUM(BN571:BN582)</f>
        <v>0</v>
      </c>
      <c r="BO583" s="40">
        <f t="shared" ref="BO583" si="4363">SUM(BO571:BO582)</f>
        <v>0</v>
      </c>
      <c r="BP583" s="40">
        <f t="shared" ref="BP583" si="4364">SUM(BP571:BP582)</f>
        <v>0</v>
      </c>
      <c r="BQ583" s="40">
        <f t="shared" ref="BQ583" si="4365">SUM(BQ571:BQ582)</f>
        <v>0</v>
      </c>
      <c r="BR583" s="40">
        <f t="shared" ref="BR583" si="4366">SUM(BR571:BR582)</f>
        <v>0</v>
      </c>
      <c r="BS583" s="40">
        <f t="shared" ref="BS583" si="4367">SUM(BS571:BS582)</f>
        <v>0</v>
      </c>
      <c r="BT583" s="40">
        <f t="shared" ref="BT583" si="4368">SUM(BT571:BT582)</f>
        <v>0</v>
      </c>
      <c r="BU583" s="40">
        <f t="shared" ref="BU583" si="4369">SUM(BU571:BU582)</f>
        <v>0</v>
      </c>
      <c r="BV583" s="40">
        <f t="shared" ref="BV583" si="4370">SUM(BV571:BV582)</f>
        <v>0</v>
      </c>
      <c r="BW583" s="40">
        <f t="shared" ref="BW583" si="4371">SUM(BW571:BW582)</f>
        <v>0</v>
      </c>
      <c r="BX583" s="40">
        <f t="shared" ref="BX583" si="4372">SUM(BX571:BX582)</f>
        <v>0</v>
      </c>
      <c r="BY583" s="40">
        <f t="shared" ref="BY583" si="4373">SUM(BY571:BY582)</f>
        <v>0</v>
      </c>
      <c r="BZ583" s="40">
        <f t="shared" ref="BZ583" si="4374">SUM(BZ571:BZ582)</f>
        <v>0</v>
      </c>
      <c r="CA583" s="40">
        <f t="shared" ref="CA583" si="4375">SUM(CA571:CA582)</f>
        <v>0</v>
      </c>
      <c r="CB583" s="40">
        <f t="shared" ref="CB583" si="4376">SUM(CB571:CB582)</f>
        <v>0</v>
      </c>
      <c r="CC583" s="40">
        <f t="shared" ref="CC583" si="4377">SUM(CC571:CC582)</f>
        <v>0</v>
      </c>
      <c r="CD583" s="40">
        <f t="shared" ref="CD583" si="4378">SUM(CD571:CD582)</f>
        <v>0</v>
      </c>
      <c r="CE583" s="40">
        <f t="shared" ref="CE583" si="4379">SUM(CE571:CE582)</f>
        <v>0</v>
      </c>
      <c r="CF583" s="40">
        <f t="shared" ref="CF583" si="4380">SUM(CF571:CF582)</f>
        <v>0</v>
      </c>
      <c r="CG583" s="40">
        <f t="shared" ref="CG583" si="4381">SUM(CG571:CG582)</f>
        <v>0</v>
      </c>
      <c r="CH583" s="40">
        <f t="shared" ref="CH583" si="4382">SUM(CH571:CH582)</f>
        <v>0</v>
      </c>
      <c r="CI583" s="40">
        <f t="shared" ref="CI583" si="4383">SUM(CI571:CI582)</f>
        <v>0</v>
      </c>
      <c r="CJ583" s="40">
        <f t="shared" ref="CJ583" si="4384">SUM(CJ571:CJ582)</f>
        <v>0</v>
      </c>
      <c r="CK583" s="40">
        <f t="shared" ref="CK583" si="4385">SUM(CK571:CK582)</f>
        <v>0</v>
      </c>
      <c r="CL583" s="40">
        <f t="shared" ref="CL583" si="4386">SUM(CL571:CL582)</f>
        <v>0</v>
      </c>
      <c r="CM583" s="40">
        <f t="shared" ref="CM583" si="4387">SUM(CM571:CM582)</f>
        <v>0</v>
      </c>
      <c r="CN583" s="40">
        <f t="shared" ref="CN583" si="4388">SUM(CN571:CN582)</f>
        <v>0</v>
      </c>
      <c r="CO583" s="40">
        <f t="shared" ref="CO583" si="4389">SUM(CO571:CO582)</f>
        <v>0</v>
      </c>
      <c r="CP583" s="40">
        <f t="shared" ref="CP583" si="4390">SUM(CP571:CP582)</f>
        <v>0</v>
      </c>
      <c r="CQ583" s="40">
        <f t="shared" ref="CQ583" si="4391">SUM(CQ571:CQ582)</f>
        <v>0</v>
      </c>
      <c r="CR583" s="40">
        <f t="shared" ref="CR583" si="4392">SUM(CR571:CR582)</f>
        <v>0</v>
      </c>
      <c r="CS583" s="40">
        <f t="shared" ref="CS583" si="4393">SUM(CS571:CS582)</f>
        <v>0</v>
      </c>
      <c r="CT583" s="40">
        <f t="shared" ref="CT583" si="4394">SUM(CT571:CT582)</f>
        <v>0</v>
      </c>
      <c r="CU583" s="40">
        <f t="shared" ref="CU583" si="4395">SUM(CU571:CU582)</f>
        <v>0</v>
      </c>
      <c r="CV583" s="40">
        <f t="shared" ref="CV583" si="4396">SUM(CV571:CV582)</f>
        <v>0</v>
      </c>
      <c r="CW583" s="40">
        <f t="shared" ref="CW583" si="4397">SUM(CW571:CW582)</f>
        <v>0</v>
      </c>
      <c r="CX583" s="40">
        <f t="shared" ref="CX583" si="4398">SUM(CX571:CX582)</f>
        <v>0</v>
      </c>
      <c r="CY583" s="40">
        <f t="shared" ref="CY583" si="4399">SUM(CY571:CY582)</f>
        <v>0</v>
      </c>
      <c r="CZ583" s="40">
        <f t="shared" ref="CZ583" si="4400">SUM(CZ571:CZ582)</f>
        <v>0</v>
      </c>
      <c r="DA583" s="40">
        <f t="shared" ref="DA583" si="4401">SUM(DA571:DA582)</f>
        <v>0</v>
      </c>
      <c r="DB583" s="40">
        <f t="shared" ref="DB583" si="4402">SUM(DB571:DB582)</f>
        <v>0</v>
      </c>
      <c r="DC583" s="40">
        <f t="shared" ref="DC583" si="4403">SUM(DC571:DC582)</f>
        <v>0</v>
      </c>
      <c r="DD583" s="40">
        <f t="shared" ref="DD583" si="4404">SUM(DD571:DD582)</f>
        <v>0</v>
      </c>
      <c r="DE583" s="40">
        <f t="shared" ref="DE583" si="4405">SUM(DE571:DE582)</f>
        <v>0</v>
      </c>
      <c r="DF583" s="40">
        <f t="shared" ref="DF583" si="4406">SUM(DF571:DF582)</f>
        <v>0</v>
      </c>
      <c r="DG583" s="40">
        <f t="shared" ref="DG583" si="4407">SUM(DG571:DG582)</f>
        <v>0</v>
      </c>
      <c r="DH583" s="40">
        <f t="shared" ref="DH583" si="4408">SUM(DH571:DH582)</f>
        <v>0</v>
      </c>
      <c r="DI583" s="40">
        <f t="shared" ref="DI583" si="4409">SUM(DI571:DI582)</f>
        <v>0</v>
      </c>
      <c r="DJ583" s="40">
        <f t="shared" ref="DJ583" si="4410">SUM(DJ571:DJ582)</f>
        <v>0</v>
      </c>
      <c r="DK583" s="40">
        <f t="shared" ref="DK583" si="4411">SUM(DK571:DK582)</f>
        <v>0</v>
      </c>
      <c r="DL583" s="40">
        <f t="shared" ref="DL583" si="4412">SUM(DL571:DL582)</f>
        <v>0</v>
      </c>
    </row>
    <row r="584" spans="2:116" s="6" customFormat="1" thickBot="1">
      <c r="B584" s="7" t="s">
        <v>25</v>
      </c>
      <c r="C584" s="8">
        <v>21</v>
      </c>
      <c r="D584" s="9"/>
      <c r="E584" s="9"/>
      <c r="F584" s="9"/>
      <c r="G584" s="11"/>
      <c r="H584" s="9"/>
      <c r="I584" s="9"/>
      <c r="J584" s="9"/>
      <c r="K584" s="9"/>
      <c r="L584" s="9"/>
      <c r="M584" s="9"/>
      <c r="N584" s="9"/>
      <c r="O584" s="9"/>
      <c r="P584" s="12"/>
      <c r="Q584" s="12"/>
      <c r="R584" s="9"/>
      <c r="S584" s="9"/>
      <c r="T584" s="9"/>
      <c r="U584" s="10"/>
      <c r="V584" s="11"/>
      <c r="W584" s="12"/>
      <c r="X584" s="9"/>
      <c r="Y584" s="11"/>
      <c r="Z584" s="13"/>
      <c r="AA584" s="12"/>
      <c r="AB584" s="9"/>
      <c r="AC584" s="9"/>
      <c r="AD584" s="9"/>
      <c r="AE584" s="9"/>
      <c r="AF584" s="9"/>
      <c r="AG584" s="10"/>
      <c r="AH584" s="11"/>
      <c r="AI584" s="13"/>
      <c r="AJ584" s="13"/>
      <c r="AK584" s="13"/>
      <c r="AL584" s="13"/>
      <c r="AM584" s="11"/>
      <c r="AN584" s="13"/>
      <c r="AO584" s="13"/>
      <c r="AP584" s="11"/>
      <c r="AQ584" s="13"/>
      <c r="AR584" s="11"/>
      <c r="AS584" s="13"/>
      <c r="AT584" s="11"/>
      <c r="AU584" s="13"/>
      <c r="AV584" s="13"/>
      <c r="AW584" s="13"/>
      <c r="AX584" s="11"/>
      <c r="AY584" s="13"/>
      <c r="AZ584" s="11"/>
      <c r="BA584" s="12"/>
      <c r="BB584" s="9"/>
      <c r="BC584" s="9"/>
      <c r="BD584" s="9"/>
      <c r="BE584" s="9"/>
      <c r="BF584" s="9"/>
      <c r="BG584" s="10"/>
      <c r="BH584" s="11"/>
      <c r="BI584" s="12"/>
      <c r="BJ584" s="9"/>
      <c r="BK584" s="9"/>
      <c r="BL584" s="9"/>
      <c r="BM584" s="10"/>
      <c r="BN584" s="11"/>
      <c r="BO584" s="12"/>
      <c r="BP584" s="9"/>
      <c r="BQ584" s="9"/>
      <c r="BR584" s="9"/>
      <c r="BS584" s="9"/>
      <c r="BT584" s="13"/>
      <c r="BU584" s="11"/>
      <c r="BV584" s="12"/>
      <c r="BW584" s="9"/>
      <c r="BX584" s="11"/>
      <c r="BY584" s="12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10"/>
      <c r="CO584" s="11"/>
      <c r="CP584" s="13"/>
      <c r="CQ584" s="11"/>
      <c r="CR584" s="12"/>
      <c r="CS584" s="11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10"/>
      <c r="DG584" s="10"/>
      <c r="DH584" s="10"/>
      <c r="DI584" s="10"/>
      <c r="DJ584" s="10"/>
      <c r="DK584" s="10"/>
      <c r="DL584" s="11"/>
    </row>
    <row r="585" spans="2:116" s="1" customFormat="1">
      <c r="B585" s="14" t="s">
        <v>13</v>
      </c>
      <c r="C585" s="15"/>
      <c r="D585" s="16">
        <f>G585+V585+Y585+AH585+AM585+AP585+AR585+AT585+AX585+AZ585+BH585+BN585+BU585+BX585+CO585+CQ585+CS585+DL585</f>
        <v>10513</v>
      </c>
      <c r="E585" s="17"/>
      <c r="F585" s="17"/>
      <c r="G585" s="19"/>
      <c r="H585" s="17"/>
      <c r="I585" s="17"/>
      <c r="J585" s="17"/>
      <c r="K585" s="17"/>
      <c r="L585" s="17"/>
      <c r="M585" s="17"/>
      <c r="N585" s="17"/>
      <c r="O585" s="17"/>
      <c r="P585" s="20"/>
      <c r="Q585" s="20"/>
      <c r="R585" s="17"/>
      <c r="S585" s="17"/>
      <c r="T585" s="17"/>
      <c r="U585" s="18"/>
      <c r="V585" s="19"/>
      <c r="W585" s="20">
        <v>1</v>
      </c>
      <c r="X585" s="17">
        <v>2</v>
      </c>
      <c r="Y585" s="19">
        <v>10513</v>
      </c>
      <c r="Z585" s="21"/>
      <c r="AA585" s="20"/>
      <c r="AB585" s="17"/>
      <c r="AC585" s="17"/>
      <c r="AD585" s="17"/>
      <c r="AE585" s="17"/>
      <c r="AF585" s="17"/>
      <c r="AG585" s="18"/>
      <c r="AH585" s="19"/>
      <c r="AI585" s="21"/>
      <c r="AJ585" s="21"/>
      <c r="AK585" s="21"/>
      <c r="AL585" s="21"/>
      <c r="AM585" s="19"/>
      <c r="AN585" s="72"/>
      <c r="AO585" s="21"/>
      <c r="AP585" s="19"/>
      <c r="AQ585" s="21"/>
      <c r="AR585" s="19"/>
      <c r="AS585" s="21"/>
      <c r="AT585" s="19"/>
      <c r="AU585" s="21"/>
      <c r="AV585" s="21"/>
      <c r="AW585" s="21"/>
      <c r="AX585" s="19"/>
      <c r="AY585" s="21"/>
      <c r="AZ585" s="19"/>
      <c r="BA585" s="20"/>
      <c r="BB585" s="17"/>
      <c r="BC585" s="17"/>
      <c r="BD585" s="17"/>
      <c r="BE585" s="17"/>
      <c r="BF585" s="17"/>
      <c r="BG585" s="18"/>
      <c r="BH585" s="19"/>
      <c r="BI585" s="20"/>
      <c r="BJ585" s="17"/>
      <c r="BK585" s="17"/>
      <c r="BL585" s="17"/>
      <c r="BM585" s="18"/>
      <c r="BN585" s="19"/>
      <c r="BO585" s="20"/>
      <c r="BP585" s="17"/>
      <c r="BQ585" s="17"/>
      <c r="BR585" s="17"/>
      <c r="BS585" s="17"/>
      <c r="BT585" s="21"/>
      <c r="BU585" s="19"/>
      <c r="BV585" s="20"/>
      <c r="BW585" s="17"/>
      <c r="BX585" s="19"/>
      <c r="BY585" s="20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8"/>
      <c r="CO585" s="19"/>
      <c r="CP585" s="21"/>
      <c r="CQ585" s="19"/>
      <c r="CR585" s="20"/>
      <c r="CS585" s="19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8"/>
      <c r="DG585" s="18"/>
      <c r="DH585" s="18"/>
      <c r="DI585" s="18"/>
      <c r="DJ585" s="18"/>
      <c r="DK585" s="18"/>
      <c r="DL585" s="19"/>
    </row>
    <row r="586" spans="2:116" s="1" customFormat="1">
      <c r="B586" s="22" t="s">
        <v>31</v>
      </c>
      <c r="C586" s="23"/>
      <c r="D586" s="16">
        <f t="shared" ref="D586:D596" si="4413">G586+V586+Y586+AH586+AM586+AP586+AR586+AT586+AX586+AZ586+BH586+BN586+BU586+BX586+CO586+CQ586+CS586+DL586</f>
        <v>0</v>
      </c>
      <c r="E586" s="24"/>
      <c r="F586" s="24"/>
      <c r="G586" s="26"/>
      <c r="H586" s="24"/>
      <c r="I586" s="24"/>
      <c r="J586" s="24"/>
      <c r="K586" s="24"/>
      <c r="L586" s="24"/>
      <c r="M586" s="24"/>
      <c r="N586" s="24"/>
      <c r="O586" s="24"/>
      <c r="P586" s="27"/>
      <c r="Q586" s="27"/>
      <c r="R586" s="24"/>
      <c r="S586" s="24"/>
      <c r="T586" s="24"/>
      <c r="U586" s="25"/>
      <c r="V586" s="26"/>
      <c r="W586" s="27"/>
      <c r="X586" s="24"/>
      <c r="Y586" s="26"/>
      <c r="Z586" s="28"/>
      <c r="AA586" s="27"/>
      <c r="AB586" s="24"/>
      <c r="AC586" s="24"/>
      <c r="AD586" s="24"/>
      <c r="AE586" s="24"/>
      <c r="AF586" s="24"/>
      <c r="AG586" s="25"/>
      <c r="AH586" s="26"/>
      <c r="AI586" s="28"/>
      <c r="AJ586" s="28"/>
      <c r="AK586" s="28"/>
      <c r="AL586" s="28"/>
      <c r="AM586" s="26"/>
      <c r="AN586" s="73"/>
      <c r="AO586" s="28"/>
      <c r="AP586" s="26"/>
      <c r="AQ586" s="28"/>
      <c r="AR586" s="26"/>
      <c r="AS586" s="28"/>
      <c r="AT586" s="26"/>
      <c r="AU586" s="28"/>
      <c r="AV586" s="28"/>
      <c r="AW586" s="28"/>
      <c r="AX586" s="26"/>
      <c r="AY586" s="28"/>
      <c r="AZ586" s="26"/>
      <c r="BA586" s="27"/>
      <c r="BB586" s="24"/>
      <c r="BC586" s="24"/>
      <c r="BD586" s="24"/>
      <c r="BE586" s="24"/>
      <c r="BF586" s="24"/>
      <c r="BG586" s="25"/>
      <c r="BH586" s="26"/>
      <c r="BI586" s="27"/>
      <c r="BJ586" s="24"/>
      <c r="BK586" s="24"/>
      <c r="BL586" s="24"/>
      <c r="BM586" s="25"/>
      <c r="BN586" s="26"/>
      <c r="BO586" s="27"/>
      <c r="BP586" s="24"/>
      <c r="BQ586" s="24"/>
      <c r="BR586" s="24"/>
      <c r="BS586" s="24"/>
      <c r="BT586" s="28"/>
      <c r="BU586" s="26"/>
      <c r="BV586" s="27"/>
      <c r="BW586" s="24"/>
      <c r="BX586" s="26"/>
      <c r="BY586" s="27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5"/>
      <c r="CO586" s="26"/>
      <c r="CP586" s="28"/>
      <c r="CQ586" s="26"/>
      <c r="CR586" s="27"/>
      <c r="CS586" s="26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5"/>
      <c r="DG586" s="25"/>
      <c r="DH586" s="25"/>
      <c r="DI586" s="25"/>
      <c r="DJ586" s="25"/>
      <c r="DK586" s="25"/>
      <c r="DL586" s="26"/>
    </row>
    <row r="587" spans="2:116" s="1" customFormat="1">
      <c r="B587" s="22" t="s">
        <v>32</v>
      </c>
      <c r="C587" s="23"/>
      <c r="D587" s="16">
        <f t="shared" si="4413"/>
        <v>0</v>
      </c>
      <c r="E587" s="24"/>
      <c r="F587" s="24"/>
      <c r="G587" s="26"/>
      <c r="H587" s="24"/>
      <c r="I587" s="24"/>
      <c r="J587" s="24"/>
      <c r="K587" s="24"/>
      <c r="L587" s="24"/>
      <c r="M587" s="24"/>
      <c r="N587" s="24"/>
      <c r="O587" s="24"/>
      <c r="P587" s="27"/>
      <c r="Q587" s="27"/>
      <c r="R587" s="24"/>
      <c r="S587" s="24"/>
      <c r="T587" s="24"/>
      <c r="U587" s="25"/>
      <c r="V587" s="26"/>
      <c r="W587" s="27"/>
      <c r="X587" s="24"/>
      <c r="Y587" s="26"/>
      <c r="Z587" s="28"/>
      <c r="AA587" s="27"/>
      <c r="AB587" s="24"/>
      <c r="AC587" s="24"/>
      <c r="AD587" s="24"/>
      <c r="AE587" s="24"/>
      <c r="AF587" s="24"/>
      <c r="AG587" s="25"/>
      <c r="AH587" s="26"/>
      <c r="AI587" s="28"/>
      <c r="AJ587" s="28"/>
      <c r="AK587" s="28"/>
      <c r="AL587" s="28"/>
      <c r="AM587" s="26"/>
      <c r="AN587" s="73"/>
      <c r="AO587" s="28"/>
      <c r="AP587" s="26"/>
      <c r="AQ587" s="28"/>
      <c r="AR587" s="26"/>
      <c r="AS587" s="28"/>
      <c r="AT587" s="26"/>
      <c r="AU587" s="28"/>
      <c r="AV587" s="28"/>
      <c r="AW587" s="28"/>
      <c r="AX587" s="26"/>
      <c r="AY587" s="28"/>
      <c r="AZ587" s="26"/>
      <c r="BA587" s="27"/>
      <c r="BB587" s="24"/>
      <c r="BC587" s="24"/>
      <c r="BD587" s="24"/>
      <c r="BE587" s="24"/>
      <c r="BF587" s="24"/>
      <c r="BG587" s="25"/>
      <c r="BH587" s="26"/>
      <c r="BI587" s="27"/>
      <c r="BJ587" s="24"/>
      <c r="BK587" s="24"/>
      <c r="BL587" s="24"/>
      <c r="BM587" s="25"/>
      <c r="BN587" s="26"/>
      <c r="BO587" s="27"/>
      <c r="BP587" s="24"/>
      <c r="BQ587" s="24"/>
      <c r="BR587" s="24"/>
      <c r="BS587" s="24"/>
      <c r="BT587" s="28"/>
      <c r="BU587" s="26"/>
      <c r="BV587" s="27"/>
      <c r="BW587" s="24"/>
      <c r="BX587" s="26"/>
      <c r="BY587" s="27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5"/>
      <c r="CO587" s="26"/>
      <c r="CP587" s="28"/>
      <c r="CQ587" s="26"/>
      <c r="CR587" s="27"/>
      <c r="CS587" s="26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5"/>
      <c r="DG587" s="25"/>
      <c r="DH587" s="25"/>
      <c r="DI587" s="25"/>
      <c r="DJ587" s="25"/>
      <c r="DK587" s="25"/>
      <c r="DL587" s="26"/>
    </row>
    <row r="588" spans="2:116" s="1" customFormat="1">
      <c r="B588" s="22" t="s">
        <v>34</v>
      </c>
      <c r="C588" s="23"/>
      <c r="D588" s="16">
        <f t="shared" si="4413"/>
        <v>0</v>
      </c>
      <c r="E588" s="24"/>
      <c r="F588" s="24"/>
      <c r="G588" s="26"/>
      <c r="H588" s="24"/>
      <c r="I588" s="24"/>
      <c r="J588" s="24"/>
      <c r="K588" s="24"/>
      <c r="L588" s="24"/>
      <c r="M588" s="24"/>
      <c r="N588" s="24"/>
      <c r="O588" s="24"/>
      <c r="P588" s="27"/>
      <c r="Q588" s="27"/>
      <c r="R588" s="24"/>
      <c r="S588" s="24"/>
      <c r="T588" s="24"/>
      <c r="U588" s="25"/>
      <c r="V588" s="26"/>
      <c r="W588" s="27"/>
      <c r="X588" s="24"/>
      <c r="Y588" s="26"/>
      <c r="Z588" s="28"/>
      <c r="AA588" s="27"/>
      <c r="AB588" s="24"/>
      <c r="AC588" s="24"/>
      <c r="AD588" s="24"/>
      <c r="AE588" s="24"/>
      <c r="AF588" s="24"/>
      <c r="AG588" s="25"/>
      <c r="AH588" s="26"/>
      <c r="AI588" s="28"/>
      <c r="AJ588" s="28"/>
      <c r="AK588" s="28"/>
      <c r="AL588" s="28"/>
      <c r="AM588" s="26"/>
      <c r="AN588" s="73"/>
      <c r="AO588" s="28"/>
      <c r="AP588" s="26"/>
      <c r="AQ588" s="28"/>
      <c r="AR588" s="26"/>
      <c r="AS588" s="28"/>
      <c r="AT588" s="26"/>
      <c r="AU588" s="28"/>
      <c r="AV588" s="28"/>
      <c r="AW588" s="28"/>
      <c r="AX588" s="26"/>
      <c r="AY588" s="28"/>
      <c r="AZ588" s="26"/>
      <c r="BA588" s="27"/>
      <c r="BB588" s="24"/>
      <c r="BC588" s="24"/>
      <c r="BD588" s="24"/>
      <c r="BE588" s="24"/>
      <c r="BF588" s="24"/>
      <c r="BG588" s="25"/>
      <c r="BH588" s="26"/>
      <c r="BI588" s="27"/>
      <c r="BJ588" s="24"/>
      <c r="BK588" s="24"/>
      <c r="BL588" s="24"/>
      <c r="BM588" s="25"/>
      <c r="BN588" s="26"/>
      <c r="BO588" s="27"/>
      <c r="BP588" s="24"/>
      <c r="BQ588" s="24"/>
      <c r="BR588" s="24"/>
      <c r="BS588" s="24"/>
      <c r="BT588" s="28"/>
      <c r="BU588" s="26"/>
      <c r="BV588" s="27"/>
      <c r="BW588" s="24"/>
      <c r="BX588" s="26"/>
      <c r="BY588" s="27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5"/>
      <c r="CO588" s="26"/>
      <c r="CP588" s="28"/>
      <c r="CQ588" s="26"/>
      <c r="CR588" s="27"/>
      <c r="CS588" s="26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5"/>
      <c r="DG588" s="25"/>
      <c r="DH588" s="25"/>
      <c r="DI588" s="25"/>
      <c r="DJ588" s="25"/>
      <c r="DK588" s="25"/>
      <c r="DL588" s="26"/>
    </row>
    <row r="589" spans="2:116" s="1" customFormat="1">
      <c r="B589" s="22" t="s">
        <v>35</v>
      </c>
      <c r="C589" s="23"/>
      <c r="D589" s="16">
        <f t="shared" si="4413"/>
        <v>0</v>
      </c>
      <c r="E589" s="24"/>
      <c r="F589" s="24"/>
      <c r="G589" s="26"/>
      <c r="H589" s="24"/>
      <c r="I589" s="24"/>
      <c r="J589" s="24"/>
      <c r="K589" s="24"/>
      <c r="L589" s="24"/>
      <c r="M589" s="24"/>
      <c r="N589" s="24"/>
      <c r="O589" s="24"/>
      <c r="P589" s="27"/>
      <c r="Q589" s="27"/>
      <c r="R589" s="24"/>
      <c r="S589" s="24"/>
      <c r="T589" s="24"/>
      <c r="U589" s="25"/>
      <c r="V589" s="26"/>
      <c r="W589" s="27"/>
      <c r="X589" s="24"/>
      <c r="Y589" s="26"/>
      <c r="Z589" s="28"/>
      <c r="AA589" s="27"/>
      <c r="AB589" s="24"/>
      <c r="AC589" s="24"/>
      <c r="AD589" s="24"/>
      <c r="AE589" s="24"/>
      <c r="AF589" s="24"/>
      <c r="AG589" s="25"/>
      <c r="AH589" s="26"/>
      <c r="AI589" s="28"/>
      <c r="AJ589" s="28"/>
      <c r="AK589" s="28"/>
      <c r="AL589" s="28"/>
      <c r="AM589" s="26"/>
      <c r="AN589" s="73"/>
      <c r="AO589" s="28"/>
      <c r="AP589" s="26"/>
      <c r="AQ589" s="28"/>
      <c r="AR589" s="26"/>
      <c r="AS589" s="28"/>
      <c r="AT589" s="26"/>
      <c r="AU589" s="28"/>
      <c r="AV589" s="28"/>
      <c r="AW589" s="28"/>
      <c r="AX589" s="26"/>
      <c r="AY589" s="28"/>
      <c r="AZ589" s="26"/>
      <c r="BA589" s="27"/>
      <c r="BB589" s="24"/>
      <c r="BC589" s="24"/>
      <c r="BD589" s="24"/>
      <c r="BE589" s="24"/>
      <c r="BF589" s="24"/>
      <c r="BG589" s="25"/>
      <c r="BH589" s="26"/>
      <c r="BI589" s="27"/>
      <c r="BJ589" s="24"/>
      <c r="BK589" s="24"/>
      <c r="BL589" s="24"/>
      <c r="BM589" s="25"/>
      <c r="BN589" s="26"/>
      <c r="BO589" s="27"/>
      <c r="BP589" s="24"/>
      <c r="BQ589" s="24"/>
      <c r="BR589" s="24"/>
      <c r="BS589" s="24"/>
      <c r="BT589" s="28"/>
      <c r="BU589" s="26"/>
      <c r="BV589" s="27"/>
      <c r="BW589" s="24"/>
      <c r="BX589" s="26"/>
      <c r="BY589" s="27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5"/>
      <c r="CO589" s="26"/>
      <c r="CP589" s="28"/>
      <c r="CQ589" s="26"/>
      <c r="CR589" s="27"/>
      <c r="CS589" s="26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5"/>
      <c r="DG589" s="25"/>
      <c r="DH589" s="25"/>
      <c r="DI589" s="25"/>
      <c r="DJ589" s="25"/>
      <c r="DK589" s="25"/>
      <c r="DL589" s="26"/>
    </row>
    <row r="590" spans="2:116" s="1" customFormat="1">
      <c r="B590" s="22" t="s">
        <v>14</v>
      </c>
      <c r="C590" s="23"/>
      <c r="D590" s="16">
        <f t="shared" si="4413"/>
        <v>0</v>
      </c>
      <c r="E590" s="24"/>
      <c r="F590" s="24"/>
      <c r="G590" s="26"/>
      <c r="H590" s="24"/>
      <c r="I590" s="24"/>
      <c r="J590" s="24"/>
      <c r="K590" s="24"/>
      <c r="L590" s="24"/>
      <c r="M590" s="24"/>
      <c r="N590" s="24"/>
      <c r="O590" s="24"/>
      <c r="P590" s="27"/>
      <c r="Q590" s="27"/>
      <c r="R590" s="24"/>
      <c r="S590" s="24"/>
      <c r="T590" s="24"/>
      <c r="U590" s="25"/>
      <c r="V590" s="26"/>
      <c r="W590" s="27"/>
      <c r="X590" s="24"/>
      <c r="Y590" s="26"/>
      <c r="Z590" s="28"/>
      <c r="AA590" s="27"/>
      <c r="AB590" s="24"/>
      <c r="AC590" s="24"/>
      <c r="AD590" s="24"/>
      <c r="AE590" s="24"/>
      <c r="AF590" s="24"/>
      <c r="AG590" s="25"/>
      <c r="AH590" s="26"/>
      <c r="AI590" s="28"/>
      <c r="AJ590" s="28"/>
      <c r="AK590" s="28"/>
      <c r="AL590" s="28"/>
      <c r="AM590" s="26"/>
      <c r="AN590" s="73"/>
      <c r="AO590" s="28"/>
      <c r="AP590" s="26"/>
      <c r="AQ590" s="28"/>
      <c r="AR590" s="26"/>
      <c r="AS590" s="28"/>
      <c r="AT590" s="26"/>
      <c r="AU590" s="28"/>
      <c r="AV590" s="28"/>
      <c r="AW590" s="28"/>
      <c r="AX590" s="26"/>
      <c r="AY590" s="28"/>
      <c r="AZ590" s="26"/>
      <c r="BA590" s="27"/>
      <c r="BB590" s="24"/>
      <c r="BC590" s="24"/>
      <c r="BD590" s="24"/>
      <c r="BE590" s="24"/>
      <c r="BF590" s="24"/>
      <c r="BG590" s="25"/>
      <c r="BH590" s="26"/>
      <c r="BI590" s="27"/>
      <c r="BJ590" s="24"/>
      <c r="BK590" s="24"/>
      <c r="BL590" s="24"/>
      <c r="BM590" s="25"/>
      <c r="BN590" s="26"/>
      <c r="BO590" s="27"/>
      <c r="BP590" s="24"/>
      <c r="BQ590" s="24"/>
      <c r="BR590" s="24"/>
      <c r="BS590" s="24"/>
      <c r="BT590" s="28"/>
      <c r="BU590" s="26"/>
      <c r="BV590" s="27"/>
      <c r="BW590" s="24"/>
      <c r="BX590" s="26"/>
      <c r="BY590" s="27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5"/>
      <c r="CO590" s="26"/>
      <c r="CP590" s="28"/>
      <c r="CQ590" s="26"/>
      <c r="CR590" s="27"/>
      <c r="CS590" s="26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5"/>
      <c r="DG590" s="25"/>
      <c r="DH590" s="25"/>
      <c r="DI590" s="25"/>
      <c r="DJ590" s="25"/>
      <c r="DK590" s="25"/>
      <c r="DL590" s="26"/>
    </row>
    <row r="591" spans="2:116" s="1" customFormat="1">
      <c r="B591" s="22" t="s">
        <v>37</v>
      </c>
      <c r="C591" s="23"/>
      <c r="D591" s="16">
        <f t="shared" si="4413"/>
        <v>0</v>
      </c>
      <c r="E591" s="24"/>
      <c r="F591" s="24"/>
      <c r="G591" s="26"/>
      <c r="H591" s="24"/>
      <c r="I591" s="24"/>
      <c r="J591" s="24"/>
      <c r="K591" s="24"/>
      <c r="L591" s="24"/>
      <c r="M591" s="24"/>
      <c r="N591" s="24"/>
      <c r="O591" s="24"/>
      <c r="P591" s="27"/>
      <c r="Q591" s="27"/>
      <c r="R591" s="24"/>
      <c r="S591" s="24"/>
      <c r="T591" s="24"/>
      <c r="U591" s="25"/>
      <c r="V591" s="26"/>
      <c r="W591" s="27"/>
      <c r="X591" s="24"/>
      <c r="Y591" s="26"/>
      <c r="Z591" s="28"/>
      <c r="AA591" s="27"/>
      <c r="AB591" s="24"/>
      <c r="AC591" s="24"/>
      <c r="AD591" s="24"/>
      <c r="AE591" s="24"/>
      <c r="AF591" s="24"/>
      <c r="AG591" s="25"/>
      <c r="AH591" s="26"/>
      <c r="AI591" s="28"/>
      <c r="AJ591" s="28"/>
      <c r="AK591" s="28"/>
      <c r="AL591" s="28"/>
      <c r="AM591" s="26"/>
      <c r="AN591" s="73"/>
      <c r="AO591" s="28"/>
      <c r="AP591" s="26"/>
      <c r="AQ591" s="28"/>
      <c r="AR591" s="26"/>
      <c r="AS591" s="28"/>
      <c r="AT591" s="26"/>
      <c r="AU591" s="28"/>
      <c r="AV591" s="28"/>
      <c r="AW591" s="28"/>
      <c r="AX591" s="26"/>
      <c r="AY591" s="28"/>
      <c r="AZ591" s="26"/>
      <c r="BA591" s="27"/>
      <c r="BB591" s="24"/>
      <c r="BC591" s="24"/>
      <c r="BD591" s="24"/>
      <c r="BE591" s="24"/>
      <c r="BF591" s="24"/>
      <c r="BG591" s="25"/>
      <c r="BH591" s="26"/>
      <c r="BI591" s="27"/>
      <c r="BJ591" s="24"/>
      <c r="BK591" s="24"/>
      <c r="BL591" s="24"/>
      <c r="BM591" s="25"/>
      <c r="BN591" s="26"/>
      <c r="BO591" s="27"/>
      <c r="BP591" s="24"/>
      <c r="BQ591" s="24"/>
      <c r="BR591" s="24"/>
      <c r="BS591" s="24"/>
      <c r="BT591" s="28"/>
      <c r="BU591" s="26"/>
      <c r="BV591" s="27"/>
      <c r="BW591" s="24"/>
      <c r="BX591" s="26"/>
      <c r="BY591" s="27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5"/>
      <c r="CO591" s="26"/>
      <c r="CP591" s="28"/>
      <c r="CQ591" s="26"/>
      <c r="CR591" s="27"/>
      <c r="CS591" s="26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5"/>
      <c r="DG591" s="25"/>
      <c r="DH591" s="25"/>
      <c r="DI591" s="25"/>
      <c r="DJ591" s="25"/>
      <c r="DK591" s="25"/>
      <c r="DL591" s="26"/>
    </row>
    <row r="592" spans="2:116" s="1" customFormat="1">
      <c r="B592" s="22" t="s">
        <v>15</v>
      </c>
      <c r="C592" s="23"/>
      <c r="D592" s="16">
        <f t="shared" si="4413"/>
        <v>0</v>
      </c>
      <c r="E592" s="24"/>
      <c r="F592" s="24"/>
      <c r="G592" s="26"/>
      <c r="H592" s="24"/>
      <c r="I592" s="24"/>
      <c r="J592" s="24"/>
      <c r="K592" s="24"/>
      <c r="L592" s="24"/>
      <c r="M592" s="24"/>
      <c r="N592" s="24"/>
      <c r="O592" s="24"/>
      <c r="P592" s="27"/>
      <c r="Q592" s="27"/>
      <c r="R592" s="24"/>
      <c r="S592" s="24"/>
      <c r="T592" s="24"/>
      <c r="U592" s="25"/>
      <c r="V592" s="26"/>
      <c r="W592" s="27"/>
      <c r="X592" s="24"/>
      <c r="Y592" s="26"/>
      <c r="Z592" s="28"/>
      <c r="AA592" s="27"/>
      <c r="AB592" s="24"/>
      <c r="AC592" s="24"/>
      <c r="AD592" s="24"/>
      <c r="AE592" s="24"/>
      <c r="AF592" s="24"/>
      <c r="AG592" s="25"/>
      <c r="AH592" s="26"/>
      <c r="AI592" s="28"/>
      <c r="AJ592" s="28"/>
      <c r="AK592" s="28"/>
      <c r="AL592" s="28"/>
      <c r="AM592" s="26"/>
      <c r="AN592" s="73"/>
      <c r="AO592" s="28"/>
      <c r="AP592" s="26"/>
      <c r="AQ592" s="28"/>
      <c r="AR592" s="26"/>
      <c r="AS592" s="28"/>
      <c r="AT592" s="26"/>
      <c r="AU592" s="28"/>
      <c r="AV592" s="28"/>
      <c r="AW592" s="28"/>
      <c r="AX592" s="26"/>
      <c r="AY592" s="28"/>
      <c r="AZ592" s="26"/>
      <c r="BA592" s="27"/>
      <c r="BB592" s="24"/>
      <c r="BC592" s="24"/>
      <c r="BD592" s="24"/>
      <c r="BE592" s="24"/>
      <c r="BF592" s="24"/>
      <c r="BG592" s="25"/>
      <c r="BH592" s="26"/>
      <c r="BI592" s="27"/>
      <c r="BJ592" s="24"/>
      <c r="BK592" s="24"/>
      <c r="BL592" s="24"/>
      <c r="BM592" s="25"/>
      <c r="BN592" s="26"/>
      <c r="BO592" s="27"/>
      <c r="BP592" s="24"/>
      <c r="BQ592" s="24"/>
      <c r="BR592" s="24"/>
      <c r="BS592" s="24"/>
      <c r="BT592" s="28"/>
      <c r="BU592" s="26"/>
      <c r="BV592" s="27"/>
      <c r="BW592" s="24"/>
      <c r="BX592" s="26"/>
      <c r="BY592" s="27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5"/>
      <c r="CO592" s="26"/>
      <c r="CP592" s="28"/>
      <c r="CQ592" s="26"/>
      <c r="CR592" s="27"/>
      <c r="CS592" s="26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5"/>
      <c r="DG592" s="25"/>
      <c r="DH592" s="25"/>
      <c r="DI592" s="25"/>
      <c r="DJ592" s="25"/>
      <c r="DK592" s="25"/>
      <c r="DL592" s="26"/>
    </row>
    <row r="593" spans="2:116" s="1" customFormat="1">
      <c r="B593" s="22" t="s">
        <v>44</v>
      </c>
      <c r="C593" s="23"/>
      <c r="D593" s="16">
        <f t="shared" si="4413"/>
        <v>0</v>
      </c>
      <c r="E593" s="24"/>
      <c r="F593" s="24"/>
      <c r="G593" s="26"/>
      <c r="H593" s="24"/>
      <c r="I593" s="24"/>
      <c r="J593" s="24"/>
      <c r="K593" s="24"/>
      <c r="L593" s="24"/>
      <c r="M593" s="24"/>
      <c r="N593" s="24"/>
      <c r="O593" s="24"/>
      <c r="P593" s="27"/>
      <c r="Q593" s="27"/>
      <c r="R593" s="24"/>
      <c r="S593" s="24"/>
      <c r="T593" s="24"/>
      <c r="U593" s="25"/>
      <c r="V593" s="26"/>
      <c r="W593" s="27"/>
      <c r="X593" s="24"/>
      <c r="Y593" s="26"/>
      <c r="Z593" s="28"/>
      <c r="AA593" s="27"/>
      <c r="AB593" s="24"/>
      <c r="AC593" s="24"/>
      <c r="AD593" s="24"/>
      <c r="AE593" s="24"/>
      <c r="AF593" s="24"/>
      <c r="AG593" s="25"/>
      <c r="AH593" s="26"/>
      <c r="AI593" s="28"/>
      <c r="AJ593" s="28"/>
      <c r="AK593" s="28"/>
      <c r="AL593" s="28"/>
      <c r="AM593" s="26"/>
      <c r="AN593" s="73"/>
      <c r="AO593" s="28"/>
      <c r="AP593" s="26"/>
      <c r="AQ593" s="28"/>
      <c r="AR593" s="26"/>
      <c r="AS593" s="28"/>
      <c r="AT593" s="26"/>
      <c r="AU593" s="28"/>
      <c r="AV593" s="28"/>
      <c r="AW593" s="28"/>
      <c r="AX593" s="26"/>
      <c r="AY593" s="28"/>
      <c r="AZ593" s="26"/>
      <c r="BA593" s="27"/>
      <c r="BB593" s="24"/>
      <c r="BC593" s="24"/>
      <c r="BD593" s="24"/>
      <c r="BE593" s="24"/>
      <c r="BF593" s="24"/>
      <c r="BG593" s="25"/>
      <c r="BH593" s="26"/>
      <c r="BI593" s="27"/>
      <c r="BJ593" s="24"/>
      <c r="BK593" s="24"/>
      <c r="BL593" s="24"/>
      <c r="BM593" s="25"/>
      <c r="BN593" s="26"/>
      <c r="BO593" s="27"/>
      <c r="BP593" s="24"/>
      <c r="BQ593" s="24"/>
      <c r="BR593" s="24"/>
      <c r="BS593" s="24"/>
      <c r="BT593" s="28"/>
      <c r="BU593" s="26"/>
      <c r="BV593" s="27"/>
      <c r="BW593" s="24"/>
      <c r="BX593" s="26"/>
      <c r="BY593" s="27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5"/>
      <c r="CO593" s="26"/>
      <c r="CP593" s="28"/>
      <c r="CQ593" s="26"/>
      <c r="CR593" s="27"/>
      <c r="CS593" s="26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5"/>
      <c r="DG593" s="25"/>
      <c r="DH593" s="25"/>
      <c r="DI593" s="25"/>
      <c r="DJ593" s="25"/>
      <c r="DK593" s="25"/>
      <c r="DL593" s="26"/>
    </row>
    <row r="594" spans="2:116" s="1" customFormat="1">
      <c r="B594" s="22" t="s">
        <v>45</v>
      </c>
      <c r="C594" s="23"/>
      <c r="D594" s="16">
        <f t="shared" si="4413"/>
        <v>0</v>
      </c>
      <c r="E594" s="24"/>
      <c r="F594" s="24"/>
      <c r="G594" s="26"/>
      <c r="H594" s="24"/>
      <c r="I594" s="24"/>
      <c r="J594" s="24"/>
      <c r="K594" s="24"/>
      <c r="L594" s="24"/>
      <c r="M594" s="24"/>
      <c r="N594" s="24"/>
      <c r="O594" s="24"/>
      <c r="P594" s="27"/>
      <c r="Q594" s="27"/>
      <c r="R594" s="24"/>
      <c r="S594" s="24"/>
      <c r="T594" s="24"/>
      <c r="U594" s="25"/>
      <c r="V594" s="26"/>
      <c r="W594" s="27"/>
      <c r="X594" s="24"/>
      <c r="Y594" s="26"/>
      <c r="Z594" s="28"/>
      <c r="AA594" s="27"/>
      <c r="AB594" s="24"/>
      <c r="AC594" s="24"/>
      <c r="AD594" s="24"/>
      <c r="AE594" s="24"/>
      <c r="AF594" s="24"/>
      <c r="AG594" s="25"/>
      <c r="AH594" s="26"/>
      <c r="AI594" s="28"/>
      <c r="AJ594" s="28"/>
      <c r="AK594" s="28"/>
      <c r="AL594" s="28"/>
      <c r="AM594" s="26"/>
      <c r="AN594" s="73"/>
      <c r="AO594" s="28"/>
      <c r="AP594" s="26"/>
      <c r="AQ594" s="28"/>
      <c r="AR594" s="26"/>
      <c r="AS594" s="28"/>
      <c r="AT594" s="26"/>
      <c r="AU594" s="28"/>
      <c r="AV594" s="28"/>
      <c r="AW594" s="28"/>
      <c r="AX594" s="26"/>
      <c r="AY594" s="28"/>
      <c r="AZ594" s="26"/>
      <c r="BA594" s="27"/>
      <c r="BB594" s="24"/>
      <c r="BC594" s="24"/>
      <c r="BD594" s="24"/>
      <c r="BE594" s="24"/>
      <c r="BF594" s="24"/>
      <c r="BG594" s="25"/>
      <c r="BH594" s="26"/>
      <c r="BI594" s="27"/>
      <c r="BJ594" s="24"/>
      <c r="BK594" s="24"/>
      <c r="BL594" s="24"/>
      <c r="BM594" s="25"/>
      <c r="BN594" s="26"/>
      <c r="BO594" s="27"/>
      <c r="BP594" s="24"/>
      <c r="BQ594" s="24"/>
      <c r="BR594" s="24"/>
      <c r="BS594" s="24"/>
      <c r="BT594" s="28"/>
      <c r="BU594" s="26"/>
      <c r="BV594" s="27"/>
      <c r="BW594" s="24"/>
      <c r="BX594" s="26"/>
      <c r="BY594" s="27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5"/>
      <c r="CO594" s="26"/>
      <c r="CP594" s="28"/>
      <c r="CQ594" s="26"/>
      <c r="CR594" s="27"/>
      <c r="CS594" s="26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5"/>
      <c r="DG594" s="25"/>
      <c r="DH594" s="25"/>
      <c r="DI594" s="25"/>
      <c r="DJ594" s="25"/>
      <c r="DK594" s="25"/>
      <c r="DL594" s="26"/>
    </row>
    <row r="595" spans="2:116" s="1" customFormat="1">
      <c r="B595" s="22" t="s">
        <v>46</v>
      </c>
      <c r="C595" s="23"/>
      <c r="D595" s="16">
        <f t="shared" si="4413"/>
        <v>0</v>
      </c>
      <c r="E595" s="24"/>
      <c r="F595" s="24"/>
      <c r="G595" s="26"/>
      <c r="H595" s="24"/>
      <c r="I595" s="24"/>
      <c r="J595" s="24"/>
      <c r="K595" s="24"/>
      <c r="L595" s="24"/>
      <c r="M595" s="24"/>
      <c r="N595" s="24"/>
      <c r="O595" s="24"/>
      <c r="P595" s="27"/>
      <c r="Q595" s="27"/>
      <c r="R595" s="24"/>
      <c r="S595" s="24"/>
      <c r="T595" s="24"/>
      <c r="U595" s="25"/>
      <c r="V595" s="26"/>
      <c r="W595" s="27"/>
      <c r="X595" s="24"/>
      <c r="Y595" s="26"/>
      <c r="Z595" s="28"/>
      <c r="AA595" s="27"/>
      <c r="AB595" s="24"/>
      <c r="AC595" s="24"/>
      <c r="AD595" s="24"/>
      <c r="AE595" s="24"/>
      <c r="AF595" s="24"/>
      <c r="AG595" s="25"/>
      <c r="AH595" s="26"/>
      <c r="AI595" s="28"/>
      <c r="AJ595" s="28"/>
      <c r="AK595" s="28"/>
      <c r="AL595" s="28"/>
      <c r="AM595" s="26"/>
      <c r="AN595" s="73"/>
      <c r="AO595" s="28"/>
      <c r="AP595" s="26"/>
      <c r="AQ595" s="28"/>
      <c r="AR595" s="26"/>
      <c r="AS595" s="28"/>
      <c r="AT595" s="26"/>
      <c r="AU595" s="28"/>
      <c r="AV595" s="28"/>
      <c r="AW595" s="28"/>
      <c r="AX595" s="26"/>
      <c r="AY595" s="28"/>
      <c r="AZ595" s="26"/>
      <c r="BA595" s="27"/>
      <c r="BB595" s="24"/>
      <c r="BC595" s="24"/>
      <c r="BD595" s="24"/>
      <c r="BE595" s="24"/>
      <c r="BF595" s="24"/>
      <c r="BG595" s="25"/>
      <c r="BH595" s="26"/>
      <c r="BI595" s="27"/>
      <c r="BJ595" s="24"/>
      <c r="BK595" s="24"/>
      <c r="BL595" s="24"/>
      <c r="BM595" s="25"/>
      <c r="BN595" s="26"/>
      <c r="BO595" s="27"/>
      <c r="BP595" s="24"/>
      <c r="BQ595" s="24"/>
      <c r="BR595" s="24"/>
      <c r="BS595" s="24"/>
      <c r="BT595" s="28"/>
      <c r="BU595" s="26"/>
      <c r="BV595" s="27"/>
      <c r="BW595" s="24"/>
      <c r="BX595" s="26"/>
      <c r="BY595" s="27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5"/>
      <c r="CO595" s="26"/>
      <c r="CP595" s="28"/>
      <c r="CQ595" s="26"/>
      <c r="CR595" s="27"/>
      <c r="CS595" s="26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5"/>
      <c r="DG595" s="25"/>
      <c r="DH595" s="25"/>
      <c r="DI595" s="25"/>
      <c r="DJ595" s="25"/>
      <c r="DK595" s="25"/>
      <c r="DL595" s="26"/>
    </row>
    <row r="596" spans="2:116" s="1" customFormat="1" ht="15.75" thickBot="1">
      <c r="B596" s="29" t="s">
        <v>47</v>
      </c>
      <c r="C596" s="30"/>
      <c r="D596" s="16">
        <f t="shared" si="4413"/>
        <v>0</v>
      </c>
      <c r="E596" s="31"/>
      <c r="F596" s="31"/>
      <c r="G596" s="33"/>
      <c r="H596" s="31"/>
      <c r="I596" s="31"/>
      <c r="J596" s="31"/>
      <c r="K596" s="31"/>
      <c r="L596" s="31"/>
      <c r="M596" s="31"/>
      <c r="N596" s="31"/>
      <c r="O596" s="31"/>
      <c r="P596" s="34"/>
      <c r="Q596" s="34"/>
      <c r="R596" s="31"/>
      <c r="S596" s="31"/>
      <c r="T596" s="31"/>
      <c r="U596" s="32"/>
      <c r="V596" s="33"/>
      <c r="W596" s="34"/>
      <c r="X596" s="31"/>
      <c r="Y596" s="33"/>
      <c r="Z596" s="35"/>
      <c r="AA596" s="34"/>
      <c r="AB596" s="31"/>
      <c r="AC596" s="31"/>
      <c r="AD596" s="31"/>
      <c r="AE596" s="31"/>
      <c r="AF596" s="31"/>
      <c r="AG596" s="32"/>
      <c r="AH596" s="33"/>
      <c r="AI596" s="35"/>
      <c r="AJ596" s="35"/>
      <c r="AK596" s="35"/>
      <c r="AL596" s="35"/>
      <c r="AM596" s="33"/>
      <c r="AN596" s="74"/>
      <c r="AO596" s="35"/>
      <c r="AP596" s="33"/>
      <c r="AQ596" s="35"/>
      <c r="AR596" s="33"/>
      <c r="AS596" s="35"/>
      <c r="AT596" s="33"/>
      <c r="AU596" s="35"/>
      <c r="AV596" s="35"/>
      <c r="AW596" s="35"/>
      <c r="AX596" s="33"/>
      <c r="AY596" s="35"/>
      <c r="AZ596" s="33"/>
      <c r="BA596" s="34"/>
      <c r="BB596" s="31"/>
      <c r="BC596" s="31"/>
      <c r="BD596" s="31"/>
      <c r="BE596" s="31"/>
      <c r="BF596" s="31"/>
      <c r="BG596" s="32"/>
      <c r="BH596" s="33"/>
      <c r="BI596" s="34"/>
      <c r="BJ596" s="31"/>
      <c r="BK596" s="31"/>
      <c r="BL596" s="31"/>
      <c r="BM596" s="32"/>
      <c r="BN596" s="33"/>
      <c r="BO596" s="34"/>
      <c r="BP596" s="31"/>
      <c r="BQ596" s="31"/>
      <c r="BR596" s="31"/>
      <c r="BS596" s="31"/>
      <c r="BT596" s="35"/>
      <c r="BU596" s="33"/>
      <c r="BV596" s="34"/>
      <c r="BW596" s="31"/>
      <c r="BX596" s="33"/>
      <c r="BY596" s="34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2"/>
      <c r="CO596" s="33"/>
      <c r="CP596" s="35"/>
      <c r="CQ596" s="33"/>
      <c r="CR596" s="34"/>
      <c r="CS596" s="33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2"/>
      <c r="DG596" s="32"/>
      <c r="DH596" s="32"/>
      <c r="DI596" s="32"/>
      <c r="DJ596" s="32"/>
      <c r="DK596" s="32"/>
      <c r="DL596" s="33"/>
    </row>
    <row r="597" spans="2:116" s="1" customFormat="1" ht="15.75" thickBot="1">
      <c r="B597" s="38" t="s">
        <v>48</v>
      </c>
      <c r="C597" s="39"/>
      <c r="D597" s="40">
        <f>SUM(D585:D596)</f>
        <v>10513</v>
      </c>
      <c r="E597" s="40">
        <f t="shared" ref="E597" si="4414">SUM(E585:E596)</f>
        <v>0</v>
      </c>
      <c r="F597" s="40">
        <f t="shared" ref="F597" si="4415">SUM(F585:F596)</f>
        <v>0</v>
      </c>
      <c r="G597" s="40">
        <f t="shared" ref="G597" si="4416">SUM(G585:G596)</f>
        <v>0</v>
      </c>
      <c r="H597" s="40">
        <f t="shared" ref="H597" si="4417">SUM(H585:H596)</f>
        <v>0</v>
      </c>
      <c r="I597" s="40">
        <f t="shared" ref="I597" si="4418">SUM(I585:I596)</f>
        <v>0</v>
      </c>
      <c r="J597" s="40">
        <f t="shared" ref="J597" si="4419">SUM(J585:J596)</f>
        <v>0</v>
      </c>
      <c r="K597" s="40">
        <f t="shared" ref="K597" si="4420">SUM(K585:K596)</f>
        <v>0</v>
      </c>
      <c r="L597" s="40">
        <f t="shared" ref="L597" si="4421">SUM(L585:L596)</f>
        <v>0</v>
      </c>
      <c r="M597" s="40">
        <f t="shared" ref="M597" si="4422">SUM(M585:M596)</f>
        <v>0</v>
      </c>
      <c r="N597" s="40">
        <f t="shared" ref="N597" si="4423">SUM(N585:N596)</f>
        <v>0</v>
      </c>
      <c r="O597" s="40">
        <f t="shared" ref="O597" si="4424">SUM(O585:O596)</f>
        <v>0</v>
      </c>
      <c r="P597" s="40">
        <f t="shared" ref="P597" si="4425">SUM(P585:P596)</f>
        <v>0</v>
      </c>
      <c r="Q597" s="40">
        <f t="shared" ref="Q597" si="4426">SUM(Q585:Q596)</f>
        <v>0</v>
      </c>
      <c r="R597" s="40">
        <f t="shared" ref="R597" si="4427">SUM(R585:R596)</f>
        <v>0</v>
      </c>
      <c r="S597" s="40">
        <f t="shared" ref="S597" si="4428">SUM(S585:S596)</f>
        <v>0</v>
      </c>
      <c r="T597" s="40">
        <f t="shared" ref="T597" si="4429">SUM(T585:T596)</f>
        <v>0</v>
      </c>
      <c r="U597" s="40">
        <f t="shared" ref="U597" si="4430">SUM(U585:U596)</f>
        <v>0</v>
      </c>
      <c r="V597" s="40">
        <f t="shared" ref="V597" si="4431">SUM(V585:V596)</f>
        <v>0</v>
      </c>
      <c r="W597" s="40">
        <f t="shared" ref="W597" si="4432">SUM(W585:W596)</f>
        <v>1</v>
      </c>
      <c r="X597" s="40">
        <f t="shared" ref="X597" si="4433">SUM(X585:X596)</f>
        <v>2</v>
      </c>
      <c r="Y597" s="40">
        <f t="shared" ref="Y597" si="4434">SUM(Y585:Y596)</f>
        <v>10513</v>
      </c>
      <c r="Z597" s="40">
        <f t="shared" ref="Z597" si="4435">SUM(Z585:Z596)</f>
        <v>0</v>
      </c>
      <c r="AA597" s="40">
        <f t="shared" ref="AA597" si="4436">SUM(AA585:AA596)</f>
        <v>0</v>
      </c>
      <c r="AB597" s="40">
        <f t="shared" ref="AB597" si="4437">SUM(AB585:AB596)</f>
        <v>0</v>
      </c>
      <c r="AC597" s="40">
        <f t="shared" ref="AC597" si="4438">SUM(AC585:AC596)</f>
        <v>0</v>
      </c>
      <c r="AD597" s="40">
        <f t="shared" ref="AD597" si="4439">SUM(AD585:AD596)</f>
        <v>0</v>
      </c>
      <c r="AE597" s="40">
        <f t="shared" ref="AE597" si="4440">SUM(AE585:AE596)</f>
        <v>0</v>
      </c>
      <c r="AF597" s="40">
        <f t="shared" ref="AF597" si="4441">SUM(AF585:AF596)</f>
        <v>0</v>
      </c>
      <c r="AG597" s="40">
        <f t="shared" ref="AG597" si="4442">SUM(AG585:AG596)</f>
        <v>0</v>
      </c>
      <c r="AH597" s="40">
        <f t="shared" ref="AH597" si="4443">SUM(AH585:AH596)</f>
        <v>0</v>
      </c>
      <c r="AI597" s="40">
        <f t="shared" ref="AI597" si="4444">SUM(AI585:AI596)</f>
        <v>0</v>
      </c>
      <c r="AJ597" s="40">
        <f t="shared" ref="AJ597" si="4445">SUM(AJ585:AJ596)</f>
        <v>0</v>
      </c>
      <c r="AK597" s="40">
        <f t="shared" ref="AK597" si="4446">SUM(AK585:AK596)</f>
        <v>0</v>
      </c>
      <c r="AL597" s="40">
        <f t="shared" ref="AL597" si="4447">SUM(AL585:AL596)</f>
        <v>0</v>
      </c>
      <c r="AM597" s="40">
        <f t="shared" ref="AM597" si="4448">SUM(AM585:AM596)</f>
        <v>0</v>
      </c>
      <c r="AN597" s="40">
        <f t="shared" ref="AN597" si="4449">SUM(AN585:AN596)</f>
        <v>0</v>
      </c>
      <c r="AO597" s="40">
        <f t="shared" ref="AO597" si="4450">SUM(AO585:AO596)</f>
        <v>0</v>
      </c>
      <c r="AP597" s="40">
        <f t="shared" ref="AP597" si="4451">SUM(AP585:AP596)</f>
        <v>0</v>
      </c>
      <c r="AQ597" s="40">
        <f t="shared" ref="AQ597" si="4452">SUM(AQ585:AQ596)</f>
        <v>0</v>
      </c>
      <c r="AR597" s="40">
        <f t="shared" ref="AR597" si="4453">SUM(AR585:AR596)</f>
        <v>0</v>
      </c>
      <c r="AS597" s="40">
        <f t="shared" ref="AS597" si="4454">SUM(AS585:AS596)</f>
        <v>0</v>
      </c>
      <c r="AT597" s="40">
        <f t="shared" ref="AT597" si="4455">SUM(AT585:AT596)</f>
        <v>0</v>
      </c>
      <c r="AU597" s="40">
        <f t="shared" ref="AU597" si="4456">SUM(AU585:AU596)</f>
        <v>0</v>
      </c>
      <c r="AV597" s="40">
        <f t="shared" ref="AV597" si="4457">SUM(AV585:AV596)</f>
        <v>0</v>
      </c>
      <c r="AW597" s="40">
        <f t="shared" ref="AW597" si="4458">SUM(AW585:AW596)</f>
        <v>0</v>
      </c>
      <c r="AX597" s="40">
        <f t="shared" ref="AX597" si="4459">SUM(AX585:AX596)</f>
        <v>0</v>
      </c>
      <c r="AY597" s="40">
        <f t="shared" ref="AY597" si="4460">SUM(AY585:AY596)</f>
        <v>0</v>
      </c>
      <c r="AZ597" s="40">
        <f t="shared" ref="AZ597" si="4461">SUM(AZ585:AZ596)</f>
        <v>0</v>
      </c>
      <c r="BA597" s="40">
        <f t="shared" ref="BA597" si="4462">SUM(BA585:BA596)</f>
        <v>0</v>
      </c>
      <c r="BB597" s="40">
        <f t="shared" ref="BB597" si="4463">SUM(BB585:BB596)</f>
        <v>0</v>
      </c>
      <c r="BC597" s="40">
        <f t="shared" ref="BC597" si="4464">SUM(BC585:BC596)</f>
        <v>0</v>
      </c>
      <c r="BD597" s="40">
        <f t="shared" ref="BD597" si="4465">SUM(BD585:BD596)</f>
        <v>0</v>
      </c>
      <c r="BE597" s="40">
        <f t="shared" ref="BE597" si="4466">SUM(BE585:BE596)</f>
        <v>0</v>
      </c>
      <c r="BF597" s="40">
        <f t="shared" ref="BF597" si="4467">SUM(BF585:BF596)</f>
        <v>0</v>
      </c>
      <c r="BG597" s="40">
        <f t="shared" ref="BG597" si="4468">SUM(BG585:BG596)</f>
        <v>0</v>
      </c>
      <c r="BH597" s="40">
        <f t="shared" ref="BH597" si="4469">SUM(BH585:BH596)</f>
        <v>0</v>
      </c>
      <c r="BI597" s="40">
        <f t="shared" ref="BI597" si="4470">SUM(BI585:BI596)</f>
        <v>0</v>
      </c>
      <c r="BJ597" s="40">
        <f t="shared" ref="BJ597" si="4471">SUM(BJ585:BJ596)</f>
        <v>0</v>
      </c>
      <c r="BK597" s="40">
        <f t="shared" ref="BK597" si="4472">SUM(BK585:BK596)</f>
        <v>0</v>
      </c>
      <c r="BL597" s="40">
        <f t="shared" ref="BL597" si="4473">SUM(BL585:BL596)</f>
        <v>0</v>
      </c>
      <c r="BM597" s="40">
        <f t="shared" ref="BM597" si="4474">SUM(BM585:BM596)</f>
        <v>0</v>
      </c>
      <c r="BN597" s="40">
        <f t="shared" ref="BN597" si="4475">SUM(BN585:BN596)</f>
        <v>0</v>
      </c>
      <c r="BO597" s="40">
        <f t="shared" ref="BO597" si="4476">SUM(BO585:BO596)</f>
        <v>0</v>
      </c>
      <c r="BP597" s="40">
        <f t="shared" ref="BP597" si="4477">SUM(BP585:BP596)</f>
        <v>0</v>
      </c>
      <c r="BQ597" s="40">
        <f t="shared" ref="BQ597" si="4478">SUM(BQ585:BQ596)</f>
        <v>0</v>
      </c>
      <c r="BR597" s="40">
        <f t="shared" ref="BR597" si="4479">SUM(BR585:BR596)</f>
        <v>0</v>
      </c>
      <c r="BS597" s="40">
        <f t="shared" ref="BS597" si="4480">SUM(BS585:BS596)</f>
        <v>0</v>
      </c>
      <c r="BT597" s="40">
        <f t="shared" ref="BT597" si="4481">SUM(BT585:BT596)</f>
        <v>0</v>
      </c>
      <c r="BU597" s="40">
        <f t="shared" ref="BU597" si="4482">SUM(BU585:BU596)</f>
        <v>0</v>
      </c>
      <c r="BV597" s="40">
        <f t="shared" ref="BV597" si="4483">SUM(BV585:BV596)</f>
        <v>0</v>
      </c>
      <c r="BW597" s="40">
        <f t="shared" ref="BW597" si="4484">SUM(BW585:BW596)</f>
        <v>0</v>
      </c>
      <c r="BX597" s="40">
        <f t="shared" ref="BX597" si="4485">SUM(BX585:BX596)</f>
        <v>0</v>
      </c>
      <c r="BY597" s="40">
        <f t="shared" ref="BY597" si="4486">SUM(BY585:BY596)</f>
        <v>0</v>
      </c>
      <c r="BZ597" s="40">
        <f t="shared" ref="BZ597" si="4487">SUM(BZ585:BZ596)</f>
        <v>0</v>
      </c>
      <c r="CA597" s="40">
        <f t="shared" ref="CA597" si="4488">SUM(CA585:CA596)</f>
        <v>0</v>
      </c>
      <c r="CB597" s="40">
        <f t="shared" ref="CB597" si="4489">SUM(CB585:CB596)</f>
        <v>0</v>
      </c>
      <c r="CC597" s="40">
        <f t="shared" ref="CC597" si="4490">SUM(CC585:CC596)</f>
        <v>0</v>
      </c>
      <c r="CD597" s="40">
        <f t="shared" ref="CD597" si="4491">SUM(CD585:CD596)</f>
        <v>0</v>
      </c>
      <c r="CE597" s="40">
        <f t="shared" ref="CE597" si="4492">SUM(CE585:CE596)</f>
        <v>0</v>
      </c>
      <c r="CF597" s="40">
        <f t="shared" ref="CF597" si="4493">SUM(CF585:CF596)</f>
        <v>0</v>
      </c>
      <c r="CG597" s="40">
        <f t="shared" ref="CG597" si="4494">SUM(CG585:CG596)</f>
        <v>0</v>
      </c>
      <c r="CH597" s="40">
        <f t="shared" ref="CH597" si="4495">SUM(CH585:CH596)</f>
        <v>0</v>
      </c>
      <c r="CI597" s="40">
        <f t="shared" ref="CI597" si="4496">SUM(CI585:CI596)</f>
        <v>0</v>
      </c>
      <c r="CJ597" s="40">
        <f t="shared" ref="CJ597" si="4497">SUM(CJ585:CJ596)</f>
        <v>0</v>
      </c>
      <c r="CK597" s="40">
        <f t="shared" ref="CK597" si="4498">SUM(CK585:CK596)</f>
        <v>0</v>
      </c>
      <c r="CL597" s="40">
        <f t="shared" ref="CL597" si="4499">SUM(CL585:CL596)</f>
        <v>0</v>
      </c>
      <c r="CM597" s="40">
        <f t="shared" ref="CM597" si="4500">SUM(CM585:CM596)</f>
        <v>0</v>
      </c>
      <c r="CN597" s="40">
        <f t="shared" ref="CN597" si="4501">SUM(CN585:CN596)</f>
        <v>0</v>
      </c>
      <c r="CO597" s="40">
        <f t="shared" ref="CO597" si="4502">SUM(CO585:CO596)</f>
        <v>0</v>
      </c>
      <c r="CP597" s="40">
        <f t="shared" ref="CP597" si="4503">SUM(CP585:CP596)</f>
        <v>0</v>
      </c>
      <c r="CQ597" s="40">
        <f t="shared" ref="CQ597" si="4504">SUM(CQ585:CQ596)</f>
        <v>0</v>
      </c>
      <c r="CR597" s="40">
        <f t="shared" ref="CR597" si="4505">SUM(CR585:CR596)</f>
        <v>0</v>
      </c>
      <c r="CS597" s="40">
        <f t="shared" ref="CS597" si="4506">SUM(CS585:CS596)</f>
        <v>0</v>
      </c>
      <c r="CT597" s="40">
        <f t="shared" ref="CT597" si="4507">SUM(CT585:CT596)</f>
        <v>0</v>
      </c>
      <c r="CU597" s="40">
        <f t="shared" ref="CU597" si="4508">SUM(CU585:CU596)</f>
        <v>0</v>
      </c>
      <c r="CV597" s="40">
        <f t="shared" ref="CV597" si="4509">SUM(CV585:CV596)</f>
        <v>0</v>
      </c>
      <c r="CW597" s="40">
        <f t="shared" ref="CW597" si="4510">SUM(CW585:CW596)</f>
        <v>0</v>
      </c>
      <c r="CX597" s="40">
        <f t="shared" ref="CX597" si="4511">SUM(CX585:CX596)</f>
        <v>0</v>
      </c>
      <c r="CY597" s="40">
        <f t="shared" ref="CY597" si="4512">SUM(CY585:CY596)</f>
        <v>0</v>
      </c>
      <c r="CZ597" s="40">
        <f t="shared" ref="CZ597" si="4513">SUM(CZ585:CZ596)</f>
        <v>0</v>
      </c>
      <c r="DA597" s="40">
        <f t="shared" ref="DA597" si="4514">SUM(DA585:DA596)</f>
        <v>0</v>
      </c>
      <c r="DB597" s="40">
        <f t="shared" ref="DB597" si="4515">SUM(DB585:DB596)</f>
        <v>0</v>
      </c>
      <c r="DC597" s="40">
        <f t="shared" ref="DC597" si="4516">SUM(DC585:DC596)</f>
        <v>0</v>
      </c>
      <c r="DD597" s="40">
        <f t="shared" ref="DD597" si="4517">SUM(DD585:DD596)</f>
        <v>0</v>
      </c>
      <c r="DE597" s="40">
        <f t="shared" ref="DE597" si="4518">SUM(DE585:DE596)</f>
        <v>0</v>
      </c>
      <c r="DF597" s="40">
        <f t="shared" ref="DF597" si="4519">SUM(DF585:DF596)</f>
        <v>0</v>
      </c>
      <c r="DG597" s="40">
        <f t="shared" ref="DG597" si="4520">SUM(DG585:DG596)</f>
        <v>0</v>
      </c>
      <c r="DH597" s="40">
        <f t="shared" ref="DH597" si="4521">SUM(DH585:DH596)</f>
        <v>0</v>
      </c>
      <c r="DI597" s="40">
        <f t="shared" ref="DI597" si="4522">SUM(DI585:DI596)</f>
        <v>0</v>
      </c>
      <c r="DJ597" s="40">
        <f t="shared" ref="DJ597" si="4523">SUM(DJ585:DJ596)</f>
        <v>0</v>
      </c>
      <c r="DK597" s="40">
        <f t="shared" ref="DK597" si="4524">SUM(DK585:DK596)</f>
        <v>0</v>
      </c>
      <c r="DL597" s="40">
        <f t="shared" ref="DL597" si="4525">SUM(DL585:DL596)</f>
        <v>0</v>
      </c>
    </row>
    <row r="598" spans="2:116" s="6" customFormat="1" thickBot="1">
      <c r="B598" s="7" t="s">
        <v>25</v>
      </c>
      <c r="C598" s="8">
        <v>22</v>
      </c>
      <c r="D598" s="9"/>
      <c r="E598" s="9"/>
      <c r="F598" s="9"/>
      <c r="G598" s="11"/>
      <c r="H598" s="9"/>
      <c r="I598" s="9"/>
      <c r="J598" s="9"/>
      <c r="K598" s="9"/>
      <c r="L598" s="9"/>
      <c r="M598" s="9"/>
      <c r="N598" s="9"/>
      <c r="O598" s="9"/>
      <c r="P598" s="12"/>
      <c r="Q598" s="12"/>
      <c r="R598" s="9"/>
      <c r="S598" s="9"/>
      <c r="T598" s="9"/>
      <c r="U598" s="10"/>
      <c r="V598" s="11"/>
      <c r="W598" s="12"/>
      <c r="X598" s="9"/>
      <c r="Y598" s="11"/>
      <c r="Z598" s="13"/>
      <c r="AA598" s="12"/>
      <c r="AB598" s="9"/>
      <c r="AC598" s="9"/>
      <c r="AD598" s="9"/>
      <c r="AE598" s="9"/>
      <c r="AF598" s="9"/>
      <c r="AG598" s="10"/>
      <c r="AH598" s="11"/>
      <c r="AI598" s="13"/>
      <c r="AJ598" s="13"/>
      <c r="AK598" s="13"/>
      <c r="AL598" s="13"/>
      <c r="AM598" s="11"/>
      <c r="AN598" s="13"/>
      <c r="AO598" s="13"/>
      <c r="AP598" s="11"/>
      <c r="AQ598" s="13"/>
      <c r="AR598" s="11"/>
      <c r="AS598" s="13"/>
      <c r="AT598" s="11"/>
      <c r="AU598" s="13"/>
      <c r="AV598" s="13"/>
      <c r="AW598" s="13"/>
      <c r="AX598" s="11"/>
      <c r="AY598" s="13"/>
      <c r="AZ598" s="11"/>
      <c r="BA598" s="12"/>
      <c r="BB598" s="9"/>
      <c r="BC598" s="9"/>
      <c r="BD598" s="9"/>
      <c r="BE598" s="9"/>
      <c r="BF598" s="9"/>
      <c r="BG598" s="10"/>
      <c r="BH598" s="11"/>
      <c r="BI598" s="12"/>
      <c r="BJ598" s="9"/>
      <c r="BK598" s="9"/>
      <c r="BL598" s="9"/>
      <c r="BM598" s="10"/>
      <c r="BN598" s="11"/>
      <c r="BO598" s="12"/>
      <c r="BP598" s="9"/>
      <c r="BQ598" s="9"/>
      <c r="BR598" s="9"/>
      <c r="BS598" s="9"/>
      <c r="BT598" s="13"/>
      <c r="BU598" s="11"/>
      <c r="BV598" s="12"/>
      <c r="BW598" s="9"/>
      <c r="BX598" s="11"/>
      <c r="BY598" s="12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10"/>
      <c r="CO598" s="11"/>
      <c r="CP598" s="13"/>
      <c r="CQ598" s="11"/>
      <c r="CR598" s="12"/>
      <c r="CS598" s="11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10"/>
      <c r="DG598" s="10"/>
      <c r="DH598" s="10"/>
      <c r="DI598" s="10"/>
      <c r="DJ598" s="10"/>
      <c r="DK598" s="10"/>
      <c r="DL598" s="11"/>
    </row>
    <row r="599" spans="2:116" s="1" customFormat="1">
      <c r="B599" s="14" t="s">
        <v>13</v>
      </c>
      <c r="C599" s="15"/>
      <c r="D599" s="16">
        <f>G599+V599+Y599+AH599+AM599+AP599+AR599+AT599+AX599+AZ599+BH599+BN599+BU599+BX599+CO599+CQ599+CS599+DL599</f>
        <v>0</v>
      </c>
      <c r="E599" s="17"/>
      <c r="F599" s="17"/>
      <c r="G599" s="19"/>
      <c r="H599" s="17"/>
      <c r="I599" s="17"/>
      <c r="J599" s="17"/>
      <c r="K599" s="17"/>
      <c r="L599" s="17"/>
      <c r="M599" s="17"/>
      <c r="N599" s="17"/>
      <c r="O599" s="17"/>
      <c r="P599" s="20"/>
      <c r="Q599" s="20"/>
      <c r="R599" s="17"/>
      <c r="S599" s="17"/>
      <c r="T599" s="17"/>
      <c r="U599" s="18"/>
      <c r="V599" s="19"/>
      <c r="W599" s="20"/>
      <c r="X599" s="17"/>
      <c r="Y599" s="19"/>
      <c r="Z599" s="21"/>
      <c r="AA599" s="20"/>
      <c r="AB599" s="17"/>
      <c r="AC599" s="17"/>
      <c r="AD599" s="17"/>
      <c r="AE599" s="17"/>
      <c r="AF599" s="17"/>
      <c r="AG599" s="18"/>
      <c r="AH599" s="19"/>
      <c r="AI599" s="21"/>
      <c r="AJ599" s="21"/>
      <c r="AK599" s="21"/>
      <c r="AL599" s="21"/>
      <c r="AM599" s="19"/>
      <c r="AN599" s="72"/>
      <c r="AO599" s="21"/>
      <c r="AP599" s="19"/>
      <c r="AQ599" s="21"/>
      <c r="AR599" s="19"/>
      <c r="AS599" s="21"/>
      <c r="AT599" s="19"/>
      <c r="AU599" s="21"/>
      <c r="AV599" s="21"/>
      <c r="AW599" s="21"/>
      <c r="AX599" s="19"/>
      <c r="AY599" s="21"/>
      <c r="AZ599" s="19"/>
      <c r="BA599" s="20"/>
      <c r="BB599" s="17"/>
      <c r="BC599" s="17"/>
      <c r="BD599" s="17"/>
      <c r="BE599" s="17"/>
      <c r="BF599" s="17"/>
      <c r="BG599" s="18"/>
      <c r="BH599" s="19"/>
      <c r="BI599" s="20"/>
      <c r="BJ599" s="17"/>
      <c r="BK599" s="17"/>
      <c r="BL599" s="17"/>
      <c r="BM599" s="18"/>
      <c r="BN599" s="19"/>
      <c r="BO599" s="20"/>
      <c r="BP599" s="17"/>
      <c r="BQ599" s="17"/>
      <c r="BR599" s="17"/>
      <c r="BS599" s="17"/>
      <c r="BT599" s="21"/>
      <c r="BU599" s="19"/>
      <c r="BV599" s="20"/>
      <c r="BW599" s="17"/>
      <c r="BX599" s="19"/>
      <c r="BY599" s="20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8"/>
      <c r="CO599" s="19"/>
      <c r="CP599" s="21"/>
      <c r="CQ599" s="19"/>
      <c r="CR599" s="20"/>
      <c r="CS599" s="19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8"/>
      <c r="DG599" s="18"/>
      <c r="DH599" s="18"/>
      <c r="DI599" s="18"/>
      <c r="DJ599" s="18"/>
      <c r="DK599" s="18"/>
      <c r="DL599" s="19"/>
    </row>
    <row r="600" spans="2:116" s="1" customFormat="1">
      <c r="B600" s="22" t="s">
        <v>31</v>
      </c>
      <c r="C600" s="23"/>
      <c r="D600" s="16">
        <f t="shared" ref="D600:D610" si="4526">G600+V600+Y600+AH600+AM600+AP600+AR600+AT600+AX600+AZ600+BH600+BN600+BU600+BX600+CO600+CQ600+CS600+DL600</f>
        <v>0</v>
      </c>
      <c r="E600" s="24"/>
      <c r="F600" s="24"/>
      <c r="G600" s="26"/>
      <c r="H600" s="24"/>
      <c r="I600" s="24"/>
      <c r="J600" s="24"/>
      <c r="K600" s="24"/>
      <c r="L600" s="24"/>
      <c r="M600" s="24"/>
      <c r="N600" s="24"/>
      <c r="O600" s="24"/>
      <c r="P600" s="27"/>
      <c r="Q600" s="27"/>
      <c r="R600" s="24"/>
      <c r="S600" s="24"/>
      <c r="T600" s="24"/>
      <c r="U600" s="25"/>
      <c r="V600" s="26"/>
      <c r="W600" s="27"/>
      <c r="X600" s="24"/>
      <c r="Y600" s="26"/>
      <c r="Z600" s="28"/>
      <c r="AA600" s="27"/>
      <c r="AB600" s="24"/>
      <c r="AC600" s="24"/>
      <c r="AD600" s="24"/>
      <c r="AE600" s="24"/>
      <c r="AF600" s="24"/>
      <c r="AG600" s="25"/>
      <c r="AH600" s="26"/>
      <c r="AI600" s="28"/>
      <c r="AJ600" s="28"/>
      <c r="AK600" s="28"/>
      <c r="AL600" s="28"/>
      <c r="AM600" s="26"/>
      <c r="AN600" s="73"/>
      <c r="AO600" s="28"/>
      <c r="AP600" s="26"/>
      <c r="AQ600" s="28"/>
      <c r="AR600" s="26"/>
      <c r="AS600" s="28"/>
      <c r="AT600" s="26"/>
      <c r="AU600" s="28"/>
      <c r="AV600" s="28"/>
      <c r="AW600" s="28"/>
      <c r="AX600" s="26"/>
      <c r="AY600" s="28"/>
      <c r="AZ600" s="26"/>
      <c r="BA600" s="27"/>
      <c r="BB600" s="24"/>
      <c r="BC600" s="24"/>
      <c r="BD600" s="24"/>
      <c r="BE600" s="24"/>
      <c r="BF600" s="24"/>
      <c r="BG600" s="25"/>
      <c r="BH600" s="26"/>
      <c r="BI600" s="27"/>
      <c r="BJ600" s="24"/>
      <c r="BK600" s="24"/>
      <c r="BL600" s="24"/>
      <c r="BM600" s="25"/>
      <c r="BN600" s="26"/>
      <c r="BO600" s="27"/>
      <c r="BP600" s="24"/>
      <c r="BQ600" s="24"/>
      <c r="BR600" s="24"/>
      <c r="BS600" s="24"/>
      <c r="BT600" s="28"/>
      <c r="BU600" s="26"/>
      <c r="BV600" s="27"/>
      <c r="BW600" s="24"/>
      <c r="BX600" s="26"/>
      <c r="BY600" s="27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5"/>
      <c r="CO600" s="26"/>
      <c r="CP600" s="28"/>
      <c r="CQ600" s="26"/>
      <c r="CR600" s="27"/>
      <c r="CS600" s="26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5"/>
      <c r="DG600" s="25"/>
      <c r="DH600" s="25"/>
      <c r="DI600" s="25"/>
      <c r="DJ600" s="25"/>
      <c r="DK600" s="25"/>
      <c r="DL600" s="26"/>
    </row>
    <row r="601" spans="2:116" s="1" customFormat="1">
      <c r="B601" s="22" t="s">
        <v>32</v>
      </c>
      <c r="C601" s="23"/>
      <c r="D601" s="16">
        <f t="shared" si="4526"/>
        <v>0</v>
      </c>
      <c r="E601" s="24"/>
      <c r="F601" s="24"/>
      <c r="G601" s="26"/>
      <c r="H601" s="24"/>
      <c r="I601" s="24"/>
      <c r="J601" s="24"/>
      <c r="K601" s="24"/>
      <c r="L601" s="24"/>
      <c r="M601" s="24"/>
      <c r="N601" s="24"/>
      <c r="O601" s="24"/>
      <c r="P601" s="27"/>
      <c r="Q601" s="27"/>
      <c r="R601" s="24"/>
      <c r="S601" s="24"/>
      <c r="T601" s="24"/>
      <c r="U601" s="25"/>
      <c r="V601" s="26"/>
      <c r="W601" s="27"/>
      <c r="X601" s="24"/>
      <c r="Y601" s="26"/>
      <c r="Z601" s="28"/>
      <c r="AA601" s="27"/>
      <c r="AB601" s="24"/>
      <c r="AC601" s="24"/>
      <c r="AD601" s="24"/>
      <c r="AE601" s="24"/>
      <c r="AF601" s="24"/>
      <c r="AG601" s="25"/>
      <c r="AH601" s="26"/>
      <c r="AI601" s="28"/>
      <c r="AJ601" s="28"/>
      <c r="AK601" s="28"/>
      <c r="AL601" s="28"/>
      <c r="AM601" s="26"/>
      <c r="AN601" s="73"/>
      <c r="AO601" s="28"/>
      <c r="AP601" s="26"/>
      <c r="AQ601" s="28"/>
      <c r="AR601" s="26"/>
      <c r="AS601" s="28"/>
      <c r="AT601" s="26"/>
      <c r="AU601" s="28"/>
      <c r="AV601" s="28"/>
      <c r="AW601" s="28"/>
      <c r="AX601" s="26"/>
      <c r="AY601" s="28"/>
      <c r="AZ601" s="26"/>
      <c r="BA601" s="27"/>
      <c r="BB601" s="24"/>
      <c r="BC601" s="24"/>
      <c r="BD601" s="24"/>
      <c r="BE601" s="24"/>
      <c r="BF601" s="24"/>
      <c r="BG601" s="25"/>
      <c r="BH601" s="26"/>
      <c r="BI601" s="27"/>
      <c r="BJ601" s="24"/>
      <c r="BK601" s="24"/>
      <c r="BL601" s="24"/>
      <c r="BM601" s="25"/>
      <c r="BN601" s="26"/>
      <c r="BO601" s="27"/>
      <c r="BP601" s="24"/>
      <c r="BQ601" s="24"/>
      <c r="BR601" s="24"/>
      <c r="BS601" s="24"/>
      <c r="BT601" s="28"/>
      <c r="BU601" s="26"/>
      <c r="BV601" s="27"/>
      <c r="BW601" s="24"/>
      <c r="BX601" s="26"/>
      <c r="BY601" s="27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5"/>
      <c r="CO601" s="26"/>
      <c r="CP601" s="28"/>
      <c r="CQ601" s="26"/>
      <c r="CR601" s="27"/>
      <c r="CS601" s="26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5"/>
      <c r="DG601" s="25"/>
      <c r="DH601" s="25"/>
      <c r="DI601" s="25"/>
      <c r="DJ601" s="25"/>
      <c r="DK601" s="25"/>
      <c r="DL601" s="26"/>
    </row>
    <row r="602" spans="2:116" s="1" customFormat="1">
      <c r="B602" s="22" t="s">
        <v>34</v>
      </c>
      <c r="C602" s="23"/>
      <c r="D602" s="16">
        <f t="shared" si="4526"/>
        <v>0</v>
      </c>
      <c r="E602" s="24"/>
      <c r="F602" s="24"/>
      <c r="G602" s="26"/>
      <c r="H602" s="24"/>
      <c r="I602" s="24"/>
      <c r="J602" s="24"/>
      <c r="K602" s="24"/>
      <c r="L602" s="24"/>
      <c r="M602" s="24"/>
      <c r="N602" s="24"/>
      <c r="O602" s="24"/>
      <c r="P602" s="27"/>
      <c r="Q602" s="27"/>
      <c r="R602" s="24"/>
      <c r="S602" s="24"/>
      <c r="T602" s="24"/>
      <c r="U602" s="25"/>
      <c r="V602" s="26"/>
      <c r="W602" s="27"/>
      <c r="X602" s="24"/>
      <c r="Y602" s="26"/>
      <c r="Z602" s="28"/>
      <c r="AA602" s="27"/>
      <c r="AB602" s="24"/>
      <c r="AC602" s="24"/>
      <c r="AD602" s="24"/>
      <c r="AE602" s="24"/>
      <c r="AF602" s="24"/>
      <c r="AG602" s="25"/>
      <c r="AH602" s="26"/>
      <c r="AI602" s="28"/>
      <c r="AJ602" s="28"/>
      <c r="AK602" s="28"/>
      <c r="AL602" s="28"/>
      <c r="AM602" s="26"/>
      <c r="AN602" s="73"/>
      <c r="AO602" s="28"/>
      <c r="AP602" s="26"/>
      <c r="AQ602" s="28"/>
      <c r="AR602" s="26"/>
      <c r="AS602" s="28"/>
      <c r="AT602" s="26"/>
      <c r="AU602" s="28"/>
      <c r="AV602" s="28"/>
      <c r="AW602" s="28"/>
      <c r="AX602" s="26"/>
      <c r="AY602" s="28"/>
      <c r="AZ602" s="26"/>
      <c r="BA602" s="27"/>
      <c r="BB602" s="24"/>
      <c r="BC602" s="24"/>
      <c r="BD602" s="24"/>
      <c r="BE602" s="24"/>
      <c r="BF602" s="24"/>
      <c r="BG602" s="25"/>
      <c r="BH602" s="26"/>
      <c r="BI602" s="27"/>
      <c r="BJ602" s="24"/>
      <c r="BK602" s="24"/>
      <c r="BL602" s="24"/>
      <c r="BM602" s="25"/>
      <c r="BN602" s="26"/>
      <c r="BO602" s="27"/>
      <c r="BP602" s="24"/>
      <c r="BQ602" s="24"/>
      <c r="BR602" s="24"/>
      <c r="BS602" s="24"/>
      <c r="BT602" s="28"/>
      <c r="BU602" s="26"/>
      <c r="BV602" s="27"/>
      <c r="BW602" s="24"/>
      <c r="BX602" s="26"/>
      <c r="BY602" s="27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5"/>
      <c r="CO602" s="26"/>
      <c r="CP602" s="28"/>
      <c r="CQ602" s="26"/>
      <c r="CR602" s="27"/>
      <c r="CS602" s="26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5"/>
      <c r="DG602" s="25"/>
      <c r="DH602" s="25"/>
      <c r="DI602" s="25"/>
      <c r="DJ602" s="25"/>
      <c r="DK602" s="25"/>
      <c r="DL602" s="26"/>
    </row>
    <row r="603" spans="2:116" s="1" customFormat="1">
      <c r="B603" s="22" t="s">
        <v>35</v>
      </c>
      <c r="C603" s="23"/>
      <c r="D603" s="16">
        <f t="shared" si="4526"/>
        <v>0</v>
      </c>
      <c r="E603" s="24"/>
      <c r="F603" s="24"/>
      <c r="G603" s="26"/>
      <c r="H603" s="24"/>
      <c r="I603" s="24"/>
      <c r="J603" s="24"/>
      <c r="K603" s="24"/>
      <c r="L603" s="24"/>
      <c r="M603" s="24"/>
      <c r="N603" s="24"/>
      <c r="O603" s="24"/>
      <c r="P603" s="27"/>
      <c r="Q603" s="27"/>
      <c r="R603" s="24"/>
      <c r="S603" s="24"/>
      <c r="T603" s="24"/>
      <c r="U603" s="25"/>
      <c r="V603" s="26"/>
      <c r="W603" s="27"/>
      <c r="X603" s="24"/>
      <c r="Y603" s="26"/>
      <c r="Z603" s="28"/>
      <c r="AA603" s="27"/>
      <c r="AB603" s="24"/>
      <c r="AC603" s="24"/>
      <c r="AD603" s="24"/>
      <c r="AE603" s="24"/>
      <c r="AF603" s="24"/>
      <c r="AG603" s="25"/>
      <c r="AH603" s="26"/>
      <c r="AI603" s="28"/>
      <c r="AJ603" s="28"/>
      <c r="AK603" s="28"/>
      <c r="AL603" s="28"/>
      <c r="AM603" s="26"/>
      <c r="AN603" s="73"/>
      <c r="AO603" s="28"/>
      <c r="AP603" s="26"/>
      <c r="AQ603" s="28"/>
      <c r="AR603" s="26"/>
      <c r="AS603" s="28"/>
      <c r="AT603" s="26"/>
      <c r="AU603" s="28"/>
      <c r="AV603" s="28"/>
      <c r="AW603" s="28"/>
      <c r="AX603" s="26"/>
      <c r="AY603" s="28"/>
      <c r="AZ603" s="26"/>
      <c r="BA603" s="27"/>
      <c r="BB603" s="24"/>
      <c r="BC603" s="24"/>
      <c r="BD603" s="24"/>
      <c r="BE603" s="24"/>
      <c r="BF603" s="24"/>
      <c r="BG603" s="25"/>
      <c r="BH603" s="26"/>
      <c r="BI603" s="27"/>
      <c r="BJ603" s="24"/>
      <c r="BK603" s="24"/>
      <c r="BL603" s="24"/>
      <c r="BM603" s="25"/>
      <c r="BN603" s="26"/>
      <c r="BO603" s="27"/>
      <c r="BP603" s="24"/>
      <c r="BQ603" s="24"/>
      <c r="BR603" s="24"/>
      <c r="BS603" s="24"/>
      <c r="BT603" s="28"/>
      <c r="BU603" s="26"/>
      <c r="BV603" s="27"/>
      <c r="BW603" s="24"/>
      <c r="BX603" s="26"/>
      <c r="BY603" s="27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5"/>
      <c r="CO603" s="26"/>
      <c r="CP603" s="28"/>
      <c r="CQ603" s="26"/>
      <c r="CR603" s="27"/>
      <c r="CS603" s="26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5"/>
      <c r="DG603" s="25"/>
      <c r="DH603" s="25"/>
      <c r="DI603" s="25"/>
      <c r="DJ603" s="25"/>
      <c r="DK603" s="25"/>
      <c r="DL603" s="26"/>
    </row>
    <row r="604" spans="2:116" s="1" customFormat="1">
      <c r="B604" s="22" t="s">
        <v>14</v>
      </c>
      <c r="C604" s="23"/>
      <c r="D604" s="16">
        <f t="shared" si="4526"/>
        <v>0</v>
      </c>
      <c r="E604" s="24"/>
      <c r="F604" s="24"/>
      <c r="G604" s="26"/>
      <c r="H604" s="24"/>
      <c r="I604" s="24"/>
      <c r="J604" s="24"/>
      <c r="K604" s="24"/>
      <c r="L604" s="24"/>
      <c r="M604" s="24"/>
      <c r="N604" s="24"/>
      <c r="O604" s="24"/>
      <c r="P604" s="27"/>
      <c r="Q604" s="27"/>
      <c r="R604" s="24"/>
      <c r="S604" s="24"/>
      <c r="T604" s="24"/>
      <c r="U604" s="25"/>
      <c r="V604" s="26"/>
      <c r="W604" s="27"/>
      <c r="X604" s="24"/>
      <c r="Y604" s="26"/>
      <c r="Z604" s="28"/>
      <c r="AA604" s="27"/>
      <c r="AB604" s="24"/>
      <c r="AC604" s="24"/>
      <c r="AD604" s="24"/>
      <c r="AE604" s="24"/>
      <c r="AF604" s="24"/>
      <c r="AG604" s="25"/>
      <c r="AH604" s="26"/>
      <c r="AI604" s="28"/>
      <c r="AJ604" s="28"/>
      <c r="AK604" s="28"/>
      <c r="AL604" s="28"/>
      <c r="AM604" s="26"/>
      <c r="AN604" s="73"/>
      <c r="AO604" s="28"/>
      <c r="AP604" s="26"/>
      <c r="AQ604" s="28"/>
      <c r="AR604" s="26"/>
      <c r="AS604" s="28"/>
      <c r="AT604" s="26"/>
      <c r="AU604" s="28"/>
      <c r="AV604" s="28"/>
      <c r="AW604" s="28"/>
      <c r="AX604" s="26"/>
      <c r="AY604" s="28"/>
      <c r="AZ604" s="26"/>
      <c r="BA604" s="27"/>
      <c r="BB604" s="24"/>
      <c r="BC604" s="24"/>
      <c r="BD604" s="24"/>
      <c r="BE604" s="24"/>
      <c r="BF604" s="24"/>
      <c r="BG604" s="25"/>
      <c r="BH604" s="26"/>
      <c r="BI604" s="27"/>
      <c r="BJ604" s="24"/>
      <c r="BK604" s="24"/>
      <c r="BL604" s="24"/>
      <c r="BM604" s="25"/>
      <c r="BN604" s="26"/>
      <c r="BO604" s="27"/>
      <c r="BP604" s="24"/>
      <c r="BQ604" s="24"/>
      <c r="BR604" s="24"/>
      <c r="BS604" s="24"/>
      <c r="BT604" s="28"/>
      <c r="BU604" s="26"/>
      <c r="BV604" s="27"/>
      <c r="BW604" s="24"/>
      <c r="BX604" s="26"/>
      <c r="BY604" s="27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5"/>
      <c r="CO604" s="26"/>
      <c r="CP604" s="28"/>
      <c r="CQ604" s="26"/>
      <c r="CR604" s="27"/>
      <c r="CS604" s="26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5"/>
      <c r="DG604" s="25"/>
      <c r="DH604" s="25"/>
      <c r="DI604" s="25"/>
      <c r="DJ604" s="25"/>
      <c r="DK604" s="25"/>
      <c r="DL604" s="26"/>
    </row>
    <row r="605" spans="2:116" s="1" customFormat="1">
      <c r="B605" s="22" t="s">
        <v>37</v>
      </c>
      <c r="C605" s="23"/>
      <c r="D605" s="16">
        <f t="shared" si="4526"/>
        <v>0</v>
      </c>
      <c r="E605" s="24"/>
      <c r="F605" s="24"/>
      <c r="G605" s="26"/>
      <c r="H605" s="24"/>
      <c r="I605" s="24"/>
      <c r="J605" s="24"/>
      <c r="K605" s="24"/>
      <c r="L605" s="24"/>
      <c r="M605" s="24"/>
      <c r="N605" s="24"/>
      <c r="O605" s="24"/>
      <c r="P605" s="27"/>
      <c r="Q605" s="27"/>
      <c r="R605" s="24"/>
      <c r="S605" s="24"/>
      <c r="T605" s="24"/>
      <c r="U605" s="25"/>
      <c r="V605" s="26"/>
      <c r="W605" s="27"/>
      <c r="X605" s="24"/>
      <c r="Y605" s="26"/>
      <c r="Z605" s="28"/>
      <c r="AA605" s="27"/>
      <c r="AB605" s="24"/>
      <c r="AC605" s="24"/>
      <c r="AD605" s="24"/>
      <c r="AE605" s="24"/>
      <c r="AF605" s="24"/>
      <c r="AG605" s="25"/>
      <c r="AH605" s="26"/>
      <c r="AI605" s="28"/>
      <c r="AJ605" s="28"/>
      <c r="AK605" s="28"/>
      <c r="AL605" s="28"/>
      <c r="AM605" s="26"/>
      <c r="AN605" s="73"/>
      <c r="AO605" s="28"/>
      <c r="AP605" s="26"/>
      <c r="AQ605" s="28"/>
      <c r="AR605" s="26"/>
      <c r="AS605" s="28"/>
      <c r="AT605" s="26"/>
      <c r="AU605" s="28"/>
      <c r="AV605" s="28"/>
      <c r="AW605" s="28"/>
      <c r="AX605" s="26"/>
      <c r="AY605" s="28"/>
      <c r="AZ605" s="26"/>
      <c r="BA605" s="27"/>
      <c r="BB605" s="24"/>
      <c r="BC605" s="24"/>
      <c r="BD605" s="24"/>
      <c r="BE605" s="24"/>
      <c r="BF605" s="24"/>
      <c r="BG605" s="25"/>
      <c r="BH605" s="26"/>
      <c r="BI605" s="27"/>
      <c r="BJ605" s="24"/>
      <c r="BK605" s="24"/>
      <c r="BL605" s="24"/>
      <c r="BM605" s="25"/>
      <c r="BN605" s="26"/>
      <c r="BO605" s="27"/>
      <c r="BP605" s="24"/>
      <c r="BQ605" s="24"/>
      <c r="BR605" s="24"/>
      <c r="BS605" s="24"/>
      <c r="BT605" s="28"/>
      <c r="BU605" s="26"/>
      <c r="BV605" s="27"/>
      <c r="BW605" s="24"/>
      <c r="BX605" s="26"/>
      <c r="BY605" s="27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5"/>
      <c r="CO605" s="26"/>
      <c r="CP605" s="28"/>
      <c r="CQ605" s="26"/>
      <c r="CR605" s="27"/>
      <c r="CS605" s="26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5"/>
      <c r="DG605" s="25"/>
      <c r="DH605" s="25"/>
      <c r="DI605" s="25"/>
      <c r="DJ605" s="25"/>
      <c r="DK605" s="25"/>
      <c r="DL605" s="26"/>
    </row>
    <row r="606" spans="2:116" s="1" customFormat="1">
      <c r="B606" s="22" t="s">
        <v>15</v>
      </c>
      <c r="C606" s="23"/>
      <c r="D606" s="16">
        <f t="shared" si="4526"/>
        <v>0</v>
      </c>
      <c r="E606" s="24"/>
      <c r="F606" s="24"/>
      <c r="G606" s="26"/>
      <c r="H606" s="24"/>
      <c r="I606" s="24"/>
      <c r="J606" s="24"/>
      <c r="K606" s="24"/>
      <c r="L606" s="24"/>
      <c r="M606" s="24"/>
      <c r="N606" s="24"/>
      <c r="O606" s="24"/>
      <c r="P606" s="27"/>
      <c r="Q606" s="27"/>
      <c r="R606" s="24"/>
      <c r="S606" s="24"/>
      <c r="T606" s="24"/>
      <c r="U606" s="25"/>
      <c r="V606" s="26"/>
      <c r="W606" s="27"/>
      <c r="X606" s="24"/>
      <c r="Y606" s="26"/>
      <c r="Z606" s="28"/>
      <c r="AA606" s="27"/>
      <c r="AB606" s="24"/>
      <c r="AC606" s="24"/>
      <c r="AD606" s="24"/>
      <c r="AE606" s="24"/>
      <c r="AF606" s="24"/>
      <c r="AG606" s="25"/>
      <c r="AH606" s="26"/>
      <c r="AI606" s="28"/>
      <c r="AJ606" s="28"/>
      <c r="AK606" s="28"/>
      <c r="AL606" s="28"/>
      <c r="AM606" s="26"/>
      <c r="AN606" s="73"/>
      <c r="AO606" s="28"/>
      <c r="AP606" s="26"/>
      <c r="AQ606" s="28"/>
      <c r="AR606" s="26"/>
      <c r="AS606" s="28"/>
      <c r="AT606" s="26"/>
      <c r="AU606" s="28"/>
      <c r="AV606" s="28"/>
      <c r="AW606" s="28"/>
      <c r="AX606" s="26"/>
      <c r="AY606" s="28"/>
      <c r="AZ606" s="26"/>
      <c r="BA606" s="27"/>
      <c r="BB606" s="24"/>
      <c r="BC606" s="24"/>
      <c r="BD606" s="24"/>
      <c r="BE606" s="24"/>
      <c r="BF606" s="24"/>
      <c r="BG606" s="25"/>
      <c r="BH606" s="26"/>
      <c r="BI606" s="27"/>
      <c r="BJ606" s="24"/>
      <c r="BK606" s="24"/>
      <c r="BL606" s="24"/>
      <c r="BM606" s="25"/>
      <c r="BN606" s="26"/>
      <c r="BO606" s="27"/>
      <c r="BP606" s="24"/>
      <c r="BQ606" s="24"/>
      <c r="BR606" s="24"/>
      <c r="BS606" s="24"/>
      <c r="BT606" s="28"/>
      <c r="BU606" s="26"/>
      <c r="BV606" s="27"/>
      <c r="BW606" s="24"/>
      <c r="BX606" s="26"/>
      <c r="BY606" s="27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5"/>
      <c r="CO606" s="26"/>
      <c r="CP606" s="28"/>
      <c r="CQ606" s="26"/>
      <c r="CR606" s="27"/>
      <c r="CS606" s="26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5"/>
      <c r="DG606" s="25"/>
      <c r="DH606" s="25"/>
      <c r="DI606" s="25"/>
      <c r="DJ606" s="25"/>
      <c r="DK606" s="25"/>
      <c r="DL606" s="26"/>
    </row>
    <row r="607" spans="2:116" s="1" customFormat="1">
      <c r="B607" s="22" t="s">
        <v>44</v>
      </c>
      <c r="C607" s="23"/>
      <c r="D607" s="16">
        <f t="shared" si="4526"/>
        <v>0</v>
      </c>
      <c r="E607" s="24"/>
      <c r="F607" s="24"/>
      <c r="G607" s="26"/>
      <c r="H607" s="24"/>
      <c r="I607" s="24"/>
      <c r="J607" s="24"/>
      <c r="K607" s="24"/>
      <c r="L607" s="24"/>
      <c r="M607" s="24"/>
      <c r="N607" s="24"/>
      <c r="O607" s="24"/>
      <c r="P607" s="27"/>
      <c r="Q607" s="27"/>
      <c r="R607" s="24"/>
      <c r="S607" s="24"/>
      <c r="T607" s="24"/>
      <c r="U607" s="25"/>
      <c r="V607" s="26"/>
      <c r="W607" s="27"/>
      <c r="X607" s="24"/>
      <c r="Y607" s="26"/>
      <c r="Z607" s="28"/>
      <c r="AA607" s="27"/>
      <c r="AB607" s="24"/>
      <c r="AC607" s="24"/>
      <c r="AD607" s="24"/>
      <c r="AE607" s="24"/>
      <c r="AF607" s="24"/>
      <c r="AG607" s="25"/>
      <c r="AH607" s="26"/>
      <c r="AI607" s="28"/>
      <c r="AJ607" s="28"/>
      <c r="AK607" s="28"/>
      <c r="AL607" s="28"/>
      <c r="AM607" s="26"/>
      <c r="AN607" s="73"/>
      <c r="AO607" s="28"/>
      <c r="AP607" s="26"/>
      <c r="AQ607" s="28"/>
      <c r="AR607" s="26"/>
      <c r="AS607" s="28"/>
      <c r="AT607" s="26"/>
      <c r="AU607" s="28"/>
      <c r="AV607" s="28"/>
      <c r="AW607" s="28"/>
      <c r="AX607" s="26"/>
      <c r="AY607" s="28"/>
      <c r="AZ607" s="26"/>
      <c r="BA607" s="27"/>
      <c r="BB607" s="24"/>
      <c r="BC607" s="24"/>
      <c r="BD607" s="24"/>
      <c r="BE607" s="24"/>
      <c r="BF607" s="24"/>
      <c r="BG607" s="25"/>
      <c r="BH607" s="26"/>
      <c r="BI607" s="27"/>
      <c r="BJ607" s="24"/>
      <c r="BK607" s="24"/>
      <c r="BL607" s="24"/>
      <c r="BM607" s="25"/>
      <c r="BN607" s="26"/>
      <c r="BO607" s="27"/>
      <c r="BP607" s="24"/>
      <c r="BQ607" s="24"/>
      <c r="BR607" s="24"/>
      <c r="BS607" s="24"/>
      <c r="BT607" s="28"/>
      <c r="BU607" s="26"/>
      <c r="BV607" s="27"/>
      <c r="BW607" s="24"/>
      <c r="BX607" s="26"/>
      <c r="BY607" s="27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5"/>
      <c r="CO607" s="26"/>
      <c r="CP607" s="28"/>
      <c r="CQ607" s="26"/>
      <c r="CR607" s="27"/>
      <c r="CS607" s="26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5"/>
      <c r="DG607" s="25"/>
      <c r="DH607" s="25"/>
      <c r="DI607" s="25"/>
      <c r="DJ607" s="25"/>
      <c r="DK607" s="25"/>
      <c r="DL607" s="26"/>
    </row>
    <row r="608" spans="2:116" s="1" customFormat="1">
      <c r="B608" s="22" t="s">
        <v>45</v>
      </c>
      <c r="C608" s="23"/>
      <c r="D608" s="16">
        <f t="shared" si="4526"/>
        <v>382</v>
      </c>
      <c r="E608" s="24"/>
      <c r="F608" s="24"/>
      <c r="G608" s="26"/>
      <c r="H608" s="24">
        <v>1</v>
      </c>
      <c r="I608" s="24"/>
      <c r="J608" s="24"/>
      <c r="K608" s="24"/>
      <c r="L608" s="24"/>
      <c r="M608" s="24"/>
      <c r="N608" s="24"/>
      <c r="O608" s="24"/>
      <c r="P608" s="27"/>
      <c r="Q608" s="27"/>
      <c r="R608" s="24"/>
      <c r="S608" s="24"/>
      <c r="T608" s="24"/>
      <c r="U608" s="25"/>
      <c r="V608" s="26">
        <v>382</v>
      </c>
      <c r="W608" s="27"/>
      <c r="X608" s="24"/>
      <c r="Y608" s="26"/>
      <c r="Z608" s="28"/>
      <c r="AA608" s="27"/>
      <c r="AB608" s="24"/>
      <c r="AC608" s="24"/>
      <c r="AD608" s="24"/>
      <c r="AE608" s="24"/>
      <c r="AF608" s="24"/>
      <c r="AG608" s="25"/>
      <c r="AH608" s="26"/>
      <c r="AI608" s="28"/>
      <c r="AJ608" s="28"/>
      <c r="AK608" s="28"/>
      <c r="AL608" s="28"/>
      <c r="AM608" s="26"/>
      <c r="AN608" s="73"/>
      <c r="AO608" s="28"/>
      <c r="AP608" s="26"/>
      <c r="AQ608" s="28"/>
      <c r="AR608" s="26"/>
      <c r="AS608" s="28"/>
      <c r="AT608" s="26"/>
      <c r="AU608" s="28"/>
      <c r="AV608" s="28"/>
      <c r="AW608" s="28"/>
      <c r="AX608" s="26"/>
      <c r="AY608" s="28"/>
      <c r="AZ608" s="26"/>
      <c r="BA608" s="27"/>
      <c r="BB608" s="24"/>
      <c r="BC608" s="24"/>
      <c r="BD608" s="24"/>
      <c r="BE608" s="24"/>
      <c r="BF608" s="24"/>
      <c r="BG608" s="25"/>
      <c r="BH608" s="26"/>
      <c r="BI608" s="27"/>
      <c r="BJ608" s="24"/>
      <c r="BK608" s="24"/>
      <c r="BL608" s="24"/>
      <c r="BM608" s="25"/>
      <c r="BN608" s="26"/>
      <c r="BO608" s="27"/>
      <c r="BP608" s="24"/>
      <c r="BQ608" s="24"/>
      <c r="BR608" s="24"/>
      <c r="BS608" s="24"/>
      <c r="BT608" s="28"/>
      <c r="BU608" s="26"/>
      <c r="BV608" s="27"/>
      <c r="BW608" s="24"/>
      <c r="BX608" s="26"/>
      <c r="BY608" s="27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5"/>
      <c r="CO608" s="26"/>
      <c r="CP608" s="28"/>
      <c r="CQ608" s="26"/>
      <c r="CR608" s="27"/>
      <c r="CS608" s="26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5"/>
      <c r="DG608" s="25"/>
      <c r="DH608" s="25"/>
      <c r="DI608" s="25"/>
      <c r="DJ608" s="25"/>
      <c r="DK608" s="25"/>
      <c r="DL608" s="26"/>
    </row>
    <row r="609" spans="2:116" s="1" customFormat="1">
      <c r="B609" s="22" t="s">
        <v>46</v>
      </c>
      <c r="C609" s="23"/>
      <c r="D609" s="16">
        <f t="shared" si="4526"/>
        <v>0</v>
      </c>
      <c r="E609" s="24"/>
      <c r="F609" s="24"/>
      <c r="G609" s="26"/>
      <c r="H609" s="24"/>
      <c r="I609" s="24"/>
      <c r="J609" s="24"/>
      <c r="K609" s="24"/>
      <c r="L609" s="24"/>
      <c r="M609" s="24"/>
      <c r="N609" s="24"/>
      <c r="O609" s="24"/>
      <c r="P609" s="27"/>
      <c r="Q609" s="27"/>
      <c r="R609" s="24"/>
      <c r="S609" s="24"/>
      <c r="T609" s="24"/>
      <c r="U609" s="25"/>
      <c r="V609" s="26"/>
      <c r="W609" s="27"/>
      <c r="X609" s="24"/>
      <c r="Y609" s="26"/>
      <c r="Z609" s="28"/>
      <c r="AA609" s="27"/>
      <c r="AB609" s="24"/>
      <c r="AC609" s="24"/>
      <c r="AD609" s="24"/>
      <c r="AE609" s="24"/>
      <c r="AF609" s="24"/>
      <c r="AG609" s="25"/>
      <c r="AH609" s="26"/>
      <c r="AI609" s="28"/>
      <c r="AJ609" s="28"/>
      <c r="AK609" s="28"/>
      <c r="AL609" s="28"/>
      <c r="AM609" s="26"/>
      <c r="AN609" s="73"/>
      <c r="AO609" s="28"/>
      <c r="AP609" s="26"/>
      <c r="AQ609" s="28"/>
      <c r="AR609" s="26"/>
      <c r="AS609" s="28"/>
      <c r="AT609" s="26"/>
      <c r="AU609" s="28"/>
      <c r="AV609" s="28"/>
      <c r="AW609" s="28"/>
      <c r="AX609" s="26"/>
      <c r="AY609" s="28"/>
      <c r="AZ609" s="26"/>
      <c r="BA609" s="27"/>
      <c r="BB609" s="24"/>
      <c r="BC609" s="24"/>
      <c r="BD609" s="24"/>
      <c r="BE609" s="24"/>
      <c r="BF609" s="24"/>
      <c r="BG609" s="25"/>
      <c r="BH609" s="26"/>
      <c r="BI609" s="27"/>
      <c r="BJ609" s="24"/>
      <c r="BK609" s="24"/>
      <c r="BL609" s="24"/>
      <c r="BM609" s="25"/>
      <c r="BN609" s="26"/>
      <c r="BO609" s="27"/>
      <c r="BP609" s="24"/>
      <c r="BQ609" s="24"/>
      <c r="BR609" s="24"/>
      <c r="BS609" s="24"/>
      <c r="BT609" s="28"/>
      <c r="BU609" s="26"/>
      <c r="BV609" s="27"/>
      <c r="BW609" s="24"/>
      <c r="BX609" s="26"/>
      <c r="BY609" s="27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5"/>
      <c r="CO609" s="26"/>
      <c r="CP609" s="28"/>
      <c r="CQ609" s="26"/>
      <c r="CR609" s="27"/>
      <c r="CS609" s="26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5"/>
      <c r="DG609" s="25"/>
      <c r="DH609" s="25"/>
      <c r="DI609" s="25"/>
      <c r="DJ609" s="25"/>
      <c r="DK609" s="25"/>
      <c r="DL609" s="26"/>
    </row>
    <row r="610" spans="2:116" s="1" customFormat="1" ht="15.75" thickBot="1">
      <c r="B610" s="29" t="s">
        <v>47</v>
      </c>
      <c r="C610" s="30"/>
      <c r="D610" s="16">
        <f t="shared" si="4526"/>
        <v>0</v>
      </c>
      <c r="E610" s="31"/>
      <c r="F610" s="31"/>
      <c r="G610" s="33"/>
      <c r="H610" s="31"/>
      <c r="I610" s="31"/>
      <c r="J610" s="31"/>
      <c r="K610" s="31"/>
      <c r="L610" s="31"/>
      <c r="M610" s="31"/>
      <c r="N610" s="31"/>
      <c r="O610" s="31"/>
      <c r="P610" s="34"/>
      <c r="Q610" s="34"/>
      <c r="R610" s="31"/>
      <c r="S610" s="31"/>
      <c r="T610" s="31"/>
      <c r="U610" s="32"/>
      <c r="V610" s="33"/>
      <c r="W610" s="34"/>
      <c r="X610" s="31"/>
      <c r="Y610" s="33"/>
      <c r="Z610" s="35"/>
      <c r="AA610" s="34"/>
      <c r="AB610" s="31"/>
      <c r="AC610" s="31"/>
      <c r="AD610" s="31"/>
      <c r="AE610" s="31"/>
      <c r="AF610" s="31"/>
      <c r="AG610" s="32"/>
      <c r="AH610" s="33"/>
      <c r="AI610" s="35"/>
      <c r="AJ610" s="35"/>
      <c r="AK610" s="35"/>
      <c r="AL610" s="35"/>
      <c r="AM610" s="33"/>
      <c r="AN610" s="74"/>
      <c r="AO610" s="35"/>
      <c r="AP610" s="33"/>
      <c r="AQ610" s="35"/>
      <c r="AR610" s="33"/>
      <c r="AS610" s="35"/>
      <c r="AT610" s="33"/>
      <c r="AU610" s="35"/>
      <c r="AV610" s="35"/>
      <c r="AW610" s="35"/>
      <c r="AX610" s="33"/>
      <c r="AY610" s="35"/>
      <c r="AZ610" s="33"/>
      <c r="BA610" s="34"/>
      <c r="BB610" s="31"/>
      <c r="BC610" s="31"/>
      <c r="BD610" s="31"/>
      <c r="BE610" s="31"/>
      <c r="BF610" s="31"/>
      <c r="BG610" s="32"/>
      <c r="BH610" s="33"/>
      <c r="BI610" s="34"/>
      <c r="BJ610" s="31"/>
      <c r="BK610" s="31"/>
      <c r="BL610" s="31"/>
      <c r="BM610" s="32"/>
      <c r="BN610" s="33"/>
      <c r="BO610" s="34"/>
      <c r="BP610" s="31"/>
      <c r="BQ610" s="31"/>
      <c r="BR610" s="31"/>
      <c r="BS610" s="31"/>
      <c r="BT610" s="35"/>
      <c r="BU610" s="33"/>
      <c r="BV610" s="34"/>
      <c r="BW610" s="31"/>
      <c r="BX610" s="33"/>
      <c r="BY610" s="34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2"/>
      <c r="CO610" s="33"/>
      <c r="CP610" s="35"/>
      <c r="CQ610" s="33"/>
      <c r="CR610" s="34"/>
      <c r="CS610" s="33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2"/>
      <c r="DG610" s="32"/>
      <c r="DH610" s="32"/>
      <c r="DI610" s="32"/>
      <c r="DJ610" s="32"/>
      <c r="DK610" s="32"/>
      <c r="DL610" s="33"/>
    </row>
    <row r="611" spans="2:116" s="1" customFormat="1" ht="15.75" thickBot="1">
      <c r="B611" s="38" t="s">
        <v>48</v>
      </c>
      <c r="C611" s="39"/>
      <c r="D611" s="40">
        <f>SUM(D599:D610)</f>
        <v>382</v>
      </c>
      <c r="E611" s="40">
        <f t="shared" ref="E611" si="4527">SUM(E599:E610)</f>
        <v>0</v>
      </c>
      <c r="F611" s="40">
        <f t="shared" ref="F611" si="4528">SUM(F599:F610)</f>
        <v>0</v>
      </c>
      <c r="G611" s="40">
        <f t="shared" ref="G611" si="4529">SUM(G599:G610)</f>
        <v>0</v>
      </c>
      <c r="H611" s="40">
        <f t="shared" ref="H611" si="4530">SUM(H599:H610)</f>
        <v>1</v>
      </c>
      <c r="I611" s="40">
        <f t="shared" ref="I611" si="4531">SUM(I599:I610)</f>
        <v>0</v>
      </c>
      <c r="J611" s="40">
        <f t="shared" ref="J611" si="4532">SUM(J599:J610)</f>
        <v>0</v>
      </c>
      <c r="K611" s="40">
        <f t="shared" ref="K611" si="4533">SUM(K599:K610)</f>
        <v>0</v>
      </c>
      <c r="L611" s="40">
        <f t="shared" ref="L611" si="4534">SUM(L599:L610)</f>
        <v>0</v>
      </c>
      <c r="M611" s="40">
        <f t="shared" ref="M611" si="4535">SUM(M599:M610)</f>
        <v>0</v>
      </c>
      <c r="N611" s="40">
        <f t="shared" ref="N611" si="4536">SUM(N599:N610)</f>
        <v>0</v>
      </c>
      <c r="O611" s="40">
        <f t="shared" ref="O611" si="4537">SUM(O599:O610)</f>
        <v>0</v>
      </c>
      <c r="P611" s="40">
        <f t="shared" ref="P611" si="4538">SUM(P599:P610)</f>
        <v>0</v>
      </c>
      <c r="Q611" s="40">
        <f t="shared" ref="Q611" si="4539">SUM(Q599:Q610)</f>
        <v>0</v>
      </c>
      <c r="R611" s="40">
        <f t="shared" ref="R611" si="4540">SUM(R599:R610)</f>
        <v>0</v>
      </c>
      <c r="S611" s="40">
        <f t="shared" ref="S611" si="4541">SUM(S599:S610)</f>
        <v>0</v>
      </c>
      <c r="T611" s="40">
        <f t="shared" ref="T611" si="4542">SUM(T599:T610)</f>
        <v>0</v>
      </c>
      <c r="U611" s="40">
        <f t="shared" ref="U611" si="4543">SUM(U599:U610)</f>
        <v>0</v>
      </c>
      <c r="V611" s="40">
        <f t="shared" ref="V611" si="4544">SUM(V599:V610)</f>
        <v>382</v>
      </c>
      <c r="W611" s="40">
        <f t="shared" ref="W611" si="4545">SUM(W599:W610)</f>
        <v>0</v>
      </c>
      <c r="X611" s="40">
        <f t="shared" ref="X611" si="4546">SUM(X599:X610)</f>
        <v>0</v>
      </c>
      <c r="Y611" s="40">
        <f t="shared" ref="Y611" si="4547">SUM(Y599:Y610)</f>
        <v>0</v>
      </c>
      <c r="Z611" s="40">
        <f t="shared" ref="Z611" si="4548">SUM(Z599:Z610)</f>
        <v>0</v>
      </c>
      <c r="AA611" s="40">
        <f t="shared" ref="AA611" si="4549">SUM(AA599:AA610)</f>
        <v>0</v>
      </c>
      <c r="AB611" s="40">
        <f t="shared" ref="AB611" si="4550">SUM(AB599:AB610)</f>
        <v>0</v>
      </c>
      <c r="AC611" s="40">
        <f t="shared" ref="AC611" si="4551">SUM(AC599:AC610)</f>
        <v>0</v>
      </c>
      <c r="AD611" s="40">
        <f t="shared" ref="AD611" si="4552">SUM(AD599:AD610)</f>
        <v>0</v>
      </c>
      <c r="AE611" s="40">
        <f t="shared" ref="AE611" si="4553">SUM(AE599:AE610)</f>
        <v>0</v>
      </c>
      <c r="AF611" s="40">
        <f t="shared" ref="AF611" si="4554">SUM(AF599:AF610)</f>
        <v>0</v>
      </c>
      <c r="AG611" s="40">
        <f t="shared" ref="AG611" si="4555">SUM(AG599:AG610)</f>
        <v>0</v>
      </c>
      <c r="AH611" s="40">
        <f t="shared" ref="AH611" si="4556">SUM(AH599:AH610)</f>
        <v>0</v>
      </c>
      <c r="AI611" s="40">
        <f t="shared" ref="AI611" si="4557">SUM(AI599:AI610)</f>
        <v>0</v>
      </c>
      <c r="AJ611" s="40">
        <f t="shared" ref="AJ611" si="4558">SUM(AJ599:AJ610)</f>
        <v>0</v>
      </c>
      <c r="AK611" s="40">
        <f t="shared" ref="AK611" si="4559">SUM(AK599:AK610)</f>
        <v>0</v>
      </c>
      <c r="AL611" s="40">
        <f t="shared" ref="AL611" si="4560">SUM(AL599:AL610)</f>
        <v>0</v>
      </c>
      <c r="AM611" s="40">
        <f t="shared" ref="AM611" si="4561">SUM(AM599:AM610)</f>
        <v>0</v>
      </c>
      <c r="AN611" s="40">
        <f t="shared" ref="AN611" si="4562">SUM(AN599:AN610)</f>
        <v>0</v>
      </c>
      <c r="AO611" s="40">
        <f t="shared" ref="AO611" si="4563">SUM(AO599:AO610)</f>
        <v>0</v>
      </c>
      <c r="AP611" s="40">
        <f t="shared" ref="AP611" si="4564">SUM(AP599:AP610)</f>
        <v>0</v>
      </c>
      <c r="AQ611" s="40">
        <f t="shared" ref="AQ611" si="4565">SUM(AQ599:AQ610)</f>
        <v>0</v>
      </c>
      <c r="AR611" s="40">
        <f t="shared" ref="AR611" si="4566">SUM(AR599:AR610)</f>
        <v>0</v>
      </c>
      <c r="AS611" s="40">
        <f t="shared" ref="AS611" si="4567">SUM(AS599:AS610)</f>
        <v>0</v>
      </c>
      <c r="AT611" s="40">
        <f t="shared" ref="AT611" si="4568">SUM(AT599:AT610)</f>
        <v>0</v>
      </c>
      <c r="AU611" s="40">
        <f t="shared" ref="AU611" si="4569">SUM(AU599:AU610)</f>
        <v>0</v>
      </c>
      <c r="AV611" s="40">
        <f t="shared" ref="AV611" si="4570">SUM(AV599:AV610)</f>
        <v>0</v>
      </c>
      <c r="AW611" s="40">
        <f t="shared" ref="AW611" si="4571">SUM(AW599:AW610)</f>
        <v>0</v>
      </c>
      <c r="AX611" s="40">
        <f t="shared" ref="AX611" si="4572">SUM(AX599:AX610)</f>
        <v>0</v>
      </c>
      <c r="AY611" s="40">
        <f t="shared" ref="AY611" si="4573">SUM(AY599:AY610)</f>
        <v>0</v>
      </c>
      <c r="AZ611" s="40">
        <f t="shared" ref="AZ611" si="4574">SUM(AZ599:AZ610)</f>
        <v>0</v>
      </c>
      <c r="BA611" s="40">
        <f t="shared" ref="BA611" si="4575">SUM(BA599:BA610)</f>
        <v>0</v>
      </c>
      <c r="BB611" s="40">
        <f t="shared" ref="BB611" si="4576">SUM(BB599:BB610)</f>
        <v>0</v>
      </c>
      <c r="BC611" s="40">
        <f t="shared" ref="BC611" si="4577">SUM(BC599:BC610)</f>
        <v>0</v>
      </c>
      <c r="BD611" s="40">
        <f t="shared" ref="BD611" si="4578">SUM(BD599:BD610)</f>
        <v>0</v>
      </c>
      <c r="BE611" s="40">
        <f t="shared" ref="BE611" si="4579">SUM(BE599:BE610)</f>
        <v>0</v>
      </c>
      <c r="BF611" s="40">
        <f t="shared" ref="BF611" si="4580">SUM(BF599:BF610)</f>
        <v>0</v>
      </c>
      <c r="BG611" s="40">
        <f t="shared" ref="BG611" si="4581">SUM(BG599:BG610)</f>
        <v>0</v>
      </c>
      <c r="BH611" s="40">
        <f t="shared" ref="BH611" si="4582">SUM(BH599:BH610)</f>
        <v>0</v>
      </c>
      <c r="BI611" s="40">
        <f t="shared" ref="BI611" si="4583">SUM(BI599:BI610)</f>
        <v>0</v>
      </c>
      <c r="BJ611" s="40">
        <f t="shared" ref="BJ611" si="4584">SUM(BJ599:BJ610)</f>
        <v>0</v>
      </c>
      <c r="BK611" s="40">
        <f t="shared" ref="BK611" si="4585">SUM(BK599:BK610)</f>
        <v>0</v>
      </c>
      <c r="BL611" s="40">
        <f t="shared" ref="BL611" si="4586">SUM(BL599:BL610)</f>
        <v>0</v>
      </c>
      <c r="BM611" s="40">
        <f t="shared" ref="BM611" si="4587">SUM(BM599:BM610)</f>
        <v>0</v>
      </c>
      <c r="BN611" s="40">
        <f t="shared" ref="BN611" si="4588">SUM(BN599:BN610)</f>
        <v>0</v>
      </c>
      <c r="BO611" s="40">
        <f t="shared" ref="BO611" si="4589">SUM(BO599:BO610)</f>
        <v>0</v>
      </c>
      <c r="BP611" s="40">
        <f t="shared" ref="BP611" si="4590">SUM(BP599:BP610)</f>
        <v>0</v>
      </c>
      <c r="BQ611" s="40">
        <f t="shared" ref="BQ611" si="4591">SUM(BQ599:BQ610)</f>
        <v>0</v>
      </c>
      <c r="BR611" s="40">
        <f t="shared" ref="BR611" si="4592">SUM(BR599:BR610)</f>
        <v>0</v>
      </c>
      <c r="BS611" s="40">
        <f t="shared" ref="BS611" si="4593">SUM(BS599:BS610)</f>
        <v>0</v>
      </c>
      <c r="BT611" s="40">
        <f t="shared" ref="BT611" si="4594">SUM(BT599:BT610)</f>
        <v>0</v>
      </c>
      <c r="BU611" s="40">
        <f t="shared" ref="BU611" si="4595">SUM(BU599:BU610)</f>
        <v>0</v>
      </c>
      <c r="BV611" s="40">
        <f t="shared" ref="BV611" si="4596">SUM(BV599:BV610)</f>
        <v>0</v>
      </c>
      <c r="BW611" s="40">
        <f t="shared" ref="BW611" si="4597">SUM(BW599:BW610)</f>
        <v>0</v>
      </c>
      <c r="BX611" s="40">
        <f t="shared" ref="BX611" si="4598">SUM(BX599:BX610)</f>
        <v>0</v>
      </c>
      <c r="BY611" s="40">
        <f t="shared" ref="BY611" si="4599">SUM(BY599:BY610)</f>
        <v>0</v>
      </c>
      <c r="BZ611" s="40">
        <f t="shared" ref="BZ611" si="4600">SUM(BZ599:BZ610)</f>
        <v>0</v>
      </c>
      <c r="CA611" s="40">
        <f t="shared" ref="CA611" si="4601">SUM(CA599:CA610)</f>
        <v>0</v>
      </c>
      <c r="CB611" s="40">
        <f t="shared" ref="CB611" si="4602">SUM(CB599:CB610)</f>
        <v>0</v>
      </c>
      <c r="CC611" s="40">
        <f t="shared" ref="CC611" si="4603">SUM(CC599:CC610)</f>
        <v>0</v>
      </c>
      <c r="CD611" s="40">
        <f t="shared" ref="CD611" si="4604">SUM(CD599:CD610)</f>
        <v>0</v>
      </c>
      <c r="CE611" s="40">
        <f t="shared" ref="CE611" si="4605">SUM(CE599:CE610)</f>
        <v>0</v>
      </c>
      <c r="CF611" s="40">
        <f t="shared" ref="CF611" si="4606">SUM(CF599:CF610)</f>
        <v>0</v>
      </c>
      <c r="CG611" s="40">
        <f t="shared" ref="CG611" si="4607">SUM(CG599:CG610)</f>
        <v>0</v>
      </c>
      <c r="CH611" s="40">
        <f t="shared" ref="CH611" si="4608">SUM(CH599:CH610)</f>
        <v>0</v>
      </c>
      <c r="CI611" s="40">
        <f t="shared" ref="CI611" si="4609">SUM(CI599:CI610)</f>
        <v>0</v>
      </c>
      <c r="CJ611" s="40">
        <f t="shared" ref="CJ611" si="4610">SUM(CJ599:CJ610)</f>
        <v>0</v>
      </c>
      <c r="CK611" s="40">
        <f t="shared" ref="CK611" si="4611">SUM(CK599:CK610)</f>
        <v>0</v>
      </c>
      <c r="CL611" s="40">
        <f t="shared" ref="CL611" si="4612">SUM(CL599:CL610)</f>
        <v>0</v>
      </c>
      <c r="CM611" s="40">
        <f t="shared" ref="CM611" si="4613">SUM(CM599:CM610)</f>
        <v>0</v>
      </c>
      <c r="CN611" s="40">
        <f t="shared" ref="CN611" si="4614">SUM(CN599:CN610)</f>
        <v>0</v>
      </c>
      <c r="CO611" s="40">
        <f t="shared" ref="CO611" si="4615">SUM(CO599:CO610)</f>
        <v>0</v>
      </c>
      <c r="CP611" s="40">
        <f t="shared" ref="CP611" si="4616">SUM(CP599:CP610)</f>
        <v>0</v>
      </c>
      <c r="CQ611" s="40">
        <f t="shared" ref="CQ611" si="4617">SUM(CQ599:CQ610)</f>
        <v>0</v>
      </c>
      <c r="CR611" s="40">
        <f t="shared" ref="CR611" si="4618">SUM(CR599:CR610)</f>
        <v>0</v>
      </c>
      <c r="CS611" s="40">
        <f t="shared" ref="CS611" si="4619">SUM(CS599:CS610)</f>
        <v>0</v>
      </c>
      <c r="CT611" s="40">
        <f t="shared" ref="CT611" si="4620">SUM(CT599:CT610)</f>
        <v>0</v>
      </c>
      <c r="CU611" s="40">
        <f t="shared" ref="CU611" si="4621">SUM(CU599:CU610)</f>
        <v>0</v>
      </c>
      <c r="CV611" s="40">
        <f t="shared" ref="CV611" si="4622">SUM(CV599:CV610)</f>
        <v>0</v>
      </c>
      <c r="CW611" s="40">
        <f t="shared" ref="CW611" si="4623">SUM(CW599:CW610)</f>
        <v>0</v>
      </c>
      <c r="CX611" s="40">
        <f t="shared" ref="CX611" si="4624">SUM(CX599:CX610)</f>
        <v>0</v>
      </c>
      <c r="CY611" s="40">
        <f t="shared" ref="CY611" si="4625">SUM(CY599:CY610)</f>
        <v>0</v>
      </c>
      <c r="CZ611" s="40">
        <f t="shared" ref="CZ611" si="4626">SUM(CZ599:CZ610)</f>
        <v>0</v>
      </c>
      <c r="DA611" s="40">
        <f t="shared" ref="DA611" si="4627">SUM(DA599:DA610)</f>
        <v>0</v>
      </c>
      <c r="DB611" s="40">
        <f t="shared" ref="DB611" si="4628">SUM(DB599:DB610)</f>
        <v>0</v>
      </c>
      <c r="DC611" s="40">
        <f t="shared" ref="DC611" si="4629">SUM(DC599:DC610)</f>
        <v>0</v>
      </c>
      <c r="DD611" s="40">
        <f t="shared" ref="DD611" si="4630">SUM(DD599:DD610)</f>
        <v>0</v>
      </c>
      <c r="DE611" s="40">
        <f t="shared" ref="DE611" si="4631">SUM(DE599:DE610)</f>
        <v>0</v>
      </c>
      <c r="DF611" s="40">
        <f t="shared" ref="DF611" si="4632">SUM(DF599:DF610)</f>
        <v>0</v>
      </c>
      <c r="DG611" s="40">
        <f t="shared" ref="DG611" si="4633">SUM(DG599:DG610)</f>
        <v>0</v>
      </c>
      <c r="DH611" s="40">
        <f t="shared" ref="DH611" si="4634">SUM(DH599:DH610)</f>
        <v>0</v>
      </c>
      <c r="DI611" s="40">
        <f t="shared" ref="DI611" si="4635">SUM(DI599:DI610)</f>
        <v>0</v>
      </c>
      <c r="DJ611" s="40">
        <f t="shared" ref="DJ611" si="4636">SUM(DJ599:DJ610)</f>
        <v>0</v>
      </c>
      <c r="DK611" s="40">
        <f t="shared" ref="DK611" si="4637">SUM(DK599:DK610)</f>
        <v>0</v>
      </c>
      <c r="DL611" s="40">
        <f t="shared" ref="DL611" si="4638">SUM(DL599:DL610)</f>
        <v>0</v>
      </c>
    </row>
    <row r="612" spans="2:116" s="6" customFormat="1" thickBot="1">
      <c r="B612" s="7" t="s">
        <v>25</v>
      </c>
      <c r="C612" s="8">
        <v>23</v>
      </c>
      <c r="D612" s="9"/>
      <c r="E612" s="9"/>
      <c r="F612" s="9"/>
      <c r="G612" s="11"/>
      <c r="H612" s="9"/>
      <c r="I612" s="9"/>
      <c r="J612" s="9"/>
      <c r="K612" s="9"/>
      <c r="L612" s="9"/>
      <c r="M612" s="9"/>
      <c r="N612" s="9"/>
      <c r="O612" s="9"/>
      <c r="P612" s="12"/>
      <c r="Q612" s="12"/>
      <c r="R612" s="9"/>
      <c r="S612" s="9"/>
      <c r="T612" s="9"/>
      <c r="U612" s="10"/>
      <c r="V612" s="11"/>
      <c r="W612" s="12"/>
      <c r="X612" s="9"/>
      <c r="Y612" s="11"/>
      <c r="Z612" s="13"/>
      <c r="AA612" s="12"/>
      <c r="AB612" s="9"/>
      <c r="AC612" s="9"/>
      <c r="AD612" s="9"/>
      <c r="AE612" s="9"/>
      <c r="AF612" s="9"/>
      <c r="AG612" s="10"/>
      <c r="AH612" s="11"/>
      <c r="AI612" s="13"/>
      <c r="AJ612" s="13"/>
      <c r="AK612" s="13"/>
      <c r="AL612" s="13"/>
      <c r="AM612" s="11"/>
      <c r="AN612" s="13"/>
      <c r="AO612" s="13"/>
      <c r="AP612" s="11"/>
      <c r="AQ612" s="13"/>
      <c r="AR612" s="11"/>
      <c r="AS612" s="13"/>
      <c r="AT612" s="11"/>
      <c r="AU612" s="13"/>
      <c r="AV612" s="13"/>
      <c r="AW612" s="13"/>
      <c r="AX612" s="11"/>
      <c r="AY612" s="13"/>
      <c r="AZ612" s="11"/>
      <c r="BA612" s="12"/>
      <c r="BB612" s="9"/>
      <c r="BC612" s="9"/>
      <c r="BD612" s="9"/>
      <c r="BE612" s="9"/>
      <c r="BF612" s="9"/>
      <c r="BG612" s="10"/>
      <c r="BH612" s="11"/>
      <c r="BI612" s="12"/>
      <c r="BJ612" s="9"/>
      <c r="BK612" s="9"/>
      <c r="BL612" s="9"/>
      <c r="BM612" s="10"/>
      <c r="BN612" s="11"/>
      <c r="BO612" s="12"/>
      <c r="BP612" s="9"/>
      <c r="BQ612" s="9"/>
      <c r="BR612" s="9"/>
      <c r="BS612" s="9"/>
      <c r="BT612" s="13"/>
      <c r="BU612" s="11"/>
      <c r="BV612" s="12"/>
      <c r="BW612" s="9"/>
      <c r="BX612" s="11"/>
      <c r="BY612" s="12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10"/>
      <c r="CO612" s="11"/>
      <c r="CP612" s="13"/>
      <c r="CQ612" s="11"/>
      <c r="CR612" s="12"/>
      <c r="CS612" s="11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10"/>
      <c r="DG612" s="10"/>
      <c r="DH612" s="10"/>
      <c r="DI612" s="10"/>
      <c r="DJ612" s="10"/>
      <c r="DK612" s="10"/>
      <c r="DL612" s="11"/>
    </row>
    <row r="613" spans="2:116" s="1" customFormat="1">
      <c r="B613" s="14" t="s">
        <v>13</v>
      </c>
      <c r="C613" s="15"/>
      <c r="D613" s="16">
        <f>G613+V613+Y613+AH613+AM613+AP613+AR613+AT613+AX613+AZ613+BH613+BN613+BU613+BX613+CO613+CQ613+CS613+DL613</f>
        <v>0</v>
      </c>
      <c r="E613" s="17"/>
      <c r="F613" s="17"/>
      <c r="G613" s="19"/>
      <c r="H613" s="17"/>
      <c r="I613" s="17"/>
      <c r="J613" s="17"/>
      <c r="K613" s="17"/>
      <c r="L613" s="17"/>
      <c r="M613" s="17"/>
      <c r="N613" s="17"/>
      <c r="O613" s="17"/>
      <c r="P613" s="20"/>
      <c r="Q613" s="20"/>
      <c r="R613" s="17"/>
      <c r="S613" s="17"/>
      <c r="T613" s="17"/>
      <c r="U613" s="18"/>
      <c r="V613" s="19"/>
      <c r="W613" s="20"/>
      <c r="X613" s="17"/>
      <c r="Y613" s="19"/>
      <c r="Z613" s="21"/>
      <c r="AA613" s="20"/>
      <c r="AB613" s="17"/>
      <c r="AC613" s="17"/>
      <c r="AD613" s="17"/>
      <c r="AE613" s="17"/>
      <c r="AF613" s="17"/>
      <c r="AG613" s="18"/>
      <c r="AH613" s="19"/>
      <c r="AI613" s="21"/>
      <c r="AJ613" s="21"/>
      <c r="AK613" s="21"/>
      <c r="AL613" s="21"/>
      <c r="AM613" s="19"/>
      <c r="AN613" s="72"/>
      <c r="AO613" s="21"/>
      <c r="AP613" s="19"/>
      <c r="AQ613" s="21"/>
      <c r="AR613" s="19"/>
      <c r="AS613" s="21"/>
      <c r="AT613" s="19"/>
      <c r="AU613" s="21"/>
      <c r="AV613" s="21"/>
      <c r="AW613" s="21"/>
      <c r="AX613" s="19"/>
      <c r="AY613" s="21"/>
      <c r="AZ613" s="19"/>
      <c r="BA613" s="20"/>
      <c r="BB613" s="17"/>
      <c r="BC613" s="17"/>
      <c r="BD613" s="17"/>
      <c r="BE613" s="17"/>
      <c r="BF613" s="17"/>
      <c r="BG613" s="18"/>
      <c r="BH613" s="19"/>
      <c r="BI613" s="20"/>
      <c r="BJ613" s="17"/>
      <c r="BK613" s="17"/>
      <c r="BL613" s="17"/>
      <c r="BM613" s="18"/>
      <c r="BN613" s="19"/>
      <c r="BO613" s="20"/>
      <c r="BP613" s="17"/>
      <c r="BQ613" s="17"/>
      <c r="BR613" s="17"/>
      <c r="BS613" s="17"/>
      <c r="BT613" s="21"/>
      <c r="BU613" s="19"/>
      <c r="BV613" s="20"/>
      <c r="BW613" s="17"/>
      <c r="BX613" s="19"/>
      <c r="BY613" s="20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8"/>
      <c r="CO613" s="19"/>
      <c r="CP613" s="21"/>
      <c r="CQ613" s="19"/>
      <c r="CR613" s="20"/>
      <c r="CS613" s="19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8"/>
      <c r="DG613" s="18"/>
      <c r="DH613" s="18"/>
      <c r="DI613" s="18"/>
      <c r="DJ613" s="18"/>
      <c r="DK613" s="18"/>
      <c r="DL613" s="19"/>
    </row>
    <row r="614" spans="2:116" s="1" customFormat="1">
      <c r="B614" s="22" t="s">
        <v>31</v>
      </c>
      <c r="C614" s="23"/>
      <c r="D614" s="16">
        <f t="shared" ref="D614:D624" si="4639">G614+V614+Y614+AH614+AM614+AP614+AR614+AT614+AX614+AZ614+BH614+BN614+BU614+BX614+CO614+CQ614+CS614+DL614</f>
        <v>3665</v>
      </c>
      <c r="E614" s="24"/>
      <c r="F614" s="24"/>
      <c r="G614" s="26"/>
      <c r="H614" s="24"/>
      <c r="I614" s="24"/>
      <c r="J614" s="24"/>
      <c r="K614" s="24"/>
      <c r="L614" s="24"/>
      <c r="M614" s="24"/>
      <c r="N614" s="24"/>
      <c r="O614" s="24"/>
      <c r="P614" s="27"/>
      <c r="Q614" s="27"/>
      <c r="R614" s="24"/>
      <c r="S614" s="24"/>
      <c r="T614" s="24"/>
      <c r="U614" s="25"/>
      <c r="V614" s="26"/>
      <c r="W614" s="27"/>
      <c r="X614" s="24"/>
      <c r="Y614" s="26"/>
      <c r="Z614" s="28">
        <v>1</v>
      </c>
      <c r="AA614" s="27"/>
      <c r="AB614" s="24"/>
      <c r="AC614" s="24"/>
      <c r="AD614" s="24"/>
      <c r="AE614" s="24"/>
      <c r="AF614" s="24"/>
      <c r="AG614" s="25"/>
      <c r="AH614" s="26">
        <v>887</v>
      </c>
      <c r="AI614" s="28"/>
      <c r="AJ614" s="28"/>
      <c r="AK614" s="28"/>
      <c r="AL614" s="28"/>
      <c r="AM614" s="26"/>
      <c r="AN614" s="73"/>
      <c r="AO614" s="28"/>
      <c r="AP614" s="26"/>
      <c r="AQ614" s="28"/>
      <c r="AR614" s="26"/>
      <c r="AS614" s="28"/>
      <c r="AT614" s="26"/>
      <c r="AU614" s="28"/>
      <c r="AV614" s="28"/>
      <c r="AW614" s="28"/>
      <c r="AX614" s="26"/>
      <c r="AY614" s="28"/>
      <c r="AZ614" s="26"/>
      <c r="BA614" s="27"/>
      <c r="BB614" s="24"/>
      <c r="BC614" s="24"/>
      <c r="BD614" s="24"/>
      <c r="BE614" s="24"/>
      <c r="BF614" s="24"/>
      <c r="BG614" s="25"/>
      <c r="BH614" s="26"/>
      <c r="BI614" s="27"/>
      <c r="BJ614" s="24"/>
      <c r="BK614" s="24"/>
      <c r="BL614" s="24"/>
      <c r="BM614" s="25"/>
      <c r="BN614" s="26"/>
      <c r="BO614" s="27"/>
      <c r="BP614" s="24"/>
      <c r="BQ614" s="24"/>
      <c r="BR614" s="24">
        <v>2</v>
      </c>
      <c r="BS614" s="24"/>
      <c r="BT614" s="28"/>
      <c r="BU614" s="26">
        <v>2778</v>
      </c>
      <c r="BV614" s="27"/>
      <c r="BW614" s="24"/>
      <c r="BX614" s="26"/>
      <c r="BY614" s="27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5"/>
      <c r="CO614" s="26"/>
      <c r="CP614" s="28"/>
      <c r="CQ614" s="26"/>
      <c r="CR614" s="27"/>
      <c r="CS614" s="26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5"/>
      <c r="DG614" s="25"/>
      <c r="DH614" s="25"/>
      <c r="DI614" s="25"/>
      <c r="DJ614" s="25"/>
      <c r="DK614" s="25"/>
      <c r="DL614" s="26"/>
    </row>
    <row r="615" spans="2:116" s="1" customFormat="1">
      <c r="B615" s="22" t="s">
        <v>32</v>
      </c>
      <c r="C615" s="23"/>
      <c r="D615" s="16">
        <f t="shared" si="4639"/>
        <v>0</v>
      </c>
      <c r="E615" s="24"/>
      <c r="F615" s="24"/>
      <c r="G615" s="26"/>
      <c r="H615" s="24"/>
      <c r="I615" s="24"/>
      <c r="J615" s="24"/>
      <c r="K615" s="24"/>
      <c r="L615" s="24"/>
      <c r="M615" s="24"/>
      <c r="N615" s="24"/>
      <c r="O615" s="24"/>
      <c r="P615" s="27"/>
      <c r="Q615" s="27"/>
      <c r="R615" s="24"/>
      <c r="S615" s="24"/>
      <c r="T615" s="24"/>
      <c r="U615" s="25"/>
      <c r="V615" s="26"/>
      <c r="W615" s="27"/>
      <c r="X615" s="24"/>
      <c r="Y615" s="26"/>
      <c r="Z615" s="28"/>
      <c r="AA615" s="27"/>
      <c r="AB615" s="24"/>
      <c r="AC615" s="24"/>
      <c r="AD615" s="24"/>
      <c r="AE615" s="24"/>
      <c r="AF615" s="24"/>
      <c r="AG615" s="25"/>
      <c r="AH615" s="26"/>
      <c r="AI615" s="28"/>
      <c r="AJ615" s="28"/>
      <c r="AK615" s="28"/>
      <c r="AL615" s="28"/>
      <c r="AM615" s="26"/>
      <c r="AN615" s="73"/>
      <c r="AO615" s="28"/>
      <c r="AP615" s="26"/>
      <c r="AQ615" s="28"/>
      <c r="AR615" s="26"/>
      <c r="AS615" s="28"/>
      <c r="AT615" s="26"/>
      <c r="AU615" s="28"/>
      <c r="AV615" s="28"/>
      <c r="AW615" s="28"/>
      <c r="AX615" s="26"/>
      <c r="AY615" s="28"/>
      <c r="AZ615" s="26"/>
      <c r="BA615" s="27"/>
      <c r="BB615" s="24"/>
      <c r="BC615" s="24"/>
      <c r="BD615" s="24"/>
      <c r="BE615" s="24"/>
      <c r="BF615" s="24"/>
      <c r="BG615" s="25"/>
      <c r="BH615" s="26"/>
      <c r="BI615" s="27"/>
      <c r="BJ615" s="24"/>
      <c r="BK615" s="24"/>
      <c r="BL615" s="24"/>
      <c r="BM615" s="25"/>
      <c r="BN615" s="26"/>
      <c r="BO615" s="27"/>
      <c r="BP615" s="24"/>
      <c r="BQ615" s="24"/>
      <c r="BR615" s="24"/>
      <c r="BS615" s="24"/>
      <c r="BT615" s="28"/>
      <c r="BU615" s="26"/>
      <c r="BV615" s="27"/>
      <c r="BW615" s="24"/>
      <c r="BX615" s="26"/>
      <c r="BY615" s="27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5"/>
      <c r="CO615" s="26"/>
      <c r="CP615" s="28"/>
      <c r="CQ615" s="26"/>
      <c r="CR615" s="27"/>
      <c r="CS615" s="26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5"/>
      <c r="DG615" s="25"/>
      <c r="DH615" s="25"/>
      <c r="DI615" s="25"/>
      <c r="DJ615" s="25"/>
      <c r="DK615" s="25"/>
      <c r="DL615" s="26"/>
    </row>
    <row r="616" spans="2:116" s="1" customFormat="1">
      <c r="B616" s="22" t="s">
        <v>34</v>
      </c>
      <c r="C616" s="23"/>
      <c r="D616" s="16">
        <f t="shared" si="4639"/>
        <v>439</v>
      </c>
      <c r="E616" s="24"/>
      <c r="F616" s="24"/>
      <c r="G616" s="26"/>
      <c r="H616" s="24"/>
      <c r="I616" s="24"/>
      <c r="J616" s="24"/>
      <c r="K616" s="24"/>
      <c r="L616" s="24"/>
      <c r="M616" s="24"/>
      <c r="N616" s="24"/>
      <c r="O616" s="24"/>
      <c r="P616" s="27"/>
      <c r="Q616" s="27"/>
      <c r="R616" s="24"/>
      <c r="S616" s="24"/>
      <c r="T616" s="24"/>
      <c r="U616" s="25"/>
      <c r="V616" s="26"/>
      <c r="W616" s="27"/>
      <c r="X616" s="24"/>
      <c r="Y616" s="26"/>
      <c r="Z616" s="28"/>
      <c r="AA616" s="27"/>
      <c r="AB616" s="24">
        <v>1</v>
      </c>
      <c r="AC616" s="24">
        <v>1</v>
      </c>
      <c r="AD616" s="24"/>
      <c r="AE616" s="24"/>
      <c r="AF616" s="24"/>
      <c r="AG616" s="25"/>
      <c r="AH616" s="26">
        <v>439</v>
      </c>
      <c r="AI616" s="28"/>
      <c r="AJ616" s="28"/>
      <c r="AK616" s="28"/>
      <c r="AL616" s="28"/>
      <c r="AM616" s="26"/>
      <c r="AN616" s="73"/>
      <c r="AO616" s="28"/>
      <c r="AP616" s="26"/>
      <c r="AQ616" s="28"/>
      <c r="AR616" s="26"/>
      <c r="AS616" s="28"/>
      <c r="AT616" s="26"/>
      <c r="AU616" s="28"/>
      <c r="AV616" s="28"/>
      <c r="AW616" s="28"/>
      <c r="AX616" s="26"/>
      <c r="AY616" s="28"/>
      <c r="AZ616" s="26"/>
      <c r="BA616" s="27"/>
      <c r="BB616" s="24"/>
      <c r="BC616" s="24"/>
      <c r="BD616" s="24"/>
      <c r="BE616" s="24"/>
      <c r="BF616" s="24"/>
      <c r="BG616" s="25"/>
      <c r="BH616" s="26"/>
      <c r="BI616" s="27"/>
      <c r="BJ616" s="24"/>
      <c r="BK616" s="24"/>
      <c r="BL616" s="24"/>
      <c r="BM616" s="25"/>
      <c r="BN616" s="26"/>
      <c r="BO616" s="27"/>
      <c r="BP616" s="24"/>
      <c r="BQ616" s="24"/>
      <c r="BR616" s="24"/>
      <c r="BS616" s="24"/>
      <c r="BT616" s="28"/>
      <c r="BU616" s="26"/>
      <c r="BV616" s="27"/>
      <c r="BW616" s="24"/>
      <c r="BX616" s="26"/>
      <c r="BY616" s="27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5"/>
      <c r="CO616" s="26"/>
      <c r="CP616" s="28"/>
      <c r="CQ616" s="26"/>
      <c r="CR616" s="27"/>
      <c r="CS616" s="26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5"/>
      <c r="DG616" s="25"/>
      <c r="DH616" s="25"/>
      <c r="DI616" s="25"/>
      <c r="DJ616" s="25"/>
      <c r="DK616" s="25"/>
      <c r="DL616" s="26"/>
    </row>
    <row r="617" spans="2:116" s="1" customFormat="1">
      <c r="B617" s="22" t="s">
        <v>35</v>
      </c>
      <c r="C617" s="23"/>
      <c r="D617" s="16">
        <f t="shared" si="4639"/>
        <v>0</v>
      </c>
      <c r="E617" s="24"/>
      <c r="F617" s="24"/>
      <c r="G617" s="26"/>
      <c r="H617" s="24"/>
      <c r="I617" s="24"/>
      <c r="J617" s="24"/>
      <c r="K617" s="24"/>
      <c r="L617" s="24"/>
      <c r="M617" s="24"/>
      <c r="N617" s="24"/>
      <c r="O617" s="24"/>
      <c r="P617" s="27"/>
      <c r="Q617" s="27"/>
      <c r="R617" s="24"/>
      <c r="S617" s="24"/>
      <c r="T617" s="24"/>
      <c r="U617" s="25"/>
      <c r="V617" s="26"/>
      <c r="W617" s="27"/>
      <c r="X617" s="24"/>
      <c r="Y617" s="26"/>
      <c r="Z617" s="28"/>
      <c r="AA617" s="27"/>
      <c r="AB617" s="24"/>
      <c r="AC617" s="24"/>
      <c r="AD617" s="24"/>
      <c r="AE617" s="24"/>
      <c r="AF617" s="24"/>
      <c r="AG617" s="25"/>
      <c r="AH617" s="26"/>
      <c r="AI617" s="28"/>
      <c r="AJ617" s="28"/>
      <c r="AK617" s="28"/>
      <c r="AL617" s="28"/>
      <c r="AM617" s="26"/>
      <c r="AN617" s="73"/>
      <c r="AO617" s="28"/>
      <c r="AP617" s="26"/>
      <c r="AQ617" s="28"/>
      <c r="AR617" s="26"/>
      <c r="AS617" s="28"/>
      <c r="AT617" s="26"/>
      <c r="AU617" s="28"/>
      <c r="AV617" s="28"/>
      <c r="AW617" s="28"/>
      <c r="AX617" s="26"/>
      <c r="AY617" s="28"/>
      <c r="AZ617" s="26"/>
      <c r="BA617" s="27"/>
      <c r="BB617" s="24"/>
      <c r="BC617" s="24"/>
      <c r="BD617" s="24"/>
      <c r="BE617" s="24"/>
      <c r="BF617" s="24"/>
      <c r="BG617" s="25"/>
      <c r="BH617" s="26"/>
      <c r="BI617" s="27"/>
      <c r="BJ617" s="24"/>
      <c r="BK617" s="24"/>
      <c r="BL617" s="24"/>
      <c r="BM617" s="25"/>
      <c r="BN617" s="26"/>
      <c r="BO617" s="27"/>
      <c r="BP617" s="24"/>
      <c r="BQ617" s="24"/>
      <c r="BR617" s="24"/>
      <c r="BS617" s="24"/>
      <c r="BT617" s="28"/>
      <c r="BU617" s="26"/>
      <c r="BV617" s="27"/>
      <c r="BW617" s="24"/>
      <c r="BX617" s="26"/>
      <c r="BY617" s="27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5"/>
      <c r="CO617" s="26"/>
      <c r="CP617" s="28"/>
      <c r="CQ617" s="26"/>
      <c r="CR617" s="27"/>
      <c r="CS617" s="26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5"/>
      <c r="DG617" s="25"/>
      <c r="DH617" s="25"/>
      <c r="DI617" s="25"/>
      <c r="DJ617" s="25"/>
      <c r="DK617" s="25"/>
      <c r="DL617" s="26"/>
    </row>
    <row r="618" spans="2:116" s="1" customFormat="1">
      <c r="B618" s="22" t="s">
        <v>14</v>
      </c>
      <c r="C618" s="23"/>
      <c r="D618" s="16">
        <f t="shared" si="4639"/>
        <v>0</v>
      </c>
      <c r="E618" s="24"/>
      <c r="F618" s="24"/>
      <c r="G618" s="26"/>
      <c r="H618" s="24"/>
      <c r="I618" s="24"/>
      <c r="J618" s="24"/>
      <c r="K618" s="24"/>
      <c r="L618" s="24"/>
      <c r="M618" s="24"/>
      <c r="N618" s="24"/>
      <c r="O618" s="24"/>
      <c r="P618" s="27"/>
      <c r="Q618" s="27"/>
      <c r="R618" s="24"/>
      <c r="S618" s="24"/>
      <c r="T618" s="24"/>
      <c r="U618" s="25"/>
      <c r="V618" s="26"/>
      <c r="W618" s="27"/>
      <c r="X618" s="24"/>
      <c r="Y618" s="26"/>
      <c r="Z618" s="28"/>
      <c r="AA618" s="27"/>
      <c r="AB618" s="24"/>
      <c r="AC618" s="24"/>
      <c r="AD618" s="24"/>
      <c r="AE618" s="24"/>
      <c r="AF618" s="24"/>
      <c r="AG618" s="25"/>
      <c r="AH618" s="26"/>
      <c r="AI618" s="28"/>
      <c r="AJ618" s="28"/>
      <c r="AK618" s="28"/>
      <c r="AL618" s="28"/>
      <c r="AM618" s="26"/>
      <c r="AN618" s="73"/>
      <c r="AO618" s="28"/>
      <c r="AP618" s="26"/>
      <c r="AQ618" s="28"/>
      <c r="AR618" s="26"/>
      <c r="AS618" s="28"/>
      <c r="AT618" s="26"/>
      <c r="AU618" s="28"/>
      <c r="AV618" s="28"/>
      <c r="AW618" s="28"/>
      <c r="AX618" s="26"/>
      <c r="AY618" s="28"/>
      <c r="AZ618" s="26"/>
      <c r="BA618" s="27"/>
      <c r="BB618" s="24"/>
      <c r="BC618" s="24"/>
      <c r="BD618" s="24"/>
      <c r="BE618" s="24"/>
      <c r="BF618" s="24"/>
      <c r="BG618" s="25"/>
      <c r="BH618" s="26"/>
      <c r="BI618" s="27"/>
      <c r="BJ618" s="24"/>
      <c r="BK618" s="24"/>
      <c r="BL618" s="24"/>
      <c r="BM618" s="25"/>
      <c r="BN618" s="26"/>
      <c r="BO618" s="27"/>
      <c r="BP618" s="24"/>
      <c r="BQ618" s="24"/>
      <c r="BR618" s="24"/>
      <c r="BS618" s="24"/>
      <c r="BT618" s="28"/>
      <c r="BU618" s="26"/>
      <c r="BV618" s="27"/>
      <c r="BW618" s="24"/>
      <c r="BX618" s="26"/>
      <c r="BY618" s="27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5"/>
      <c r="CO618" s="26"/>
      <c r="CP618" s="28"/>
      <c r="CQ618" s="26"/>
      <c r="CR618" s="27"/>
      <c r="CS618" s="26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5"/>
      <c r="DG618" s="25"/>
      <c r="DH618" s="25"/>
      <c r="DI618" s="25"/>
      <c r="DJ618" s="25"/>
      <c r="DK618" s="25"/>
      <c r="DL618" s="26"/>
    </row>
    <row r="619" spans="2:116" s="1" customFormat="1">
      <c r="B619" s="22" t="s">
        <v>37</v>
      </c>
      <c r="C619" s="23"/>
      <c r="D619" s="16">
        <f t="shared" si="4639"/>
        <v>37098</v>
      </c>
      <c r="E619" s="24"/>
      <c r="F619" s="24"/>
      <c r="G619" s="26"/>
      <c r="H619" s="24"/>
      <c r="I619" s="24"/>
      <c r="J619" s="24"/>
      <c r="K619" s="24"/>
      <c r="L619" s="24"/>
      <c r="M619" s="24"/>
      <c r="N619" s="24"/>
      <c r="O619" s="24"/>
      <c r="P619" s="27"/>
      <c r="Q619" s="27"/>
      <c r="R619" s="24"/>
      <c r="S619" s="24"/>
      <c r="T619" s="24"/>
      <c r="U619" s="25"/>
      <c r="V619" s="26"/>
      <c r="W619" s="27"/>
      <c r="X619" s="24"/>
      <c r="Y619" s="26"/>
      <c r="Z619" s="28"/>
      <c r="AA619" s="27"/>
      <c r="AB619" s="24"/>
      <c r="AC619" s="24"/>
      <c r="AD619" s="24"/>
      <c r="AE619" s="24"/>
      <c r="AF619" s="24"/>
      <c r="AG619" s="25"/>
      <c r="AH619" s="26"/>
      <c r="AI619" s="28"/>
      <c r="AJ619" s="28"/>
      <c r="AK619" s="28"/>
      <c r="AL619" s="28"/>
      <c r="AM619" s="26"/>
      <c r="AN619" s="73"/>
      <c r="AO619" s="28"/>
      <c r="AP619" s="26"/>
      <c r="AQ619" s="28"/>
      <c r="AR619" s="26"/>
      <c r="AS619" s="28"/>
      <c r="AT619" s="26"/>
      <c r="AU619" s="28"/>
      <c r="AV619" s="28"/>
      <c r="AW619" s="28"/>
      <c r="AX619" s="26"/>
      <c r="AY619" s="28"/>
      <c r="AZ619" s="26"/>
      <c r="BA619" s="27"/>
      <c r="BB619" s="24">
        <v>80</v>
      </c>
      <c r="BC619" s="24">
        <v>8</v>
      </c>
      <c r="BD619" s="24">
        <v>8</v>
      </c>
      <c r="BE619" s="24">
        <v>80</v>
      </c>
      <c r="BF619" s="24">
        <v>80</v>
      </c>
      <c r="BG619" s="25">
        <v>76</v>
      </c>
      <c r="BH619" s="26">
        <v>34603</v>
      </c>
      <c r="BI619" s="27"/>
      <c r="BJ619" s="24"/>
      <c r="BK619" s="24"/>
      <c r="BL619" s="24"/>
      <c r="BM619" s="25"/>
      <c r="BN619" s="26"/>
      <c r="BO619" s="27"/>
      <c r="BP619" s="24"/>
      <c r="BQ619" s="24"/>
      <c r="BR619" s="24"/>
      <c r="BS619" s="24"/>
      <c r="BT619" s="28"/>
      <c r="BU619" s="26"/>
      <c r="BV619" s="27"/>
      <c r="BW619" s="24"/>
      <c r="BX619" s="26"/>
      <c r="BY619" s="27"/>
      <c r="BZ619" s="24"/>
      <c r="CA619" s="24"/>
      <c r="CB619" s="24"/>
      <c r="CC619" s="24"/>
      <c r="CD619" s="24"/>
      <c r="CE619" s="24"/>
      <c r="CF619" s="24">
        <v>3</v>
      </c>
      <c r="CG619" s="24"/>
      <c r="CH619" s="24"/>
      <c r="CI619" s="24"/>
      <c r="CJ619" s="24"/>
      <c r="CK619" s="24">
        <v>2</v>
      </c>
      <c r="CL619" s="24"/>
      <c r="CM619" s="24"/>
      <c r="CN619" s="25"/>
      <c r="CO619" s="26">
        <v>2495</v>
      </c>
      <c r="CP619" s="28"/>
      <c r="CQ619" s="26"/>
      <c r="CR619" s="27"/>
      <c r="CS619" s="26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5"/>
      <c r="DG619" s="25"/>
      <c r="DH619" s="25"/>
      <c r="DI619" s="25"/>
      <c r="DJ619" s="25"/>
      <c r="DK619" s="25"/>
      <c r="DL619" s="26"/>
    </row>
    <row r="620" spans="2:116" s="1" customFormat="1">
      <c r="B620" s="22" t="s">
        <v>15</v>
      </c>
      <c r="C620" s="23"/>
      <c r="D620" s="16">
        <f t="shared" si="4639"/>
        <v>2706</v>
      </c>
      <c r="E620" s="24"/>
      <c r="F620" s="24"/>
      <c r="G620" s="26"/>
      <c r="H620" s="24"/>
      <c r="I620" s="24"/>
      <c r="J620" s="24"/>
      <c r="K620" s="24"/>
      <c r="L620" s="24"/>
      <c r="M620" s="24"/>
      <c r="N620" s="24"/>
      <c r="O620" s="24"/>
      <c r="P620" s="27"/>
      <c r="Q620" s="27"/>
      <c r="R620" s="24"/>
      <c r="S620" s="24"/>
      <c r="T620" s="24"/>
      <c r="U620" s="25"/>
      <c r="V620" s="26"/>
      <c r="W620" s="27"/>
      <c r="X620" s="24"/>
      <c r="Y620" s="26"/>
      <c r="Z620" s="28"/>
      <c r="AA620" s="27"/>
      <c r="AB620" s="24"/>
      <c r="AC620" s="24"/>
      <c r="AD620" s="24"/>
      <c r="AE620" s="24"/>
      <c r="AF620" s="24"/>
      <c r="AG620" s="25"/>
      <c r="AH620" s="26"/>
      <c r="AI620" s="28">
        <v>3</v>
      </c>
      <c r="AJ620" s="28"/>
      <c r="AK620" s="28"/>
      <c r="AL620" s="28"/>
      <c r="AM620" s="26">
        <v>2706</v>
      </c>
      <c r="AN620" s="73"/>
      <c r="AO620" s="28"/>
      <c r="AP620" s="26"/>
      <c r="AQ620" s="28"/>
      <c r="AR620" s="26"/>
      <c r="AS620" s="28"/>
      <c r="AT620" s="26"/>
      <c r="AU620" s="28"/>
      <c r="AV620" s="28"/>
      <c r="AW620" s="28"/>
      <c r="AX620" s="26"/>
      <c r="AY620" s="28"/>
      <c r="AZ620" s="26"/>
      <c r="BA620" s="27"/>
      <c r="BB620" s="24"/>
      <c r="BC620" s="24"/>
      <c r="BD620" s="24"/>
      <c r="BE620" s="24"/>
      <c r="BF620" s="24"/>
      <c r="BG620" s="25"/>
      <c r="BH620" s="26"/>
      <c r="BI620" s="27"/>
      <c r="BJ620" s="24"/>
      <c r="BK620" s="24"/>
      <c r="BL620" s="24"/>
      <c r="BM620" s="25"/>
      <c r="BN620" s="26"/>
      <c r="BO620" s="27"/>
      <c r="BP620" s="24"/>
      <c r="BQ620" s="24"/>
      <c r="BR620" s="24"/>
      <c r="BS620" s="24"/>
      <c r="BT620" s="28"/>
      <c r="BU620" s="26"/>
      <c r="BV620" s="27"/>
      <c r="BW620" s="24"/>
      <c r="BX620" s="26"/>
      <c r="BY620" s="27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5"/>
      <c r="CO620" s="26"/>
      <c r="CP620" s="28"/>
      <c r="CQ620" s="26"/>
      <c r="CR620" s="27"/>
      <c r="CS620" s="26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5"/>
      <c r="DG620" s="25"/>
      <c r="DH620" s="25"/>
      <c r="DI620" s="25"/>
      <c r="DJ620" s="25"/>
      <c r="DK620" s="25"/>
      <c r="DL620" s="26"/>
    </row>
    <row r="621" spans="2:116" s="1" customFormat="1">
      <c r="B621" s="22" t="s">
        <v>44</v>
      </c>
      <c r="C621" s="23"/>
      <c r="D621" s="16">
        <f t="shared" si="4639"/>
        <v>112</v>
      </c>
      <c r="E621" s="24"/>
      <c r="F621" s="24"/>
      <c r="G621" s="26"/>
      <c r="H621" s="24"/>
      <c r="I621" s="24"/>
      <c r="J621" s="24"/>
      <c r="K621" s="24"/>
      <c r="L621" s="24"/>
      <c r="M621" s="24"/>
      <c r="N621" s="24"/>
      <c r="O621" s="24"/>
      <c r="P621" s="27"/>
      <c r="Q621" s="27"/>
      <c r="R621" s="24"/>
      <c r="S621" s="24"/>
      <c r="T621" s="24"/>
      <c r="U621" s="25"/>
      <c r="V621" s="26"/>
      <c r="W621" s="27"/>
      <c r="X621" s="24"/>
      <c r="Y621" s="26"/>
      <c r="Z621" s="28"/>
      <c r="AA621" s="27"/>
      <c r="AB621" s="24"/>
      <c r="AC621" s="24"/>
      <c r="AD621" s="24"/>
      <c r="AE621" s="24"/>
      <c r="AF621" s="24"/>
      <c r="AG621" s="25"/>
      <c r="AH621" s="26"/>
      <c r="AI621" s="28"/>
      <c r="AJ621" s="28"/>
      <c r="AK621" s="28"/>
      <c r="AL621" s="28"/>
      <c r="AM621" s="26"/>
      <c r="AN621" s="73"/>
      <c r="AO621" s="28"/>
      <c r="AP621" s="26"/>
      <c r="AQ621" s="28">
        <v>3</v>
      </c>
      <c r="AR621" s="26">
        <v>112</v>
      </c>
      <c r="AS621" s="28"/>
      <c r="AT621" s="26"/>
      <c r="AU621" s="28"/>
      <c r="AV621" s="28"/>
      <c r="AW621" s="28"/>
      <c r="AX621" s="26"/>
      <c r="AY621" s="28"/>
      <c r="AZ621" s="26"/>
      <c r="BA621" s="27"/>
      <c r="BB621" s="24"/>
      <c r="BC621" s="24"/>
      <c r="BD621" s="24"/>
      <c r="BE621" s="24"/>
      <c r="BF621" s="24"/>
      <c r="BG621" s="25"/>
      <c r="BH621" s="26"/>
      <c r="BI621" s="27"/>
      <c r="BJ621" s="24"/>
      <c r="BK621" s="24"/>
      <c r="BL621" s="24"/>
      <c r="BM621" s="25"/>
      <c r="BN621" s="26"/>
      <c r="BO621" s="27"/>
      <c r="BP621" s="24"/>
      <c r="BQ621" s="24"/>
      <c r="BR621" s="24"/>
      <c r="BS621" s="24"/>
      <c r="BT621" s="28"/>
      <c r="BU621" s="26"/>
      <c r="BV621" s="27"/>
      <c r="BW621" s="24"/>
      <c r="BX621" s="26"/>
      <c r="BY621" s="27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5"/>
      <c r="CO621" s="26"/>
      <c r="CP621" s="28"/>
      <c r="CQ621" s="26"/>
      <c r="CR621" s="27"/>
      <c r="CS621" s="26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5"/>
      <c r="DG621" s="25"/>
      <c r="DH621" s="25"/>
      <c r="DI621" s="25"/>
      <c r="DJ621" s="25"/>
      <c r="DK621" s="25"/>
      <c r="DL621" s="26"/>
    </row>
    <row r="622" spans="2:116" s="1" customFormat="1">
      <c r="B622" s="22" t="s">
        <v>45</v>
      </c>
      <c r="C622" s="23"/>
      <c r="D622" s="16">
        <f t="shared" si="4639"/>
        <v>793</v>
      </c>
      <c r="E622" s="24"/>
      <c r="F622" s="24"/>
      <c r="G622" s="26"/>
      <c r="H622" s="24"/>
      <c r="I622" s="24"/>
      <c r="J622" s="24"/>
      <c r="K622" s="24"/>
      <c r="L622" s="24"/>
      <c r="M622" s="24"/>
      <c r="N622" s="24"/>
      <c r="O622" s="24"/>
      <c r="P622" s="27"/>
      <c r="Q622" s="27">
        <v>6</v>
      </c>
      <c r="R622" s="24"/>
      <c r="S622" s="24"/>
      <c r="T622" s="24"/>
      <c r="U622" s="25"/>
      <c r="V622" s="26">
        <v>793</v>
      </c>
      <c r="W622" s="27"/>
      <c r="X622" s="24"/>
      <c r="Y622" s="26"/>
      <c r="Z622" s="28"/>
      <c r="AA622" s="27"/>
      <c r="AB622" s="24"/>
      <c r="AC622" s="24"/>
      <c r="AD622" s="24"/>
      <c r="AE622" s="24"/>
      <c r="AF622" s="24"/>
      <c r="AG622" s="25"/>
      <c r="AH622" s="26"/>
      <c r="AI622" s="28"/>
      <c r="AJ622" s="28"/>
      <c r="AK622" s="28"/>
      <c r="AL622" s="28"/>
      <c r="AM622" s="26"/>
      <c r="AN622" s="73"/>
      <c r="AO622" s="28"/>
      <c r="AP622" s="26"/>
      <c r="AQ622" s="28"/>
      <c r="AR622" s="26"/>
      <c r="AS622" s="28"/>
      <c r="AT622" s="26"/>
      <c r="AU622" s="28"/>
      <c r="AV622" s="28"/>
      <c r="AW622" s="28"/>
      <c r="AX622" s="26"/>
      <c r="AY622" s="28"/>
      <c r="AZ622" s="26"/>
      <c r="BA622" s="27"/>
      <c r="BB622" s="24"/>
      <c r="BC622" s="24"/>
      <c r="BD622" s="24"/>
      <c r="BE622" s="24"/>
      <c r="BF622" s="24"/>
      <c r="BG622" s="25"/>
      <c r="BH622" s="26"/>
      <c r="BI622" s="27"/>
      <c r="BJ622" s="24"/>
      <c r="BK622" s="24"/>
      <c r="BL622" s="24"/>
      <c r="BM622" s="25"/>
      <c r="BN622" s="26"/>
      <c r="BO622" s="27"/>
      <c r="BP622" s="24"/>
      <c r="BQ622" s="24"/>
      <c r="BR622" s="24"/>
      <c r="BS622" s="24"/>
      <c r="BT622" s="28"/>
      <c r="BU622" s="26"/>
      <c r="BV622" s="27"/>
      <c r="BW622" s="24"/>
      <c r="BX622" s="26"/>
      <c r="BY622" s="27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5"/>
      <c r="CO622" s="26"/>
      <c r="CP622" s="28"/>
      <c r="CQ622" s="26"/>
      <c r="CR622" s="27"/>
      <c r="CS622" s="26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5"/>
      <c r="DG622" s="25"/>
      <c r="DH622" s="25"/>
      <c r="DI622" s="25"/>
      <c r="DJ622" s="25"/>
      <c r="DK622" s="25"/>
      <c r="DL622" s="26"/>
    </row>
    <row r="623" spans="2:116" s="1" customFormat="1">
      <c r="B623" s="22" t="s">
        <v>46</v>
      </c>
      <c r="C623" s="23"/>
      <c r="D623" s="16">
        <f t="shared" si="4639"/>
        <v>0</v>
      </c>
      <c r="E623" s="24"/>
      <c r="F623" s="24"/>
      <c r="G623" s="26"/>
      <c r="H623" s="24"/>
      <c r="I623" s="24"/>
      <c r="J623" s="24"/>
      <c r="K623" s="24"/>
      <c r="L623" s="24"/>
      <c r="M623" s="24"/>
      <c r="N623" s="24"/>
      <c r="O623" s="24"/>
      <c r="P623" s="27"/>
      <c r="Q623" s="27"/>
      <c r="R623" s="24"/>
      <c r="S623" s="24"/>
      <c r="T623" s="24"/>
      <c r="U623" s="25"/>
      <c r="V623" s="26"/>
      <c r="W623" s="27"/>
      <c r="X623" s="24"/>
      <c r="Y623" s="26"/>
      <c r="Z623" s="28"/>
      <c r="AA623" s="27"/>
      <c r="AB623" s="24"/>
      <c r="AC623" s="24"/>
      <c r="AD623" s="24"/>
      <c r="AE623" s="24"/>
      <c r="AF623" s="24"/>
      <c r="AG623" s="25"/>
      <c r="AH623" s="26"/>
      <c r="AI623" s="28"/>
      <c r="AJ623" s="28"/>
      <c r="AK623" s="28"/>
      <c r="AL623" s="28"/>
      <c r="AM623" s="26"/>
      <c r="AN623" s="73"/>
      <c r="AO623" s="28"/>
      <c r="AP623" s="26"/>
      <c r="AQ623" s="28"/>
      <c r="AR623" s="26"/>
      <c r="AS623" s="28"/>
      <c r="AT623" s="26"/>
      <c r="AU623" s="28"/>
      <c r="AV623" s="28"/>
      <c r="AW623" s="28"/>
      <c r="AX623" s="26"/>
      <c r="AY623" s="28"/>
      <c r="AZ623" s="26"/>
      <c r="BA623" s="27"/>
      <c r="BB623" s="24"/>
      <c r="BC623" s="24"/>
      <c r="BD623" s="24"/>
      <c r="BE623" s="24"/>
      <c r="BF623" s="24"/>
      <c r="BG623" s="25"/>
      <c r="BH623" s="26"/>
      <c r="BI623" s="27"/>
      <c r="BJ623" s="24"/>
      <c r="BK623" s="24"/>
      <c r="BL623" s="24"/>
      <c r="BM623" s="25"/>
      <c r="BN623" s="26"/>
      <c r="BO623" s="27"/>
      <c r="BP623" s="24"/>
      <c r="BQ623" s="24"/>
      <c r="BR623" s="24"/>
      <c r="BS623" s="24"/>
      <c r="BT623" s="28"/>
      <c r="BU623" s="26"/>
      <c r="BV623" s="27"/>
      <c r="BW623" s="24"/>
      <c r="BX623" s="26"/>
      <c r="BY623" s="27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5"/>
      <c r="CO623" s="26"/>
      <c r="CP623" s="28"/>
      <c r="CQ623" s="26"/>
      <c r="CR623" s="27"/>
      <c r="CS623" s="26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5"/>
      <c r="DG623" s="25"/>
      <c r="DH623" s="25"/>
      <c r="DI623" s="25"/>
      <c r="DJ623" s="25"/>
      <c r="DK623" s="25"/>
      <c r="DL623" s="26"/>
    </row>
    <row r="624" spans="2:116" s="1" customFormat="1" ht="15.75" thickBot="1">
      <c r="B624" s="29" t="s">
        <v>47</v>
      </c>
      <c r="C624" s="30"/>
      <c r="D624" s="16">
        <f t="shared" si="4639"/>
        <v>0</v>
      </c>
      <c r="E624" s="31"/>
      <c r="F624" s="31"/>
      <c r="G624" s="33"/>
      <c r="H624" s="31"/>
      <c r="I624" s="31"/>
      <c r="J624" s="31"/>
      <c r="K624" s="31"/>
      <c r="L624" s="31"/>
      <c r="M624" s="31"/>
      <c r="N624" s="31"/>
      <c r="O624" s="31"/>
      <c r="P624" s="34"/>
      <c r="Q624" s="34"/>
      <c r="R624" s="31"/>
      <c r="S624" s="31"/>
      <c r="T624" s="31"/>
      <c r="U624" s="32"/>
      <c r="V624" s="33"/>
      <c r="W624" s="34"/>
      <c r="X624" s="31"/>
      <c r="Y624" s="33"/>
      <c r="Z624" s="35"/>
      <c r="AA624" s="34"/>
      <c r="AB624" s="31"/>
      <c r="AC624" s="31"/>
      <c r="AD624" s="31"/>
      <c r="AE624" s="31"/>
      <c r="AF624" s="31"/>
      <c r="AG624" s="32"/>
      <c r="AH624" s="33"/>
      <c r="AI624" s="35"/>
      <c r="AJ624" s="35"/>
      <c r="AK624" s="35"/>
      <c r="AL624" s="35"/>
      <c r="AM624" s="33"/>
      <c r="AN624" s="74"/>
      <c r="AO624" s="35"/>
      <c r="AP624" s="33"/>
      <c r="AQ624" s="35"/>
      <c r="AR624" s="33"/>
      <c r="AS624" s="35"/>
      <c r="AT624" s="33"/>
      <c r="AU624" s="35"/>
      <c r="AV624" s="35"/>
      <c r="AW624" s="35"/>
      <c r="AX624" s="33"/>
      <c r="AY624" s="35"/>
      <c r="AZ624" s="33"/>
      <c r="BA624" s="34"/>
      <c r="BB624" s="31"/>
      <c r="BC624" s="31"/>
      <c r="BD624" s="31"/>
      <c r="BE624" s="31"/>
      <c r="BF624" s="31"/>
      <c r="BG624" s="32"/>
      <c r="BH624" s="33"/>
      <c r="BI624" s="34"/>
      <c r="BJ624" s="31"/>
      <c r="BK624" s="31"/>
      <c r="BL624" s="31"/>
      <c r="BM624" s="32"/>
      <c r="BN624" s="33"/>
      <c r="BO624" s="34"/>
      <c r="BP624" s="31"/>
      <c r="BQ624" s="31"/>
      <c r="BR624" s="31"/>
      <c r="BS624" s="31"/>
      <c r="BT624" s="35"/>
      <c r="BU624" s="33"/>
      <c r="BV624" s="34"/>
      <c r="BW624" s="31"/>
      <c r="BX624" s="33"/>
      <c r="BY624" s="34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2"/>
      <c r="CO624" s="33"/>
      <c r="CP624" s="35"/>
      <c r="CQ624" s="33"/>
      <c r="CR624" s="34"/>
      <c r="CS624" s="33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2"/>
      <c r="DG624" s="32"/>
      <c r="DH624" s="32"/>
      <c r="DI624" s="32"/>
      <c r="DJ624" s="32"/>
      <c r="DK624" s="32"/>
      <c r="DL624" s="33"/>
    </row>
    <row r="625" spans="2:116" s="1" customFormat="1" ht="15.75" thickBot="1">
      <c r="B625" s="38" t="s">
        <v>48</v>
      </c>
      <c r="C625" s="39"/>
      <c r="D625" s="40">
        <f>SUM(D613:D624)</f>
        <v>44813</v>
      </c>
      <c r="E625" s="40">
        <f t="shared" ref="E625" si="4640">SUM(E613:E624)</f>
        <v>0</v>
      </c>
      <c r="F625" s="40">
        <f t="shared" ref="F625" si="4641">SUM(F613:F624)</f>
        <v>0</v>
      </c>
      <c r="G625" s="40">
        <f t="shared" ref="G625" si="4642">SUM(G613:G624)</f>
        <v>0</v>
      </c>
      <c r="H625" s="40">
        <f t="shared" ref="H625" si="4643">SUM(H613:H624)</f>
        <v>0</v>
      </c>
      <c r="I625" s="40">
        <f t="shared" ref="I625" si="4644">SUM(I613:I624)</f>
        <v>0</v>
      </c>
      <c r="J625" s="40">
        <f t="shared" ref="J625" si="4645">SUM(J613:J624)</f>
        <v>0</v>
      </c>
      <c r="K625" s="40">
        <f t="shared" ref="K625" si="4646">SUM(K613:K624)</f>
        <v>0</v>
      </c>
      <c r="L625" s="40">
        <f t="shared" ref="L625" si="4647">SUM(L613:L624)</f>
        <v>0</v>
      </c>
      <c r="M625" s="40">
        <f t="shared" ref="M625" si="4648">SUM(M613:M624)</f>
        <v>0</v>
      </c>
      <c r="N625" s="40">
        <f t="shared" ref="N625" si="4649">SUM(N613:N624)</f>
        <v>0</v>
      </c>
      <c r="O625" s="40">
        <f t="shared" ref="O625" si="4650">SUM(O613:O624)</f>
        <v>0</v>
      </c>
      <c r="P625" s="40">
        <f t="shared" ref="P625" si="4651">SUM(P613:P624)</f>
        <v>0</v>
      </c>
      <c r="Q625" s="40">
        <f t="shared" ref="Q625" si="4652">SUM(Q613:Q624)</f>
        <v>6</v>
      </c>
      <c r="R625" s="40">
        <f t="shared" ref="R625" si="4653">SUM(R613:R624)</f>
        <v>0</v>
      </c>
      <c r="S625" s="40">
        <f t="shared" ref="S625" si="4654">SUM(S613:S624)</f>
        <v>0</v>
      </c>
      <c r="T625" s="40">
        <f t="shared" ref="T625" si="4655">SUM(T613:T624)</f>
        <v>0</v>
      </c>
      <c r="U625" s="40">
        <f t="shared" ref="U625" si="4656">SUM(U613:U624)</f>
        <v>0</v>
      </c>
      <c r="V625" s="40">
        <f t="shared" ref="V625" si="4657">SUM(V613:V624)</f>
        <v>793</v>
      </c>
      <c r="W625" s="40">
        <f t="shared" ref="W625" si="4658">SUM(W613:W624)</f>
        <v>0</v>
      </c>
      <c r="X625" s="40">
        <f t="shared" ref="X625" si="4659">SUM(X613:X624)</f>
        <v>0</v>
      </c>
      <c r="Y625" s="40">
        <f t="shared" ref="Y625" si="4660">SUM(Y613:Y624)</f>
        <v>0</v>
      </c>
      <c r="Z625" s="40">
        <f t="shared" ref="Z625" si="4661">SUM(Z613:Z624)</f>
        <v>1</v>
      </c>
      <c r="AA625" s="40">
        <f t="shared" ref="AA625" si="4662">SUM(AA613:AA624)</f>
        <v>0</v>
      </c>
      <c r="AB625" s="40">
        <f t="shared" ref="AB625" si="4663">SUM(AB613:AB624)</f>
        <v>1</v>
      </c>
      <c r="AC625" s="40">
        <f t="shared" ref="AC625" si="4664">SUM(AC613:AC624)</f>
        <v>1</v>
      </c>
      <c r="AD625" s="40">
        <f t="shared" ref="AD625" si="4665">SUM(AD613:AD624)</f>
        <v>0</v>
      </c>
      <c r="AE625" s="40">
        <f t="shared" ref="AE625" si="4666">SUM(AE613:AE624)</f>
        <v>0</v>
      </c>
      <c r="AF625" s="40">
        <f t="shared" ref="AF625" si="4667">SUM(AF613:AF624)</f>
        <v>0</v>
      </c>
      <c r="AG625" s="40">
        <f t="shared" ref="AG625" si="4668">SUM(AG613:AG624)</f>
        <v>0</v>
      </c>
      <c r="AH625" s="40">
        <f t="shared" ref="AH625" si="4669">SUM(AH613:AH624)</f>
        <v>1326</v>
      </c>
      <c r="AI625" s="40">
        <f t="shared" ref="AI625" si="4670">SUM(AI613:AI624)</f>
        <v>3</v>
      </c>
      <c r="AJ625" s="40">
        <f t="shared" ref="AJ625" si="4671">SUM(AJ613:AJ624)</f>
        <v>0</v>
      </c>
      <c r="AK625" s="40">
        <f t="shared" ref="AK625" si="4672">SUM(AK613:AK624)</f>
        <v>0</v>
      </c>
      <c r="AL625" s="40">
        <f t="shared" ref="AL625" si="4673">SUM(AL613:AL624)</f>
        <v>0</v>
      </c>
      <c r="AM625" s="40">
        <f t="shared" ref="AM625" si="4674">SUM(AM613:AM624)</f>
        <v>2706</v>
      </c>
      <c r="AN625" s="40">
        <f t="shared" ref="AN625" si="4675">SUM(AN613:AN624)</f>
        <v>0</v>
      </c>
      <c r="AO625" s="40">
        <f t="shared" ref="AO625" si="4676">SUM(AO613:AO624)</f>
        <v>0</v>
      </c>
      <c r="AP625" s="40">
        <f t="shared" ref="AP625" si="4677">SUM(AP613:AP624)</f>
        <v>0</v>
      </c>
      <c r="AQ625" s="40">
        <f t="shared" ref="AQ625" si="4678">SUM(AQ613:AQ624)</f>
        <v>3</v>
      </c>
      <c r="AR625" s="40">
        <f t="shared" ref="AR625" si="4679">SUM(AR613:AR624)</f>
        <v>112</v>
      </c>
      <c r="AS625" s="40">
        <f t="shared" ref="AS625" si="4680">SUM(AS613:AS624)</f>
        <v>0</v>
      </c>
      <c r="AT625" s="40">
        <f t="shared" ref="AT625" si="4681">SUM(AT613:AT624)</f>
        <v>0</v>
      </c>
      <c r="AU625" s="40">
        <f t="shared" ref="AU625" si="4682">SUM(AU613:AU624)</f>
        <v>0</v>
      </c>
      <c r="AV625" s="40">
        <f t="shared" ref="AV625" si="4683">SUM(AV613:AV624)</f>
        <v>0</v>
      </c>
      <c r="AW625" s="40">
        <f t="shared" ref="AW625" si="4684">SUM(AW613:AW624)</f>
        <v>0</v>
      </c>
      <c r="AX625" s="40">
        <f t="shared" ref="AX625" si="4685">SUM(AX613:AX624)</f>
        <v>0</v>
      </c>
      <c r="AY625" s="40">
        <f t="shared" ref="AY625" si="4686">SUM(AY613:AY624)</f>
        <v>0</v>
      </c>
      <c r="AZ625" s="40">
        <f t="shared" ref="AZ625" si="4687">SUM(AZ613:AZ624)</f>
        <v>0</v>
      </c>
      <c r="BA625" s="40">
        <f t="shared" ref="BA625" si="4688">SUM(BA613:BA624)</f>
        <v>0</v>
      </c>
      <c r="BB625" s="40">
        <f t="shared" ref="BB625" si="4689">SUM(BB613:BB624)</f>
        <v>80</v>
      </c>
      <c r="BC625" s="40">
        <f t="shared" ref="BC625" si="4690">SUM(BC613:BC624)</f>
        <v>8</v>
      </c>
      <c r="BD625" s="40">
        <f t="shared" ref="BD625" si="4691">SUM(BD613:BD624)</f>
        <v>8</v>
      </c>
      <c r="BE625" s="40">
        <f t="shared" ref="BE625" si="4692">SUM(BE613:BE624)</f>
        <v>80</v>
      </c>
      <c r="BF625" s="40">
        <f t="shared" ref="BF625" si="4693">SUM(BF613:BF624)</f>
        <v>80</v>
      </c>
      <c r="BG625" s="40">
        <f t="shared" ref="BG625" si="4694">SUM(BG613:BG624)</f>
        <v>76</v>
      </c>
      <c r="BH625" s="40">
        <f t="shared" ref="BH625" si="4695">SUM(BH613:BH624)</f>
        <v>34603</v>
      </c>
      <c r="BI625" s="40">
        <f t="shared" ref="BI625" si="4696">SUM(BI613:BI624)</f>
        <v>0</v>
      </c>
      <c r="BJ625" s="40">
        <f t="shared" ref="BJ625" si="4697">SUM(BJ613:BJ624)</f>
        <v>0</v>
      </c>
      <c r="BK625" s="40">
        <f t="shared" ref="BK625" si="4698">SUM(BK613:BK624)</f>
        <v>0</v>
      </c>
      <c r="BL625" s="40">
        <f t="shared" ref="BL625" si="4699">SUM(BL613:BL624)</f>
        <v>0</v>
      </c>
      <c r="BM625" s="40">
        <f t="shared" ref="BM625" si="4700">SUM(BM613:BM624)</f>
        <v>0</v>
      </c>
      <c r="BN625" s="40">
        <f t="shared" ref="BN625" si="4701">SUM(BN613:BN624)</f>
        <v>0</v>
      </c>
      <c r="BO625" s="40">
        <f t="shared" ref="BO625" si="4702">SUM(BO613:BO624)</f>
        <v>0</v>
      </c>
      <c r="BP625" s="40">
        <f t="shared" ref="BP625" si="4703">SUM(BP613:BP624)</f>
        <v>0</v>
      </c>
      <c r="BQ625" s="40">
        <f t="shared" ref="BQ625" si="4704">SUM(BQ613:BQ624)</f>
        <v>0</v>
      </c>
      <c r="BR625" s="40">
        <f t="shared" ref="BR625" si="4705">SUM(BR613:BR624)</f>
        <v>2</v>
      </c>
      <c r="BS625" s="40">
        <f t="shared" ref="BS625" si="4706">SUM(BS613:BS624)</f>
        <v>0</v>
      </c>
      <c r="BT625" s="40">
        <f t="shared" ref="BT625" si="4707">SUM(BT613:BT624)</f>
        <v>0</v>
      </c>
      <c r="BU625" s="40">
        <f t="shared" ref="BU625" si="4708">SUM(BU613:BU624)</f>
        <v>2778</v>
      </c>
      <c r="BV625" s="40">
        <f t="shared" ref="BV625" si="4709">SUM(BV613:BV624)</f>
        <v>0</v>
      </c>
      <c r="BW625" s="40">
        <f t="shared" ref="BW625" si="4710">SUM(BW613:BW624)</f>
        <v>0</v>
      </c>
      <c r="BX625" s="40">
        <f t="shared" ref="BX625" si="4711">SUM(BX613:BX624)</f>
        <v>0</v>
      </c>
      <c r="BY625" s="40">
        <f t="shared" ref="BY625" si="4712">SUM(BY613:BY624)</f>
        <v>0</v>
      </c>
      <c r="BZ625" s="40">
        <f t="shared" ref="BZ625" si="4713">SUM(BZ613:BZ624)</f>
        <v>0</v>
      </c>
      <c r="CA625" s="40">
        <f t="shared" ref="CA625" si="4714">SUM(CA613:CA624)</f>
        <v>0</v>
      </c>
      <c r="CB625" s="40">
        <f t="shared" ref="CB625" si="4715">SUM(CB613:CB624)</f>
        <v>0</v>
      </c>
      <c r="CC625" s="40">
        <f t="shared" ref="CC625" si="4716">SUM(CC613:CC624)</f>
        <v>0</v>
      </c>
      <c r="CD625" s="40">
        <f t="shared" ref="CD625" si="4717">SUM(CD613:CD624)</f>
        <v>0</v>
      </c>
      <c r="CE625" s="40">
        <f t="shared" ref="CE625" si="4718">SUM(CE613:CE624)</f>
        <v>0</v>
      </c>
      <c r="CF625" s="40">
        <f t="shared" ref="CF625" si="4719">SUM(CF613:CF624)</f>
        <v>3</v>
      </c>
      <c r="CG625" s="40">
        <f t="shared" ref="CG625" si="4720">SUM(CG613:CG624)</f>
        <v>0</v>
      </c>
      <c r="CH625" s="40">
        <f t="shared" ref="CH625" si="4721">SUM(CH613:CH624)</f>
        <v>0</v>
      </c>
      <c r="CI625" s="40">
        <f t="shared" ref="CI625" si="4722">SUM(CI613:CI624)</f>
        <v>0</v>
      </c>
      <c r="CJ625" s="40">
        <f t="shared" ref="CJ625" si="4723">SUM(CJ613:CJ624)</f>
        <v>0</v>
      </c>
      <c r="CK625" s="40">
        <f t="shared" ref="CK625" si="4724">SUM(CK613:CK624)</f>
        <v>2</v>
      </c>
      <c r="CL625" s="40">
        <f t="shared" ref="CL625" si="4725">SUM(CL613:CL624)</f>
        <v>0</v>
      </c>
      <c r="CM625" s="40">
        <f t="shared" ref="CM625" si="4726">SUM(CM613:CM624)</f>
        <v>0</v>
      </c>
      <c r="CN625" s="40">
        <f t="shared" ref="CN625" si="4727">SUM(CN613:CN624)</f>
        <v>0</v>
      </c>
      <c r="CO625" s="40">
        <f t="shared" ref="CO625" si="4728">SUM(CO613:CO624)</f>
        <v>2495</v>
      </c>
      <c r="CP625" s="40">
        <f t="shared" ref="CP625" si="4729">SUM(CP613:CP624)</f>
        <v>0</v>
      </c>
      <c r="CQ625" s="40">
        <f t="shared" ref="CQ625" si="4730">SUM(CQ613:CQ624)</f>
        <v>0</v>
      </c>
      <c r="CR625" s="40">
        <f t="shared" ref="CR625" si="4731">SUM(CR613:CR624)</f>
        <v>0</v>
      </c>
      <c r="CS625" s="40">
        <f t="shared" ref="CS625" si="4732">SUM(CS613:CS624)</f>
        <v>0</v>
      </c>
      <c r="CT625" s="40">
        <f t="shared" ref="CT625" si="4733">SUM(CT613:CT624)</f>
        <v>0</v>
      </c>
      <c r="CU625" s="40">
        <f t="shared" ref="CU625" si="4734">SUM(CU613:CU624)</f>
        <v>0</v>
      </c>
      <c r="CV625" s="40">
        <f t="shared" ref="CV625" si="4735">SUM(CV613:CV624)</f>
        <v>0</v>
      </c>
      <c r="CW625" s="40">
        <f t="shared" ref="CW625" si="4736">SUM(CW613:CW624)</f>
        <v>0</v>
      </c>
      <c r="CX625" s="40">
        <f t="shared" ref="CX625" si="4737">SUM(CX613:CX624)</f>
        <v>0</v>
      </c>
      <c r="CY625" s="40">
        <f t="shared" ref="CY625" si="4738">SUM(CY613:CY624)</f>
        <v>0</v>
      </c>
      <c r="CZ625" s="40">
        <f t="shared" ref="CZ625" si="4739">SUM(CZ613:CZ624)</f>
        <v>0</v>
      </c>
      <c r="DA625" s="40">
        <f t="shared" ref="DA625" si="4740">SUM(DA613:DA624)</f>
        <v>0</v>
      </c>
      <c r="DB625" s="40">
        <f t="shared" ref="DB625" si="4741">SUM(DB613:DB624)</f>
        <v>0</v>
      </c>
      <c r="DC625" s="40">
        <f t="shared" ref="DC625" si="4742">SUM(DC613:DC624)</f>
        <v>0</v>
      </c>
      <c r="DD625" s="40">
        <f t="shared" ref="DD625" si="4743">SUM(DD613:DD624)</f>
        <v>0</v>
      </c>
      <c r="DE625" s="40">
        <f t="shared" ref="DE625" si="4744">SUM(DE613:DE624)</f>
        <v>0</v>
      </c>
      <c r="DF625" s="40">
        <f t="shared" ref="DF625" si="4745">SUM(DF613:DF624)</f>
        <v>0</v>
      </c>
      <c r="DG625" s="40">
        <f t="shared" ref="DG625" si="4746">SUM(DG613:DG624)</f>
        <v>0</v>
      </c>
      <c r="DH625" s="40">
        <f t="shared" ref="DH625" si="4747">SUM(DH613:DH624)</f>
        <v>0</v>
      </c>
      <c r="DI625" s="40">
        <f t="shared" ref="DI625" si="4748">SUM(DI613:DI624)</f>
        <v>0</v>
      </c>
      <c r="DJ625" s="40">
        <f t="shared" ref="DJ625" si="4749">SUM(DJ613:DJ624)</f>
        <v>0</v>
      </c>
      <c r="DK625" s="40">
        <f t="shared" ref="DK625" si="4750">SUM(DK613:DK624)</f>
        <v>0</v>
      </c>
      <c r="DL625" s="40">
        <f t="shared" ref="DL625" si="4751">SUM(DL613:DL624)</f>
        <v>0</v>
      </c>
    </row>
    <row r="626" spans="2:116" s="6" customFormat="1" thickBot="1">
      <c r="B626" s="7" t="s">
        <v>25</v>
      </c>
      <c r="C626" s="8">
        <v>24</v>
      </c>
      <c r="D626" s="9"/>
      <c r="E626" s="9"/>
      <c r="F626" s="9"/>
      <c r="G626" s="11"/>
      <c r="H626" s="9"/>
      <c r="I626" s="9"/>
      <c r="J626" s="9"/>
      <c r="K626" s="9"/>
      <c r="L626" s="9"/>
      <c r="M626" s="9"/>
      <c r="N626" s="9"/>
      <c r="O626" s="9"/>
      <c r="P626" s="12"/>
      <c r="Q626" s="12"/>
      <c r="R626" s="9"/>
      <c r="S626" s="9"/>
      <c r="T626" s="9"/>
      <c r="U626" s="10"/>
      <c r="V626" s="11"/>
      <c r="W626" s="12"/>
      <c r="X626" s="9"/>
      <c r="Y626" s="11"/>
      <c r="Z626" s="13"/>
      <c r="AA626" s="12"/>
      <c r="AB626" s="9"/>
      <c r="AC626" s="9"/>
      <c r="AD626" s="9"/>
      <c r="AE626" s="9"/>
      <c r="AF626" s="9"/>
      <c r="AG626" s="10"/>
      <c r="AH626" s="11"/>
      <c r="AI626" s="13"/>
      <c r="AJ626" s="13"/>
      <c r="AK626" s="13"/>
      <c r="AL626" s="13"/>
      <c r="AM626" s="11"/>
      <c r="AN626" s="13"/>
      <c r="AO626" s="13"/>
      <c r="AP626" s="11"/>
      <c r="AQ626" s="13"/>
      <c r="AR626" s="11"/>
      <c r="AS626" s="13"/>
      <c r="AT626" s="11"/>
      <c r="AU626" s="13"/>
      <c r="AV626" s="13"/>
      <c r="AW626" s="13"/>
      <c r="AX626" s="11"/>
      <c r="AY626" s="13"/>
      <c r="AZ626" s="11"/>
      <c r="BA626" s="12"/>
      <c r="BB626" s="9"/>
      <c r="BC626" s="9"/>
      <c r="BD626" s="9"/>
      <c r="BE626" s="9"/>
      <c r="BF626" s="9"/>
      <c r="BG626" s="10"/>
      <c r="BH626" s="11"/>
      <c r="BI626" s="12"/>
      <c r="BJ626" s="9"/>
      <c r="BK626" s="9"/>
      <c r="BL626" s="9"/>
      <c r="BM626" s="10"/>
      <c r="BN626" s="11"/>
      <c r="BO626" s="12"/>
      <c r="BP626" s="9"/>
      <c r="BQ626" s="9"/>
      <c r="BR626" s="9"/>
      <c r="BS626" s="9"/>
      <c r="BT626" s="13"/>
      <c r="BU626" s="11"/>
      <c r="BV626" s="12"/>
      <c r="BW626" s="9"/>
      <c r="BX626" s="11"/>
      <c r="BY626" s="12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10"/>
      <c r="CO626" s="11"/>
      <c r="CP626" s="13"/>
      <c r="CQ626" s="11"/>
      <c r="CR626" s="12"/>
      <c r="CS626" s="11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10"/>
      <c r="DG626" s="10"/>
      <c r="DH626" s="10"/>
      <c r="DI626" s="10"/>
      <c r="DJ626" s="10"/>
      <c r="DK626" s="10"/>
      <c r="DL626" s="11"/>
    </row>
    <row r="627" spans="2:116" s="1" customFormat="1">
      <c r="B627" s="14" t="s">
        <v>13</v>
      </c>
      <c r="C627" s="15"/>
      <c r="D627" s="16">
        <f>G627+V627+Y627+AH627+AM627+AP627+AR627+AT627+AX627+AZ627+BH627+BN627+BU627+BX627+CO627+CQ627+CS627+DL627</f>
        <v>0</v>
      </c>
      <c r="E627" s="17"/>
      <c r="F627" s="17"/>
      <c r="G627" s="19"/>
      <c r="H627" s="17"/>
      <c r="I627" s="17"/>
      <c r="J627" s="17"/>
      <c r="K627" s="17"/>
      <c r="L627" s="17"/>
      <c r="M627" s="17"/>
      <c r="N627" s="17"/>
      <c r="O627" s="17"/>
      <c r="P627" s="20"/>
      <c r="Q627" s="20"/>
      <c r="R627" s="17"/>
      <c r="S627" s="17"/>
      <c r="T627" s="17"/>
      <c r="U627" s="18"/>
      <c r="V627" s="19"/>
      <c r="W627" s="20"/>
      <c r="X627" s="17"/>
      <c r="Y627" s="19"/>
      <c r="Z627" s="21"/>
      <c r="AA627" s="20"/>
      <c r="AB627" s="17"/>
      <c r="AC627" s="17"/>
      <c r="AD627" s="17"/>
      <c r="AE627" s="17"/>
      <c r="AF627" s="17"/>
      <c r="AG627" s="18"/>
      <c r="AH627" s="19"/>
      <c r="AI627" s="21"/>
      <c r="AJ627" s="21"/>
      <c r="AK627" s="21"/>
      <c r="AL627" s="21"/>
      <c r="AM627" s="19"/>
      <c r="AN627" s="72"/>
      <c r="AO627" s="21"/>
      <c r="AP627" s="19"/>
      <c r="AQ627" s="21"/>
      <c r="AR627" s="19"/>
      <c r="AS627" s="21"/>
      <c r="AT627" s="19"/>
      <c r="AU627" s="21"/>
      <c r="AV627" s="21"/>
      <c r="AW627" s="21"/>
      <c r="AX627" s="19"/>
      <c r="AY627" s="21"/>
      <c r="AZ627" s="19"/>
      <c r="BA627" s="20"/>
      <c r="BB627" s="17"/>
      <c r="BC627" s="17"/>
      <c r="BD627" s="17"/>
      <c r="BE627" s="17"/>
      <c r="BF627" s="17"/>
      <c r="BG627" s="18"/>
      <c r="BH627" s="19"/>
      <c r="BI627" s="20"/>
      <c r="BJ627" s="17"/>
      <c r="BK627" s="17"/>
      <c r="BL627" s="17"/>
      <c r="BM627" s="18"/>
      <c r="BN627" s="19"/>
      <c r="BO627" s="20"/>
      <c r="BP627" s="17"/>
      <c r="BQ627" s="17"/>
      <c r="BR627" s="17"/>
      <c r="BS627" s="17"/>
      <c r="BT627" s="21"/>
      <c r="BU627" s="19"/>
      <c r="BV627" s="20"/>
      <c r="BW627" s="17"/>
      <c r="BX627" s="19"/>
      <c r="BY627" s="20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8"/>
      <c r="CO627" s="19"/>
      <c r="CP627" s="21"/>
      <c r="CQ627" s="19"/>
      <c r="CR627" s="20"/>
      <c r="CS627" s="19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8"/>
      <c r="DG627" s="18"/>
      <c r="DH627" s="18"/>
      <c r="DI627" s="18"/>
      <c r="DJ627" s="18"/>
      <c r="DK627" s="18"/>
      <c r="DL627" s="19"/>
    </row>
    <row r="628" spans="2:116" s="1" customFormat="1">
      <c r="B628" s="22" t="s">
        <v>31</v>
      </c>
      <c r="C628" s="23"/>
      <c r="D628" s="16">
        <f t="shared" ref="D628:D638" si="4752">G628+V628+Y628+AH628+AM628+AP628+AR628+AT628+AX628+AZ628+BH628+BN628+BU628+BX628+CO628+CQ628+CS628+DL628</f>
        <v>0</v>
      </c>
      <c r="E628" s="24"/>
      <c r="F628" s="24"/>
      <c r="G628" s="26"/>
      <c r="H628" s="24"/>
      <c r="I628" s="24"/>
      <c r="J628" s="24"/>
      <c r="K628" s="24"/>
      <c r="L628" s="24"/>
      <c r="M628" s="24"/>
      <c r="N628" s="24"/>
      <c r="O628" s="24"/>
      <c r="P628" s="27"/>
      <c r="Q628" s="27"/>
      <c r="R628" s="24"/>
      <c r="S628" s="24"/>
      <c r="T628" s="24"/>
      <c r="U628" s="25"/>
      <c r="V628" s="26"/>
      <c r="W628" s="27"/>
      <c r="X628" s="24"/>
      <c r="Y628" s="26"/>
      <c r="Z628" s="28"/>
      <c r="AA628" s="27"/>
      <c r="AB628" s="24"/>
      <c r="AC628" s="24"/>
      <c r="AD628" s="24"/>
      <c r="AE628" s="24"/>
      <c r="AF628" s="24"/>
      <c r="AG628" s="25"/>
      <c r="AH628" s="26"/>
      <c r="AI628" s="28"/>
      <c r="AJ628" s="28"/>
      <c r="AK628" s="28"/>
      <c r="AL628" s="28"/>
      <c r="AM628" s="26"/>
      <c r="AN628" s="73"/>
      <c r="AO628" s="28"/>
      <c r="AP628" s="26"/>
      <c r="AQ628" s="28"/>
      <c r="AR628" s="26"/>
      <c r="AS628" s="28"/>
      <c r="AT628" s="26"/>
      <c r="AU628" s="28"/>
      <c r="AV628" s="28"/>
      <c r="AW628" s="28"/>
      <c r="AX628" s="26"/>
      <c r="AY628" s="28"/>
      <c r="AZ628" s="26"/>
      <c r="BA628" s="27"/>
      <c r="BB628" s="24"/>
      <c r="BC628" s="24"/>
      <c r="BD628" s="24"/>
      <c r="BE628" s="24"/>
      <c r="BF628" s="24"/>
      <c r="BG628" s="25"/>
      <c r="BH628" s="26"/>
      <c r="BI628" s="27"/>
      <c r="BJ628" s="24"/>
      <c r="BK628" s="24"/>
      <c r="BL628" s="24"/>
      <c r="BM628" s="25"/>
      <c r="BN628" s="26"/>
      <c r="BO628" s="27"/>
      <c r="BP628" s="24"/>
      <c r="BQ628" s="24"/>
      <c r="BR628" s="24"/>
      <c r="BS628" s="24"/>
      <c r="BT628" s="28"/>
      <c r="BU628" s="26"/>
      <c r="BV628" s="27"/>
      <c r="BW628" s="24"/>
      <c r="BX628" s="26"/>
      <c r="BY628" s="27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5"/>
      <c r="CO628" s="26"/>
      <c r="CP628" s="28"/>
      <c r="CQ628" s="26"/>
      <c r="CR628" s="27"/>
      <c r="CS628" s="26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5"/>
      <c r="DG628" s="25"/>
      <c r="DH628" s="25"/>
      <c r="DI628" s="25"/>
      <c r="DJ628" s="25"/>
      <c r="DK628" s="25"/>
      <c r="DL628" s="26"/>
    </row>
    <row r="629" spans="2:116" s="1" customFormat="1">
      <c r="B629" s="22" t="s">
        <v>32</v>
      </c>
      <c r="C629" s="23"/>
      <c r="D629" s="16">
        <f t="shared" si="4752"/>
        <v>0</v>
      </c>
      <c r="E629" s="24"/>
      <c r="F629" s="24"/>
      <c r="G629" s="26"/>
      <c r="H629" s="24"/>
      <c r="I629" s="24"/>
      <c r="J629" s="24"/>
      <c r="K629" s="24"/>
      <c r="L629" s="24"/>
      <c r="M629" s="24"/>
      <c r="N629" s="24"/>
      <c r="O629" s="24"/>
      <c r="P629" s="27"/>
      <c r="Q629" s="27"/>
      <c r="R629" s="24"/>
      <c r="S629" s="24"/>
      <c r="T629" s="24"/>
      <c r="U629" s="25"/>
      <c r="V629" s="26"/>
      <c r="W629" s="27"/>
      <c r="X629" s="24"/>
      <c r="Y629" s="26"/>
      <c r="Z629" s="28"/>
      <c r="AA629" s="27"/>
      <c r="AB629" s="24"/>
      <c r="AC629" s="24"/>
      <c r="AD629" s="24"/>
      <c r="AE629" s="24"/>
      <c r="AF629" s="24"/>
      <c r="AG629" s="25"/>
      <c r="AH629" s="26"/>
      <c r="AI629" s="28"/>
      <c r="AJ629" s="28"/>
      <c r="AK629" s="28"/>
      <c r="AL629" s="28"/>
      <c r="AM629" s="26"/>
      <c r="AN629" s="73"/>
      <c r="AO629" s="28"/>
      <c r="AP629" s="26"/>
      <c r="AQ629" s="28"/>
      <c r="AR629" s="26"/>
      <c r="AS629" s="28"/>
      <c r="AT629" s="26"/>
      <c r="AU629" s="28"/>
      <c r="AV629" s="28"/>
      <c r="AW629" s="28"/>
      <c r="AX629" s="26"/>
      <c r="AY629" s="28"/>
      <c r="AZ629" s="26"/>
      <c r="BA629" s="27"/>
      <c r="BB629" s="24"/>
      <c r="BC629" s="24"/>
      <c r="BD629" s="24"/>
      <c r="BE629" s="24"/>
      <c r="BF629" s="24"/>
      <c r="BG629" s="25"/>
      <c r="BH629" s="26"/>
      <c r="BI629" s="27"/>
      <c r="BJ629" s="24"/>
      <c r="BK629" s="24"/>
      <c r="BL629" s="24"/>
      <c r="BM629" s="25"/>
      <c r="BN629" s="26"/>
      <c r="BO629" s="27"/>
      <c r="BP629" s="24"/>
      <c r="BQ629" s="24"/>
      <c r="BR629" s="24"/>
      <c r="BS629" s="24"/>
      <c r="BT629" s="28"/>
      <c r="BU629" s="26"/>
      <c r="BV629" s="27"/>
      <c r="BW629" s="24"/>
      <c r="BX629" s="26"/>
      <c r="BY629" s="27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5"/>
      <c r="CO629" s="26"/>
      <c r="CP629" s="28"/>
      <c r="CQ629" s="26"/>
      <c r="CR629" s="27"/>
      <c r="CS629" s="26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5"/>
      <c r="DG629" s="25"/>
      <c r="DH629" s="25"/>
      <c r="DI629" s="25"/>
      <c r="DJ629" s="25"/>
      <c r="DK629" s="25"/>
      <c r="DL629" s="26"/>
    </row>
    <row r="630" spans="2:116" s="1" customFormat="1">
      <c r="B630" s="22" t="s">
        <v>34</v>
      </c>
      <c r="C630" s="23"/>
      <c r="D630" s="16">
        <f t="shared" si="4752"/>
        <v>0</v>
      </c>
      <c r="E630" s="24"/>
      <c r="F630" s="24"/>
      <c r="G630" s="26"/>
      <c r="H630" s="24"/>
      <c r="I630" s="24"/>
      <c r="J630" s="24"/>
      <c r="K630" s="24"/>
      <c r="L630" s="24"/>
      <c r="M630" s="24"/>
      <c r="N630" s="24"/>
      <c r="O630" s="24"/>
      <c r="P630" s="27"/>
      <c r="Q630" s="27"/>
      <c r="R630" s="24"/>
      <c r="S630" s="24"/>
      <c r="T630" s="24"/>
      <c r="U630" s="25"/>
      <c r="V630" s="26"/>
      <c r="W630" s="27"/>
      <c r="X630" s="24"/>
      <c r="Y630" s="26"/>
      <c r="Z630" s="28"/>
      <c r="AA630" s="27"/>
      <c r="AB630" s="24"/>
      <c r="AC630" s="24"/>
      <c r="AD630" s="24"/>
      <c r="AE630" s="24"/>
      <c r="AF630" s="24"/>
      <c r="AG630" s="25"/>
      <c r="AH630" s="26"/>
      <c r="AI630" s="28"/>
      <c r="AJ630" s="28"/>
      <c r="AK630" s="28"/>
      <c r="AL630" s="28"/>
      <c r="AM630" s="26"/>
      <c r="AN630" s="73"/>
      <c r="AO630" s="28"/>
      <c r="AP630" s="26"/>
      <c r="AQ630" s="28"/>
      <c r="AR630" s="26"/>
      <c r="AS630" s="28"/>
      <c r="AT630" s="26"/>
      <c r="AU630" s="28"/>
      <c r="AV630" s="28"/>
      <c r="AW630" s="28"/>
      <c r="AX630" s="26"/>
      <c r="AY630" s="28"/>
      <c r="AZ630" s="26"/>
      <c r="BA630" s="27"/>
      <c r="BB630" s="24"/>
      <c r="BC630" s="24"/>
      <c r="BD630" s="24"/>
      <c r="BE630" s="24"/>
      <c r="BF630" s="24"/>
      <c r="BG630" s="25"/>
      <c r="BH630" s="26"/>
      <c r="BI630" s="27"/>
      <c r="BJ630" s="24"/>
      <c r="BK630" s="24"/>
      <c r="BL630" s="24"/>
      <c r="BM630" s="25"/>
      <c r="BN630" s="26"/>
      <c r="BO630" s="27"/>
      <c r="BP630" s="24"/>
      <c r="BQ630" s="24"/>
      <c r="BR630" s="24"/>
      <c r="BS630" s="24"/>
      <c r="BT630" s="28"/>
      <c r="BU630" s="26"/>
      <c r="BV630" s="27"/>
      <c r="BW630" s="24"/>
      <c r="BX630" s="26"/>
      <c r="BY630" s="27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5"/>
      <c r="CO630" s="26"/>
      <c r="CP630" s="28"/>
      <c r="CQ630" s="26"/>
      <c r="CR630" s="27"/>
      <c r="CS630" s="26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5"/>
      <c r="DG630" s="25"/>
      <c r="DH630" s="25"/>
      <c r="DI630" s="25"/>
      <c r="DJ630" s="25"/>
      <c r="DK630" s="25"/>
      <c r="DL630" s="26"/>
    </row>
    <row r="631" spans="2:116" s="1" customFormat="1">
      <c r="B631" s="22" t="s">
        <v>35</v>
      </c>
      <c r="C631" s="23"/>
      <c r="D631" s="16">
        <f t="shared" si="4752"/>
        <v>0</v>
      </c>
      <c r="E631" s="24"/>
      <c r="F631" s="24"/>
      <c r="G631" s="26"/>
      <c r="H631" s="24"/>
      <c r="I631" s="24"/>
      <c r="J631" s="24"/>
      <c r="K631" s="24"/>
      <c r="L631" s="24"/>
      <c r="M631" s="24"/>
      <c r="N631" s="24"/>
      <c r="O631" s="24"/>
      <c r="P631" s="27"/>
      <c r="Q631" s="27"/>
      <c r="R631" s="24"/>
      <c r="S631" s="24"/>
      <c r="T631" s="24"/>
      <c r="U631" s="25"/>
      <c r="V631" s="26"/>
      <c r="W631" s="27"/>
      <c r="X631" s="24"/>
      <c r="Y631" s="26"/>
      <c r="Z631" s="28"/>
      <c r="AA631" s="27"/>
      <c r="AB631" s="24"/>
      <c r="AC631" s="24"/>
      <c r="AD631" s="24"/>
      <c r="AE631" s="24"/>
      <c r="AF631" s="24"/>
      <c r="AG631" s="25"/>
      <c r="AH631" s="26"/>
      <c r="AI631" s="28"/>
      <c r="AJ631" s="28"/>
      <c r="AK631" s="28"/>
      <c r="AL631" s="28"/>
      <c r="AM631" s="26"/>
      <c r="AN631" s="73"/>
      <c r="AO631" s="28"/>
      <c r="AP631" s="26"/>
      <c r="AQ631" s="28"/>
      <c r="AR631" s="26"/>
      <c r="AS631" s="28"/>
      <c r="AT631" s="26"/>
      <c r="AU631" s="28"/>
      <c r="AV631" s="28"/>
      <c r="AW631" s="28"/>
      <c r="AX631" s="26"/>
      <c r="AY631" s="28"/>
      <c r="AZ631" s="26"/>
      <c r="BA631" s="27"/>
      <c r="BB631" s="24"/>
      <c r="BC631" s="24"/>
      <c r="BD631" s="24"/>
      <c r="BE631" s="24"/>
      <c r="BF631" s="24"/>
      <c r="BG631" s="25"/>
      <c r="BH631" s="26"/>
      <c r="BI631" s="27"/>
      <c r="BJ631" s="24"/>
      <c r="BK631" s="24"/>
      <c r="BL631" s="24"/>
      <c r="BM631" s="25"/>
      <c r="BN631" s="26"/>
      <c r="BO631" s="27"/>
      <c r="BP631" s="24"/>
      <c r="BQ631" s="24"/>
      <c r="BR631" s="24"/>
      <c r="BS631" s="24"/>
      <c r="BT631" s="28"/>
      <c r="BU631" s="26"/>
      <c r="BV631" s="27"/>
      <c r="BW631" s="24"/>
      <c r="BX631" s="26"/>
      <c r="BY631" s="27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5"/>
      <c r="CO631" s="26"/>
      <c r="CP631" s="28"/>
      <c r="CQ631" s="26"/>
      <c r="CR631" s="27"/>
      <c r="CS631" s="26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5"/>
      <c r="DG631" s="25"/>
      <c r="DH631" s="25"/>
      <c r="DI631" s="25"/>
      <c r="DJ631" s="25"/>
      <c r="DK631" s="25"/>
      <c r="DL631" s="26"/>
    </row>
    <row r="632" spans="2:116" s="1" customFormat="1">
      <c r="B632" s="22" t="s">
        <v>14</v>
      </c>
      <c r="C632" s="23"/>
      <c r="D632" s="16">
        <f t="shared" si="4752"/>
        <v>0</v>
      </c>
      <c r="E632" s="24"/>
      <c r="F632" s="24"/>
      <c r="G632" s="26"/>
      <c r="H632" s="24"/>
      <c r="I632" s="24"/>
      <c r="J632" s="24"/>
      <c r="K632" s="24"/>
      <c r="L632" s="24"/>
      <c r="M632" s="24"/>
      <c r="N632" s="24"/>
      <c r="O632" s="24"/>
      <c r="P632" s="27"/>
      <c r="Q632" s="27"/>
      <c r="R632" s="24"/>
      <c r="S632" s="24"/>
      <c r="T632" s="24"/>
      <c r="U632" s="25"/>
      <c r="V632" s="26"/>
      <c r="W632" s="27"/>
      <c r="X632" s="24"/>
      <c r="Y632" s="26"/>
      <c r="Z632" s="28"/>
      <c r="AA632" s="27"/>
      <c r="AB632" s="24"/>
      <c r="AC632" s="24"/>
      <c r="AD632" s="24"/>
      <c r="AE632" s="24"/>
      <c r="AF632" s="24"/>
      <c r="AG632" s="25"/>
      <c r="AH632" s="26"/>
      <c r="AI632" s="28"/>
      <c r="AJ632" s="28"/>
      <c r="AK632" s="28"/>
      <c r="AL632" s="28"/>
      <c r="AM632" s="26"/>
      <c r="AN632" s="73"/>
      <c r="AO632" s="28"/>
      <c r="AP632" s="26"/>
      <c r="AQ632" s="28"/>
      <c r="AR632" s="26"/>
      <c r="AS632" s="28"/>
      <c r="AT632" s="26"/>
      <c r="AU632" s="28"/>
      <c r="AV632" s="28"/>
      <c r="AW632" s="28"/>
      <c r="AX632" s="26"/>
      <c r="AY632" s="28"/>
      <c r="AZ632" s="26"/>
      <c r="BA632" s="27"/>
      <c r="BB632" s="24"/>
      <c r="BC632" s="24"/>
      <c r="BD632" s="24"/>
      <c r="BE632" s="24"/>
      <c r="BF632" s="24"/>
      <c r="BG632" s="25"/>
      <c r="BH632" s="26"/>
      <c r="BI632" s="27"/>
      <c r="BJ632" s="24"/>
      <c r="BK632" s="24"/>
      <c r="BL632" s="24"/>
      <c r="BM632" s="25"/>
      <c r="BN632" s="26"/>
      <c r="BO632" s="27"/>
      <c r="BP632" s="24"/>
      <c r="BQ632" s="24"/>
      <c r="BR632" s="24"/>
      <c r="BS632" s="24"/>
      <c r="BT632" s="28"/>
      <c r="BU632" s="26"/>
      <c r="BV632" s="27"/>
      <c r="BW632" s="24"/>
      <c r="BX632" s="26"/>
      <c r="BY632" s="27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5"/>
      <c r="CO632" s="26"/>
      <c r="CP632" s="28"/>
      <c r="CQ632" s="26"/>
      <c r="CR632" s="27"/>
      <c r="CS632" s="26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5"/>
      <c r="DG632" s="25"/>
      <c r="DH632" s="25"/>
      <c r="DI632" s="25"/>
      <c r="DJ632" s="25"/>
      <c r="DK632" s="25"/>
      <c r="DL632" s="26"/>
    </row>
    <row r="633" spans="2:116" s="1" customFormat="1">
      <c r="B633" s="22" t="s">
        <v>37</v>
      </c>
      <c r="C633" s="23"/>
      <c r="D633" s="16">
        <f t="shared" si="4752"/>
        <v>0</v>
      </c>
      <c r="E633" s="24"/>
      <c r="F633" s="24"/>
      <c r="G633" s="26"/>
      <c r="H633" s="24"/>
      <c r="I633" s="24"/>
      <c r="J633" s="24"/>
      <c r="K633" s="24"/>
      <c r="L633" s="24"/>
      <c r="M633" s="24"/>
      <c r="N633" s="24"/>
      <c r="O633" s="24"/>
      <c r="P633" s="27"/>
      <c r="Q633" s="27"/>
      <c r="R633" s="24"/>
      <c r="S633" s="24"/>
      <c r="T633" s="24"/>
      <c r="U633" s="25"/>
      <c r="V633" s="26"/>
      <c r="W633" s="27"/>
      <c r="X633" s="24"/>
      <c r="Y633" s="26"/>
      <c r="Z633" s="28"/>
      <c r="AA633" s="27"/>
      <c r="AB633" s="24"/>
      <c r="AC633" s="24"/>
      <c r="AD633" s="24"/>
      <c r="AE633" s="24"/>
      <c r="AF633" s="24"/>
      <c r="AG633" s="25"/>
      <c r="AH633" s="26"/>
      <c r="AI633" s="28"/>
      <c r="AJ633" s="28"/>
      <c r="AK633" s="28"/>
      <c r="AL633" s="28"/>
      <c r="AM633" s="26"/>
      <c r="AN633" s="73"/>
      <c r="AO633" s="28"/>
      <c r="AP633" s="26"/>
      <c r="AQ633" s="28"/>
      <c r="AR633" s="26"/>
      <c r="AS633" s="28"/>
      <c r="AT633" s="26"/>
      <c r="AU633" s="28"/>
      <c r="AV633" s="28"/>
      <c r="AW633" s="28"/>
      <c r="AX633" s="26"/>
      <c r="AY633" s="28"/>
      <c r="AZ633" s="26"/>
      <c r="BA633" s="27"/>
      <c r="BB633" s="24"/>
      <c r="BC633" s="24"/>
      <c r="BD633" s="24"/>
      <c r="BE633" s="24"/>
      <c r="BF633" s="24"/>
      <c r="BG633" s="25"/>
      <c r="BH633" s="26"/>
      <c r="BI633" s="27"/>
      <c r="BJ633" s="24"/>
      <c r="BK633" s="24"/>
      <c r="BL633" s="24"/>
      <c r="BM633" s="25"/>
      <c r="BN633" s="26"/>
      <c r="BO633" s="27"/>
      <c r="BP633" s="24"/>
      <c r="BQ633" s="24"/>
      <c r="BR633" s="24"/>
      <c r="BS633" s="24"/>
      <c r="BT633" s="28"/>
      <c r="BU633" s="26"/>
      <c r="BV633" s="27"/>
      <c r="BW633" s="24"/>
      <c r="BX633" s="26"/>
      <c r="BY633" s="27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5"/>
      <c r="CO633" s="26"/>
      <c r="CP633" s="28"/>
      <c r="CQ633" s="26"/>
      <c r="CR633" s="27"/>
      <c r="CS633" s="26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5"/>
      <c r="DG633" s="25"/>
      <c r="DH633" s="25"/>
      <c r="DI633" s="25"/>
      <c r="DJ633" s="25"/>
      <c r="DK633" s="25"/>
      <c r="DL633" s="26"/>
    </row>
    <row r="634" spans="2:116" s="1" customFormat="1">
      <c r="B634" s="22" t="s">
        <v>15</v>
      </c>
      <c r="C634" s="23"/>
      <c r="D634" s="16">
        <f t="shared" si="4752"/>
        <v>0</v>
      </c>
      <c r="E634" s="24"/>
      <c r="F634" s="24"/>
      <c r="G634" s="26"/>
      <c r="H634" s="24"/>
      <c r="I634" s="24"/>
      <c r="J634" s="24"/>
      <c r="K634" s="24"/>
      <c r="L634" s="24"/>
      <c r="M634" s="24"/>
      <c r="N634" s="24"/>
      <c r="O634" s="24"/>
      <c r="P634" s="27"/>
      <c r="Q634" s="27"/>
      <c r="R634" s="24"/>
      <c r="S634" s="24"/>
      <c r="T634" s="24"/>
      <c r="U634" s="25"/>
      <c r="V634" s="26"/>
      <c r="W634" s="27"/>
      <c r="X634" s="24"/>
      <c r="Y634" s="26"/>
      <c r="Z634" s="28"/>
      <c r="AA634" s="27"/>
      <c r="AB634" s="24"/>
      <c r="AC634" s="24"/>
      <c r="AD634" s="24"/>
      <c r="AE634" s="24"/>
      <c r="AF634" s="24"/>
      <c r="AG634" s="25"/>
      <c r="AH634" s="26"/>
      <c r="AI634" s="28"/>
      <c r="AJ634" s="28"/>
      <c r="AK634" s="28"/>
      <c r="AL634" s="28"/>
      <c r="AM634" s="26"/>
      <c r="AN634" s="73"/>
      <c r="AO634" s="28"/>
      <c r="AP634" s="26"/>
      <c r="AQ634" s="28"/>
      <c r="AR634" s="26"/>
      <c r="AS634" s="28"/>
      <c r="AT634" s="26"/>
      <c r="AU634" s="28"/>
      <c r="AV634" s="28"/>
      <c r="AW634" s="28"/>
      <c r="AX634" s="26"/>
      <c r="AY634" s="28"/>
      <c r="AZ634" s="26"/>
      <c r="BA634" s="27"/>
      <c r="BB634" s="24"/>
      <c r="BC634" s="24"/>
      <c r="BD634" s="24"/>
      <c r="BE634" s="24"/>
      <c r="BF634" s="24"/>
      <c r="BG634" s="25"/>
      <c r="BH634" s="26"/>
      <c r="BI634" s="27"/>
      <c r="BJ634" s="24"/>
      <c r="BK634" s="24"/>
      <c r="BL634" s="24"/>
      <c r="BM634" s="25"/>
      <c r="BN634" s="26"/>
      <c r="BO634" s="27"/>
      <c r="BP634" s="24"/>
      <c r="BQ634" s="24"/>
      <c r="BR634" s="24"/>
      <c r="BS634" s="24"/>
      <c r="BT634" s="28"/>
      <c r="BU634" s="26"/>
      <c r="BV634" s="27"/>
      <c r="BW634" s="24"/>
      <c r="BX634" s="26"/>
      <c r="BY634" s="27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5"/>
      <c r="CO634" s="26"/>
      <c r="CP634" s="28"/>
      <c r="CQ634" s="26"/>
      <c r="CR634" s="27"/>
      <c r="CS634" s="26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5"/>
      <c r="DG634" s="25"/>
      <c r="DH634" s="25"/>
      <c r="DI634" s="25"/>
      <c r="DJ634" s="25"/>
      <c r="DK634" s="25"/>
      <c r="DL634" s="26"/>
    </row>
    <row r="635" spans="2:116" s="1" customFormat="1">
      <c r="B635" s="22" t="s">
        <v>44</v>
      </c>
      <c r="C635" s="23"/>
      <c r="D635" s="16">
        <f t="shared" si="4752"/>
        <v>2689</v>
      </c>
      <c r="E635" s="24"/>
      <c r="F635" s="24"/>
      <c r="G635" s="26"/>
      <c r="H635" s="24"/>
      <c r="I635" s="24"/>
      <c r="J635" s="24"/>
      <c r="K635" s="24"/>
      <c r="L635" s="24"/>
      <c r="M635" s="24"/>
      <c r="N635" s="24"/>
      <c r="O635" s="24"/>
      <c r="P635" s="27"/>
      <c r="Q635" s="27"/>
      <c r="R635" s="24"/>
      <c r="S635" s="24"/>
      <c r="T635" s="24"/>
      <c r="U635" s="25"/>
      <c r="V635" s="26"/>
      <c r="W635" s="27"/>
      <c r="X635" s="24"/>
      <c r="Y635" s="26"/>
      <c r="Z635" s="28"/>
      <c r="AA635" s="27"/>
      <c r="AB635" s="24"/>
      <c r="AC635" s="24"/>
      <c r="AD635" s="24"/>
      <c r="AE635" s="24"/>
      <c r="AF635" s="24"/>
      <c r="AG635" s="25"/>
      <c r="AH635" s="26"/>
      <c r="AI635" s="28"/>
      <c r="AJ635" s="28"/>
      <c r="AK635" s="28"/>
      <c r="AL635" s="28"/>
      <c r="AM635" s="26"/>
      <c r="AN635" s="73"/>
      <c r="AO635" s="28"/>
      <c r="AP635" s="26"/>
      <c r="AQ635" s="28"/>
      <c r="AR635" s="26"/>
      <c r="AS635" s="28"/>
      <c r="AT635" s="26"/>
      <c r="AU635" s="28"/>
      <c r="AV635" s="28"/>
      <c r="AW635" s="28"/>
      <c r="AX635" s="26"/>
      <c r="AY635" s="28"/>
      <c r="AZ635" s="26"/>
      <c r="BA635" s="27"/>
      <c r="BB635" s="24"/>
      <c r="BC635" s="24"/>
      <c r="BD635" s="24"/>
      <c r="BE635" s="24"/>
      <c r="BF635" s="24"/>
      <c r="BG635" s="25"/>
      <c r="BH635" s="26"/>
      <c r="BI635" s="27"/>
      <c r="BJ635" s="24"/>
      <c r="BK635" s="24"/>
      <c r="BL635" s="24"/>
      <c r="BM635" s="25"/>
      <c r="BN635" s="26"/>
      <c r="BO635" s="27"/>
      <c r="BP635" s="24">
        <v>8</v>
      </c>
      <c r="BQ635" s="24"/>
      <c r="BR635" s="24"/>
      <c r="BS635" s="24">
        <v>1</v>
      </c>
      <c r="BT635" s="28"/>
      <c r="BU635" s="26">
        <v>2689</v>
      </c>
      <c r="BV635" s="27"/>
      <c r="BW635" s="24"/>
      <c r="BX635" s="26"/>
      <c r="BY635" s="27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5"/>
      <c r="CO635" s="26"/>
      <c r="CP635" s="28"/>
      <c r="CQ635" s="26"/>
      <c r="CR635" s="27"/>
      <c r="CS635" s="26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5"/>
      <c r="DG635" s="25"/>
      <c r="DH635" s="25"/>
      <c r="DI635" s="25"/>
      <c r="DJ635" s="25"/>
      <c r="DK635" s="25"/>
      <c r="DL635" s="26"/>
    </row>
    <row r="636" spans="2:116" s="1" customFormat="1">
      <c r="B636" s="22" t="s">
        <v>45</v>
      </c>
      <c r="C636" s="23"/>
      <c r="D636" s="16">
        <f t="shared" si="4752"/>
        <v>0</v>
      </c>
      <c r="E636" s="24"/>
      <c r="F636" s="24"/>
      <c r="G636" s="26"/>
      <c r="H636" s="24"/>
      <c r="I636" s="24"/>
      <c r="J636" s="24"/>
      <c r="K636" s="24"/>
      <c r="L636" s="24"/>
      <c r="M636" s="24"/>
      <c r="N636" s="24"/>
      <c r="O636" s="24"/>
      <c r="P636" s="27"/>
      <c r="Q636" s="27"/>
      <c r="R636" s="24"/>
      <c r="S636" s="24"/>
      <c r="T636" s="24"/>
      <c r="U636" s="25"/>
      <c r="V636" s="26"/>
      <c r="W636" s="27"/>
      <c r="X636" s="24"/>
      <c r="Y636" s="26"/>
      <c r="Z636" s="28"/>
      <c r="AA636" s="27"/>
      <c r="AB636" s="24"/>
      <c r="AC636" s="24"/>
      <c r="AD636" s="24"/>
      <c r="AE636" s="24"/>
      <c r="AF636" s="24"/>
      <c r="AG636" s="25"/>
      <c r="AH636" s="26"/>
      <c r="AI636" s="28"/>
      <c r="AJ636" s="28"/>
      <c r="AK636" s="28"/>
      <c r="AL636" s="28"/>
      <c r="AM636" s="26"/>
      <c r="AN636" s="73"/>
      <c r="AO636" s="28"/>
      <c r="AP636" s="26"/>
      <c r="AQ636" s="28"/>
      <c r="AR636" s="26"/>
      <c r="AS636" s="28"/>
      <c r="AT636" s="26"/>
      <c r="AU636" s="28"/>
      <c r="AV636" s="28"/>
      <c r="AW636" s="28"/>
      <c r="AX636" s="26"/>
      <c r="AY636" s="28"/>
      <c r="AZ636" s="26"/>
      <c r="BA636" s="27"/>
      <c r="BB636" s="24"/>
      <c r="BC636" s="24"/>
      <c r="BD636" s="24"/>
      <c r="BE636" s="24"/>
      <c r="BF636" s="24"/>
      <c r="BG636" s="25"/>
      <c r="BH636" s="26"/>
      <c r="BI636" s="27"/>
      <c r="BJ636" s="24"/>
      <c r="BK636" s="24"/>
      <c r="BL636" s="24"/>
      <c r="BM636" s="25"/>
      <c r="BN636" s="26"/>
      <c r="BO636" s="27"/>
      <c r="BP636" s="24"/>
      <c r="BQ636" s="24"/>
      <c r="BR636" s="24"/>
      <c r="BS636" s="24"/>
      <c r="BT636" s="28"/>
      <c r="BU636" s="26"/>
      <c r="BV636" s="27"/>
      <c r="BW636" s="24"/>
      <c r="BX636" s="26"/>
      <c r="BY636" s="27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5"/>
      <c r="CO636" s="26"/>
      <c r="CP636" s="28"/>
      <c r="CQ636" s="26"/>
      <c r="CR636" s="27"/>
      <c r="CS636" s="26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5"/>
      <c r="DG636" s="25"/>
      <c r="DH636" s="25"/>
      <c r="DI636" s="25"/>
      <c r="DJ636" s="25"/>
      <c r="DK636" s="25"/>
      <c r="DL636" s="26"/>
    </row>
    <row r="637" spans="2:116" s="1" customFormat="1">
      <c r="B637" s="22" t="s">
        <v>46</v>
      </c>
      <c r="C637" s="23"/>
      <c r="D637" s="16">
        <f t="shared" si="4752"/>
        <v>0</v>
      </c>
      <c r="E637" s="24"/>
      <c r="F637" s="24"/>
      <c r="G637" s="26"/>
      <c r="H637" s="24"/>
      <c r="I637" s="24"/>
      <c r="J637" s="24"/>
      <c r="K637" s="24"/>
      <c r="L637" s="24"/>
      <c r="M637" s="24"/>
      <c r="N637" s="24"/>
      <c r="O637" s="24"/>
      <c r="P637" s="27"/>
      <c r="Q637" s="27"/>
      <c r="R637" s="24"/>
      <c r="S637" s="24"/>
      <c r="T637" s="24"/>
      <c r="U637" s="25"/>
      <c r="V637" s="26"/>
      <c r="W637" s="27"/>
      <c r="X637" s="24"/>
      <c r="Y637" s="26"/>
      <c r="Z637" s="28"/>
      <c r="AA637" s="27"/>
      <c r="AB637" s="24"/>
      <c r="AC637" s="24"/>
      <c r="AD637" s="24"/>
      <c r="AE637" s="24"/>
      <c r="AF637" s="24"/>
      <c r="AG637" s="25"/>
      <c r="AH637" s="26"/>
      <c r="AI637" s="28"/>
      <c r="AJ637" s="28"/>
      <c r="AK637" s="28"/>
      <c r="AL637" s="28"/>
      <c r="AM637" s="26"/>
      <c r="AN637" s="73"/>
      <c r="AO637" s="28"/>
      <c r="AP637" s="26"/>
      <c r="AQ637" s="28"/>
      <c r="AR637" s="26"/>
      <c r="AS637" s="28"/>
      <c r="AT637" s="26"/>
      <c r="AU637" s="28"/>
      <c r="AV637" s="28"/>
      <c r="AW637" s="28"/>
      <c r="AX637" s="26"/>
      <c r="AY637" s="28"/>
      <c r="AZ637" s="26"/>
      <c r="BA637" s="27"/>
      <c r="BB637" s="24"/>
      <c r="BC637" s="24"/>
      <c r="BD637" s="24"/>
      <c r="BE637" s="24"/>
      <c r="BF637" s="24"/>
      <c r="BG637" s="25"/>
      <c r="BH637" s="26"/>
      <c r="BI637" s="27"/>
      <c r="BJ637" s="24"/>
      <c r="BK637" s="24"/>
      <c r="BL637" s="24"/>
      <c r="BM637" s="25"/>
      <c r="BN637" s="26"/>
      <c r="BO637" s="27"/>
      <c r="BP637" s="24"/>
      <c r="BQ637" s="24"/>
      <c r="BR637" s="24"/>
      <c r="BS637" s="24"/>
      <c r="BT637" s="28"/>
      <c r="BU637" s="26"/>
      <c r="BV637" s="27"/>
      <c r="BW637" s="24"/>
      <c r="BX637" s="26"/>
      <c r="BY637" s="27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5"/>
      <c r="CO637" s="26"/>
      <c r="CP637" s="28"/>
      <c r="CQ637" s="26"/>
      <c r="CR637" s="27"/>
      <c r="CS637" s="26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5"/>
      <c r="DG637" s="25"/>
      <c r="DH637" s="25"/>
      <c r="DI637" s="25"/>
      <c r="DJ637" s="25"/>
      <c r="DK637" s="25"/>
      <c r="DL637" s="26"/>
    </row>
    <row r="638" spans="2:116" s="1" customFormat="1" ht="15.75" thickBot="1">
      <c r="B638" s="29" t="s">
        <v>47</v>
      </c>
      <c r="C638" s="30"/>
      <c r="D638" s="16">
        <f t="shared" si="4752"/>
        <v>0</v>
      </c>
      <c r="E638" s="31"/>
      <c r="F638" s="31"/>
      <c r="G638" s="33"/>
      <c r="H638" s="31"/>
      <c r="I638" s="31"/>
      <c r="J638" s="31"/>
      <c r="K638" s="31"/>
      <c r="L638" s="31"/>
      <c r="M638" s="31"/>
      <c r="N638" s="31"/>
      <c r="O638" s="31"/>
      <c r="P638" s="34"/>
      <c r="Q638" s="34"/>
      <c r="R638" s="31"/>
      <c r="S638" s="31"/>
      <c r="T638" s="31"/>
      <c r="U638" s="32"/>
      <c r="V638" s="33"/>
      <c r="W638" s="34"/>
      <c r="X638" s="31"/>
      <c r="Y638" s="33"/>
      <c r="Z638" s="35"/>
      <c r="AA638" s="34"/>
      <c r="AB638" s="31"/>
      <c r="AC638" s="31"/>
      <c r="AD638" s="31"/>
      <c r="AE638" s="31"/>
      <c r="AF638" s="31"/>
      <c r="AG638" s="32"/>
      <c r="AH638" s="33"/>
      <c r="AI638" s="35"/>
      <c r="AJ638" s="35"/>
      <c r="AK638" s="35"/>
      <c r="AL638" s="35"/>
      <c r="AM638" s="33"/>
      <c r="AN638" s="74"/>
      <c r="AO638" s="35"/>
      <c r="AP638" s="33"/>
      <c r="AQ638" s="35"/>
      <c r="AR638" s="33"/>
      <c r="AS638" s="35"/>
      <c r="AT638" s="33"/>
      <c r="AU638" s="35"/>
      <c r="AV638" s="35"/>
      <c r="AW638" s="35"/>
      <c r="AX638" s="33"/>
      <c r="AY638" s="35"/>
      <c r="AZ638" s="33"/>
      <c r="BA638" s="34"/>
      <c r="BB638" s="31"/>
      <c r="BC638" s="31"/>
      <c r="BD638" s="31"/>
      <c r="BE638" s="31"/>
      <c r="BF638" s="31"/>
      <c r="BG638" s="32"/>
      <c r="BH638" s="33"/>
      <c r="BI638" s="34"/>
      <c r="BJ638" s="31"/>
      <c r="BK638" s="31"/>
      <c r="BL638" s="31"/>
      <c r="BM638" s="32"/>
      <c r="BN638" s="33"/>
      <c r="BO638" s="34"/>
      <c r="BP638" s="31"/>
      <c r="BQ638" s="31"/>
      <c r="BR638" s="31"/>
      <c r="BS638" s="31"/>
      <c r="BT638" s="35"/>
      <c r="BU638" s="33"/>
      <c r="BV638" s="34"/>
      <c r="BW638" s="31"/>
      <c r="BX638" s="33"/>
      <c r="BY638" s="34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2"/>
      <c r="CO638" s="33"/>
      <c r="CP638" s="35"/>
      <c r="CQ638" s="33"/>
      <c r="CR638" s="34"/>
      <c r="CS638" s="33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2"/>
      <c r="DG638" s="32"/>
      <c r="DH638" s="32"/>
      <c r="DI638" s="32"/>
      <c r="DJ638" s="32"/>
      <c r="DK638" s="32"/>
      <c r="DL638" s="33"/>
    </row>
    <row r="639" spans="2:116" s="1" customFormat="1" ht="15.75" thickBot="1">
      <c r="B639" s="38" t="s">
        <v>48</v>
      </c>
      <c r="C639" s="39"/>
      <c r="D639" s="40">
        <f>SUM(D627:D638)</f>
        <v>2689</v>
      </c>
      <c r="E639" s="40">
        <f t="shared" ref="E639" si="4753">SUM(E627:E638)</f>
        <v>0</v>
      </c>
      <c r="F639" s="40">
        <f t="shared" ref="F639" si="4754">SUM(F627:F638)</f>
        <v>0</v>
      </c>
      <c r="G639" s="40">
        <f t="shared" ref="G639" si="4755">SUM(G627:G638)</f>
        <v>0</v>
      </c>
      <c r="H639" s="40">
        <f t="shared" ref="H639" si="4756">SUM(H627:H638)</f>
        <v>0</v>
      </c>
      <c r="I639" s="40">
        <f t="shared" ref="I639" si="4757">SUM(I627:I638)</f>
        <v>0</v>
      </c>
      <c r="J639" s="40">
        <f t="shared" ref="J639" si="4758">SUM(J627:J638)</f>
        <v>0</v>
      </c>
      <c r="K639" s="40">
        <f t="shared" ref="K639" si="4759">SUM(K627:K638)</f>
        <v>0</v>
      </c>
      <c r="L639" s="40">
        <f t="shared" ref="L639" si="4760">SUM(L627:L638)</f>
        <v>0</v>
      </c>
      <c r="M639" s="40">
        <f t="shared" ref="M639" si="4761">SUM(M627:M638)</f>
        <v>0</v>
      </c>
      <c r="N639" s="40">
        <f t="shared" ref="N639" si="4762">SUM(N627:N638)</f>
        <v>0</v>
      </c>
      <c r="O639" s="40">
        <f t="shared" ref="O639" si="4763">SUM(O627:O638)</f>
        <v>0</v>
      </c>
      <c r="P639" s="40">
        <f t="shared" ref="P639" si="4764">SUM(P627:P638)</f>
        <v>0</v>
      </c>
      <c r="Q639" s="40">
        <f t="shared" ref="Q639" si="4765">SUM(Q627:Q638)</f>
        <v>0</v>
      </c>
      <c r="R639" s="40">
        <f t="shared" ref="R639" si="4766">SUM(R627:R638)</f>
        <v>0</v>
      </c>
      <c r="S639" s="40">
        <f t="shared" ref="S639" si="4767">SUM(S627:S638)</f>
        <v>0</v>
      </c>
      <c r="T639" s="40">
        <f t="shared" ref="T639" si="4768">SUM(T627:T638)</f>
        <v>0</v>
      </c>
      <c r="U639" s="40">
        <f t="shared" ref="U639" si="4769">SUM(U627:U638)</f>
        <v>0</v>
      </c>
      <c r="V639" s="40">
        <f t="shared" ref="V639" si="4770">SUM(V627:V638)</f>
        <v>0</v>
      </c>
      <c r="W639" s="40">
        <f t="shared" ref="W639" si="4771">SUM(W627:W638)</f>
        <v>0</v>
      </c>
      <c r="X639" s="40">
        <f t="shared" ref="X639" si="4772">SUM(X627:X638)</f>
        <v>0</v>
      </c>
      <c r="Y639" s="40">
        <f t="shared" ref="Y639" si="4773">SUM(Y627:Y638)</f>
        <v>0</v>
      </c>
      <c r="Z639" s="40">
        <f t="shared" ref="Z639" si="4774">SUM(Z627:Z638)</f>
        <v>0</v>
      </c>
      <c r="AA639" s="40">
        <f t="shared" ref="AA639" si="4775">SUM(AA627:AA638)</f>
        <v>0</v>
      </c>
      <c r="AB639" s="40">
        <f t="shared" ref="AB639" si="4776">SUM(AB627:AB638)</f>
        <v>0</v>
      </c>
      <c r="AC639" s="40">
        <f t="shared" ref="AC639" si="4777">SUM(AC627:AC638)</f>
        <v>0</v>
      </c>
      <c r="AD639" s="40">
        <f t="shared" ref="AD639" si="4778">SUM(AD627:AD638)</f>
        <v>0</v>
      </c>
      <c r="AE639" s="40">
        <f t="shared" ref="AE639" si="4779">SUM(AE627:AE638)</f>
        <v>0</v>
      </c>
      <c r="AF639" s="40">
        <f t="shared" ref="AF639" si="4780">SUM(AF627:AF638)</f>
        <v>0</v>
      </c>
      <c r="AG639" s="40">
        <f t="shared" ref="AG639" si="4781">SUM(AG627:AG638)</f>
        <v>0</v>
      </c>
      <c r="AH639" s="40">
        <f t="shared" ref="AH639" si="4782">SUM(AH627:AH638)</f>
        <v>0</v>
      </c>
      <c r="AI639" s="40">
        <f t="shared" ref="AI639" si="4783">SUM(AI627:AI638)</f>
        <v>0</v>
      </c>
      <c r="AJ639" s="40">
        <f t="shared" ref="AJ639" si="4784">SUM(AJ627:AJ638)</f>
        <v>0</v>
      </c>
      <c r="AK639" s="40">
        <f t="shared" ref="AK639" si="4785">SUM(AK627:AK638)</f>
        <v>0</v>
      </c>
      <c r="AL639" s="40">
        <f t="shared" ref="AL639" si="4786">SUM(AL627:AL638)</f>
        <v>0</v>
      </c>
      <c r="AM639" s="40">
        <f t="shared" ref="AM639" si="4787">SUM(AM627:AM638)</f>
        <v>0</v>
      </c>
      <c r="AN639" s="40">
        <f t="shared" ref="AN639" si="4788">SUM(AN627:AN638)</f>
        <v>0</v>
      </c>
      <c r="AO639" s="40">
        <f t="shared" ref="AO639" si="4789">SUM(AO627:AO638)</f>
        <v>0</v>
      </c>
      <c r="AP639" s="40">
        <f t="shared" ref="AP639" si="4790">SUM(AP627:AP638)</f>
        <v>0</v>
      </c>
      <c r="AQ639" s="40">
        <f t="shared" ref="AQ639" si="4791">SUM(AQ627:AQ638)</f>
        <v>0</v>
      </c>
      <c r="AR639" s="40">
        <f t="shared" ref="AR639" si="4792">SUM(AR627:AR638)</f>
        <v>0</v>
      </c>
      <c r="AS639" s="40">
        <f t="shared" ref="AS639" si="4793">SUM(AS627:AS638)</f>
        <v>0</v>
      </c>
      <c r="AT639" s="40">
        <f t="shared" ref="AT639" si="4794">SUM(AT627:AT638)</f>
        <v>0</v>
      </c>
      <c r="AU639" s="40">
        <f t="shared" ref="AU639" si="4795">SUM(AU627:AU638)</f>
        <v>0</v>
      </c>
      <c r="AV639" s="40">
        <f t="shared" ref="AV639" si="4796">SUM(AV627:AV638)</f>
        <v>0</v>
      </c>
      <c r="AW639" s="40">
        <f t="shared" ref="AW639" si="4797">SUM(AW627:AW638)</f>
        <v>0</v>
      </c>
      <c r="AX639" s="40">
        <f t="shared" ref="AX639" si="4798">SUM(AX627:AX638)</f>
        <v>0</v>
      </c>
      <c r="AY639" s="40">
        <f t="shared" ref="AY639" si="4799">SUM(AY627:AY638)</f>
        <v>0</v>
      </c>
      <c r="AZ639" s="40">
        <f t="shared" ref="AZ639" si="4800">SUM(AZ627:AZ638)</f>
        <v>0</v>
      </c>
      <c r="BA639" s="40">
        <f t="shared" ref="BA639" si="4801">SUM(BA627:BA638)</f>
        <v>0</v>
      </c>
      <c r="BB639" s="40">
        <f t="shared" ref="BB639" si="4802">SUM(BB627:BB638)</f>
        <v>0</v>
      </c>
      <c r="BC639" s="40">
        <f t="shared" ref="BC639" si="4803">SUM(BC627:BC638)</f>
        <v>0</v>
      </c>
      <c r="BD639" s="40">
        <f t="shared" ref="BD639" si="4804">SUM(BD627:BD638)</f>
        <v>0</v>
      </c>
      <c r="BE639" s="40">
        <f t="shared" ref="BE639" si="4805">SUM(BE627:BE638)</f>
        <v>0</v>
      </c>
      <c r="BF639" s="40">
        <f t="shared" ref="BF639" si="4806">SUM(BF627:BF638)</f>
        <v>0</v>
      </c>
      <c r="BG639" s="40">
        <f t="shared" ref="BG639" si="4807">SUM(BG627:BG638)</f>
        <v>0</v>
      </c>
      <c r="BH639" s="40">
        <f t="shared" ref="BH639" si="4808">SUM(BH627:BH638)</f>
        <v>0</v>
      </c>
      <c r="BI639" s="40">
        <f t="shared" ref="BI639" si="4809">SUM(BI627:BI638)</f>
        <v>0</v>
      </c>
      <c r="BJ639" s="40">
        <f t="shared" ref="BJ639" si="4810">SUM(BJ627:BJ638)</f>
        <v>0</v>
      </c>
      <c r="BK639" s="40">
        <f t="shared" ref="BK639" si="4811">SUM(BK627:BK638)</f>
        <v>0</v>
      </c>
      <c r="BL639" s="40">
        <f t="shared" ref="BL639" si="4812">SUM(BL627:BL638)</f>
        <v>0</v>
      </c>
      <c r="BM639" s="40">
        <f t="shared" ref="BM639" si="4813">SUM(BM627:BM638)</f>
        <v>0</v>
      </c>
      <c r="BN639" s="40">
        <f t="shared" ref="BN639" si="4814">SUM(BN627:BN638)</f>
        <v>0</v>
      </c>
      <c r="BO639" s="40">
        <f t="shared" ref="BO639" si="4815">SUM(BO627:BO638)</f>
        <v>0</v>
      </c>
      <c r="BP639" s="40">
        <f t="shared" ref="BP639" si="4816">SUM(BP627:BP638)</f>
        <v>8</v>
      </c>
      <c r="BQ639" s="40">
        <f t="shared" ref="BQ639" si="4817">SUM(BQ627:BQ638)</f>
        <v>0</v>
      </c>
      <c r="BR639" s="40">
        <f t="shared" ref="BR639" si="4818">SUM(BR627:BR638)</f>
        <v>0</v>
      </c>
      <c r="BS639" s="40">
        <f t="shared" ref="BS639" si="4819">SUM(BS627:BS638)</f>
        <v>1</v>
      </c>
      <c r="BT639" s="40">
        <f t="shared" ref="BT639" si="4820">SUM(BT627:BT638)</f>
        <v>0</v>
      </c>
      <c r="BU639" s="40">
        <f t="shared" ref="BU639" si="4821">SUM(BU627:BU638)</f>
        <v>2689</v>
      </c>
      <c r="BV639" s="40">
        <f t="shared" ref="BV639" si="4822">SUM(BV627:BV638)</f>
        <v>0</v>
      </c>
      <c r="BW639" s="40">
        <f t="shared" ref="BW639" si="4823">SUM(BW627:BW638)</f>
        <v>0</v>
      </c>
      <c r="BX639" s="40">
        <f t="shared" ref="BX639" si="4824">SUM(BX627:BX638)</f>
        <v>0</v>
      </c>
      <c r="BY639" s="40">
        <f t="shared" ref="BY639" si="4825">SUM(BY627:BY638)</f>
        <v>0</v>
      </c>
      <c r="BZ639" s="40">
        <f t="shared" ref="BZ639" si="4826">SUM(BZ627:BZ638)</f>
        <v>0</v>
      </c>
      <c r="CA639" s="40">
        <f t="shared" ref="CA639" si="4827">SUM(CA627:CA638)</f>
        <v>0</v>
      </c>
      <c r="CB639" s="40">
        <f t="shared" ref="CB639" si="4828">SUM(CB627:CB638)</f>
        <v>0</v>
      </c>
      <c r="CC639" s="40">
        <f t="shared" ref="CC639" si="4829">SUM(CC627:CC638)</f>
        <v>0</v>
      </c>
      <c r="CD639" s="40">
        <f t="shared" ref="CD639" si="4830">SUM(CD627:CD638)</f>
        <v>0</v>
      </c>
      <c r="CE639" s="40">
        <f t="shared" ref="CE639" si="4831">SUM(CE627:CE638)</f>
        <v>0</v>
      </c>
      <c r="CF639" s="40">
        <f t="shared" ref="CF639" si="4832">SUM(CF627:CF638)</f>
        <v>0</v>
      </c>
      <c r="CG639" s="40">
        <f t="shared" ref="CG639" si="4833">SUM(CG627:CG638)</f>
        <v>0</v>
      </c>
      <c r="CH639" s="40">
        <f t="shared" ref="CH639" si="4834">SUM(CH627:CH638)</f>
        <v>0</v>
      </c>
      <c r="CI639" s="40">
        <f t="shared" ref="CI639" si="4835">SUM(CI627:CI638)</f>
        <v>0</v>
      </c>
      <c r="CJ639" s="40">
        <f t="shared" ref="CJ639" si="4836">SUM(CJ627:CJ638)</f>
        <v>0</v>
      </c>
      <c r="CK639" s="40">
        <f t="shared" ref="CK639" si="4837">SUM(CK627:CK638)</f>
        <v>0</v>
      </c>
      <c r="CL639" s="40">
        <f t="shared" ref="CL639" si="4838">SUM(CL627:CL638)</f>
        <v>0</v>
      </c>
      <c r="CM639" s="40">
        <f t="shared" ref="CM639" si="4839">SUM(CM627:CM638)</f>
        <v>0</v>
      </c>
      <c r="CN639" s="40">
        <f t="shared" ref="CN639" si="4840">SUM(CN627:CN638)</f>
        <v>0</v>
      </c>
      <c r="CO639" s="40">
        <f t="shared" ref="CO639" si="4841">SUM(CO627:CO638)</f>
        <v>0</v>
      </c>
      <c r="CP639" s="40">
        <f t="shared" ref="CP639" si="4842">SUM(CP627:CP638)</f>
        <v>0</v>
      </c>
      <c r="CQ639" s="40">
        <f t="shared" ref="CQ639" si="4843">SUM(CQ627:CQ638)</f>
        <v>0</v>
      </c>
      <c r="CR639" s="40">
        <f t="shared" ref="CR639" si="4844">SUM(CR627:CR638)</f>
        <v>0</v>
      </c>
      <c r="CS639" s="40">
        <f t="shared" ref="CS639" si="4845">SUM(CS627:CS638)</f>
        <v>0</v>
      </c>
      <c r="CT639" s="40">
        <f t="shared" ref="CT639" si="4846">SUM(CT627:CT638)</f>
        <v>0</v>
      </c>
      <c r="CU639" s="40">
        <f t="shared" ref="CU639" si="4847">SUM(CU627:CU638)</f>
        <v>0</v>
      </c>
      <c r="CV639" s="40">
        <f t="shared" ref="CV639" si="4848">SUM(CV627:CV638)</f>
        <v>0</v>
      </c>
      <c r="CW639" s="40">
        <f t="shared" ref="CW639" si="4849">SUM(CW627:CW638)</f>
        <v>0</v>
      </c>
      <c r="CX639" s="40">
        <f t="shared" ref="CX639" si="4850">SUM(CX627:CX638)</f>
        <v>0</v>
      </c>
      <c r="CY639" s="40">
        <f t="shared" ref="CY639" si="4851">SUM(CY627:CY638)</f>
        <v>0</v>
      </c>
      <c r="CZ639" s="40">
        <f t="shared" ref="CZ639" si="4852">SUM(CZ627:CZ638)</f>
        <v>0</v>
      </c>
      <c r="DA639" s="40">
        <f t="shared" ref="DA639" si="4853">SUM(DA627:DA638)</f>
        <v>0</v>
      </c>
      <c r="DB639" s="40">
        <f t="shared" ref="DB639" si="4854">SUM(DB627:DB638)</f>
        <v>0</v>
      </c>
      <c r="DC639" s="40">
        <f t="shared" ref="DC639" si="4855">SUM(DC627:DC638)</f>
        <v>0</v>
      </c>
      <c r="DD639" s="40">
        <f t="shared" ref="DD639" si="4856">SUM(DD627:DD638)</f>
        <v>0</v>
      </c>
      <c r="DE639" s="40">
        <f t="shared" ref="DE639" si="4857">SUM(DE627:DE638)</f>
        <v>0</v>
      </c>
      <c r="DF639" s="40">
        <f t="shared" ref="DF639" si="4858">SUM(DF627:DF638)</f>
        <v>0</v>
      </c>
      <c r="DG639" s="40">
        <f t="shared" ref="DG639" si="4859">SUM(DG627:DG638)</f>
        <v>0</v>
      </c>
      <c r="DH639" s="40">
        <f t="shared" ref="DH639" si="4860">SUM(DH627:DH638)</f>
        <v>0</v>
      </c>
      <c r="DI639" s="40">
        <f t="shared" ref="DI639" si="4861">SUM(DI627:DI638)</f>
        <v>0</v>
      </c>
      <c r="DJ639" s="40">
        <f t="shared" ref="DJ639" si="4862">SUM(DJ627:DJ638)</f>
        <v>0</v>
      </c>
      <c r="DK639" s="40">
        <f t="shared" ref="DK639" si="4863">SUM(DK627:DK638)</f>
        <v>0</v>
      </c>
      <c r="DL639" s="40">
        <f t="shared" ref="DL639" si="4864">SUM(DL627:DL638)</f>
        <v>0</v>
      </c>
    </row>
    <row r="640" spans="2:116" s="6" customFormat="1" thickBot="1">
      <c r="B640" s="7" t="s">
        <v>57</v>
      </c>
      <c r="C640" s="8">
        <v>28</v>
      </c>
      <c r="D640" s="9"/>
      <c r="E640" s="9"/>
      <c r="F640" s="9"/>
      <c r="G640" s="11"/>
      <c r="H640" s="9"/>
      <c r="I640" s="9"/>
      <c r="J640" s="9"/>
      <c r="K640" s="9"/>
      <c r="L640" s="9"/>
      <c r="M640" s="9"/>
      <c r="N640" s="9"/>
      <c r="O640" s="9"/>
      <c r="P640" s="12"/>
      <c r="Q640" s="12"/>
      <c r="R640" s="9"/>
      <c r="S640" s="9"/>
      <c r="T640" s="9"/>
      <c r="U640" s="10"/>
      <c r="V640" s="11"/>
      <c r="W640" s="12"/>
      <c r="X640" s="9"/>
      <c r="Y640" s="11"/>
      <c r="Z640" s="13"/>
      <c r="AA640" s="12"/>
      <c r="AB640" s="9"/>
      <c r="AC640" s="9"/>
      <c r="AD640" s="9"/>
      <c r="AE640" s="9"/>
      <c r="AF640" s="9"/>
      <c r="AG640" s="10"/>
      <c r="AH640" s="11"/>
      <c r="AI640" s="13"/>
      <c r="AJ640" s="13"/>
      <c r="AK640" s="13"/>
      <c r="AL640" s="13"/>
      <c r="AM640" s="11"/>
      <c r="AN640" s="13"/>
      <c r="AO640" s="13"/>
      <c r="AP640" s="11"/>
      <c r="AQ640" s="13"/>
      <c r="AR640" s="11"/>
      <c r="AS640" s="13"/>
      <c r="AT640" s="11"/>
      <c r="AU640" s="13"/>
      <c r="AV640" s="13"/>
      <c r="AW640" s="13"/>
      <c r="AX640" s="11"/>
      <c r="AY640" s="13"/>
      <c r="AZ640" s="11"/>
      <c r="BA640" s="12"/>
      <c r="BB640" s="9"/>
      <c r="BC640" s="9"/>
      <c r="BD640" s="9"/>
      <c r="BE640" s="9"/>
      <c r="BF640" s="9"/>
      <c r="BG640" s="10"/>
      <c r="BH640" s="11"/>
      <c r="BI640" s="12"/>
      <c r="BJ640" s="9"/>
      <c r="BK640" s="9"/>
      <c r="BL640" s="9"/>
      <c r="BM640" s="10"/>
      <c r="BN640" s="11"/>
      <c r="BO640" s="12"/>
      <c r="BP640" s="9"/>
      <c r="BQ640" s="9"/>
      <c r="BR640" s="9"/>
      <c r="BS640" s="9"/>
      <c r="BT640" s="13"/>
      <c r="BU640" s="11"/>
      <c r="BV640" s="12"/>
      <c r="BW640" s="9"/>
      <c r="BX640" s="11"/>
      <c r="BY640" s="12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10"/>
      <c r="CO640" s="11"/>
      <c r="CP640" s="13"/>
      <c r="CQ640" s="11"/>
      <c r="CR640" s="12"/>
      <c r="CS640" s="11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10"/>
      <c r="DG640" s="10"/>
      <c r="DH640" s="10"/>
      <c r="DI640" s="10"/>
      <c r="DJ640" s="10"/>
      <c r="DK640" s="10"/>
      <c r="DL640" s="11"/>
    </row>
    <row r="641" spans="2:116" s="1" customFormat="1">
      <c r="B641" s="14" t="s">
        <v>13</v>
      </c>
      <c r="C641" s="15"/>
      <c r="D641" s="16">
        <f>G641+V641+Y641+AH641+AM641+AP641+AR641+AT641+AX641+AZ641+BH641+BN641+BU641+BX641+CO641+CQ641+CS641+DL641</f>
        <v>0</v>
      </c>
      <c r="E641" s="17"/>
      <c r="F641" s="17"/>
      <c r="G641" s="19"/>
      <c r="H641" s="17"/>
      <c r="I641" s="17"/>
      <c r="J641" s="17"/>
      <c r="K641" s="17"/>
      <c r="L641" s="17"/>
      <c r="M641" s="17"/>
      <c r="N641" s="17"/>
      <c r="O641" s="17"/>
      <c r="P641" s="20"/>
      <c r="Q641" s="20"/>
      <c r="R641" s="17"/>
      <c r="S641" s="17"/>
      <c r="T641" s="17"/>
      <c r="U641" s="18"/>
      <c r="V641" s="19"/>
      <c r="W641" s="20"/>
      <c r="X641" s="17"/>
      <c r="Y641" s="19"/>
      <c r="Z641" s="21"/>
      <c r="AA641" s="20"/>
      <c r="AB641" s="17"/>
      <c r="AC641" s="17"/>
      <c r="AD641" s="17"/>
      <c r="AE641" s="17"/>
      <c r="AF641" s="17"/>
      <c r="AG641" s="18"/>
      <c r="AH641" s="19"/>
      <c r="AI641" s="21"/>
      <c r="AJ641" s="21"/>
      <c r="AK641" s="21"/>
      <c r="AL641" s="21"/>
      <c r="AM641" s="19"/>
      <c r="AN641" s="72"/>
      <c r="AO641" s="21"/>
      <c r="AP641" s="19"/>
      <c r="AQ641" s="21"/>
      <c r="AR641" s="19"/>
      <c r="AS641" s="21"/>
      <c r="AT641" s="19"/>
      <c r="AU641" s="21"/>
      <c r="AV641" s="21"/>
      <c r="AW641" s="21"/>
      <c r="AX641" s="19"/>
      <c r="AY641" s="21"/>
      <c r="AZ641" s="19"/>
      <c r="BA641" s="20"/>
      <c r="BB641" s="17"/>
      <c r="BC641" s="17"/>
      <c r="BD641" s="17"/>
      <c r="BE641" s="17"/>
      <c r="BF641" s="17"/>
      <c r="BG641" s="18"/>
      <c r="BH641" s="19"/>
      <c r="BI641" s="20"/>
      <c r="BJ641" s="17"/>
      <c r="BK641" s="17"/>
      <c r="BL641" s="17"/>
      <c r="BM641" s="18"/>
      <c r="BN641" s="19"/>
      <c r="BO641" s="20"/>
      <c r="BP641" s="17"/>
      <c r="BQ641" s="17"/>
      <c r="BR641" s="17"/>
      <c r="BS641" s="17"/>
      <c r="BT641" s="21"/>
      <c r="BU641" s="19"/>
      <c r="BV641" s="20"/>
      <c r="BW641" s="17"/>
      <c r="BX641" s="19"/>
      <c r="BY641" s="20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8"/>
      <c r="CO641" s="19"/>
      <c r="CP641" s="21"/>
      <c r="CQ641" s="19"/>
      <c r="CR641" s="20"/>
      <c r="CS641" s="19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8"/>
      <c r="DG641" s="18"/>
      <c r="DH641" s="18"/>
      <c r="DI641" s="18"/>
      <c r="DJ641" s="18"/>
      <c r="DK641" s="18"/>
      <c r="DL641" s="19"/>
    </row>
    <row r="642" spans="2:116" s="1" customFormat="1">
      <c r="B642" s="22" t="s">
        <v>31</v>
      </c>
      <c r="C642" s="23"/>
      <c r="D642" s="16">
        <f t="shared" ref="D642:D652" si="4865">G642+V642+Y642+AH642+AM642+AP642+AR642+AT642+AX642+AZ642+BH642+BN642+BU642+BX642+CO642+CQ642+CS642+DL642</f>
        <v>0</v>
      </c>
      <c r="E642" s="24"/>
      <c r="F642" s="24"/>
      <c r="G642" s="26"/>
      <c r="H642" s="24"/>
      <c r="I642" s="24"/>
      <c r="J642" s="24"/>
      <c r="K642" s="24"/>
      <c r="L642" s="24"/>
      <c r="M642" s="24"/>
      <c r="N642" s="24"/>
      <c r="O642" s="24"/>
      <c r="P642" s="27"/>
      <c r="Q642" s="27"/>
      <c r="R642" s="24"/>
      <c r="S642" s="24"/>
      <c r="T642" s="24"/>
      <c r="U642" s="25"/>
      <c r="V642" s="26"/>
      <c r="W642" s="27"/>
      <c r="X642" s="24"/>
      <c r="Y642" s="26"/>
      <c r="Z642" s="28"/>
      <c r="AA642" s="27"/>
      <c r="AB642" s="24"/>
      <c r="AC642" s="24"/>
      <c r="AD642" s="24"/>
      <c r="AE642" s="24"/>
      <c r="AF642" s="24"/>
      <c r="AG642" s="25"/>
      <c r="AH642" s="26"/>
      <c r="AI642" s="28"/>
      <c r="AJ642" s="28"/>
      <c r="AK642" s="28"/>
      <c r="AL642" s="28"/>
      <c r="AM642" s="26"/>
      <c r="AN642" s="73"/>
      <c r="AO642" s="28"/>
      <c r="AP642" s="26"/>
      <c r="AQ642" s="28"/>
      <c r="AR642" s="26"/>
      <c r="AS642" s="28"/>
      <c r="AT642" s="26"/>
      <c r="AU642" s="28"/>
      <c r="AV642" s="28"/>
      <c r="AW642" s="28"/>
      <c r="AX642" s="26"/>
      <c r="AY642" s="28"/>
      <c r="AZ642" s="26"/>
      <c r="BA642" s="27"/>
      <c r="BB642" s="24"/>
      <c r="BC642" s="24"/>
      <c r="BD642" s="24"/>
      <c r="BE642" s="24"/>
      <c r="BF642" s="24"/>
      <c r="BG642" s="25"/>
      <c r="BH642" s="26"/>
      <c r="BI642" s="27"/>
      <c r="BJ642" s="24"/>
      <c r="BK642" s="24"/>
      <c r="BL642" s="24"/>
      <c r="BM642" s="25"/>
      <c r="BN642" s="26"/>
      <c r="BO642" s="27"/>
      <c r="BP642" s="24"/>
      <c r="BQ642" s="24"/>
      <c r="BR642" s="24"/>
      <c r="BS642" s="24"/>
      <c r="BT642" s="28"/>
      <c r="BU642" s="26"/>
      <c r="BV642" s="27"/>
      <c r="BW642" s="24"/>
      <c r="BX642" s="26"/>
      <c r="BY642" s="27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5"/>
      <c r="CO642" s="26"/>
      <c r="CP642" s="28"/>
      <c r="CQ642" s="26"/>
      <c r="CR642" s="27"/>
      <c r="CS642" s="26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5"/>
      <c r="DG642" s="25"/>
      <c r="DH642" s="25"/>
      <c r="DI642" s="25"/>
      <c r="DJ642" s="25"/>
      <c r="DK642" s="25"/>
      <c r="DL642" s="26"/>
    </row>
    <row r="643" spans="2:116" s="1" customFormat="1">
      <c r="B643" s="22" t="s">
        <v>32</v>
      </c>
      <c r="C643" s="23"/>
      <c r="D643" s="16">
        <f t="shared" si="4865"/>
        <v>0</v>
      </c>
      <c r="E643" s="24"/>
      <c r="F643" s="24"/>
      <c r="G643" s="26"/>
      <c r="H643" s="24"/>
      <c r="I643" s="24"/>
      <c r="J643" s="24"/>
      <c r="K643" s="24"/>
      <c r="L643" s="24"/>
      <c r="M643" s="24"/>
      <c r="N643" s="24"/>
      <c r="O643" s="24"/>
      <c r="P643" s="27"/>
      <c r="Q643" s="27"/>
      <c r="R643" s="24"/>
      <c r="S643" s="24"/>
      <c r="T643" s="24"/>
      <c r="U643" s="25"/>
      <c r="V643" s="26"/>
      <c r="W643" s="27"/>
      <c r="X643" s="24"/>
      <c r="Y643" s="26"/>
      <c r="Z643" s="28"/>
      <c r="AA643" s="27"/>
      <c r="AB643" s="24"/>
      <c r="AC643" s="24"/>
      <c r="AD643" s="24"/>
      <c r="AE643" s="24"/>
      <c r="AF643" s="24"/>
      <c r="AG643" s="25"/>
      <c r="AH643" s="26"/>
      <c r="AI643" s="28"/>
      <c r="AJ643" s="28"/>
      <c r="AK643" s="28"/>
      <c r="AL643" s="28"/>
      <c r="AM643" s="26"/>
      <c r="AN643" s="73"/>
      <c r="AO643" s="28"/>
      <c r="AP643" s="26"/>
      <c r="AQ643" s="28"/>
      <c r="AR643" s="26"/>
      <c r="AS643" s="28"/>
      <c r="AT643" s="26"/>
      <c r="AU643" s="28"/>
      <c r="AV643" s="28"/>
      <c r="AW643" s="28"/>
      <c r="AX643" s="26"/>
      <c r="AY643" s="28"/>
      <c r="AZ643" s="26"/>
      <c r="BA643" s="27"/>
      <c r="BB643" s="24"/>
      <c r="BC643" s="24"/>
      <c r="BD643" s="24"/>
      <c r="BE643" s="24"/>
      <c r="BF643" s="24"/>
      <c r="BG643" s="25"/>
      <c r="BH643" s="26"/>
      <c r="BI643" s="27"/>
      <c r="BJ643" s="24"/>
      <c r="BK643" s="24"/>
      <c r="BL643" s="24"/>
      <c r="BM643" s="25"/>
      <c r="BN643" s="26"/>
      <c r="BO643" s="27"/>
      <c r="BP643" s="24"/>
      <c r="BQ643" s="24"/>
      <c r="BR643" s="24"/>
      <c r="BS643" s="24"/>
      <c r="BT643" s="28"/>
      <c r="BU643" s="26"/>
      <c r="BV643" s="27"/>
      <c r="BW643" s="24"/>
      <c r="BX643" s="26"/>
      <c r="BY643" s="27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5"/>
      <c r="CO643" s="26"/>
      <c r="CP643" s="28"/>
      <c r="CQ643" s="26"/>
      <c r="CR643" s="27"/>
      <c r="CS643" s="26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5"/>
      <c r="DG643" s="25"/>
      <c r="DH643" s="25"/>
      <c r="DI643" s="25"/>
      <c r="DJ643" s="25"/>
      <c r="DK643" s="25"/>
      <c r="DL643" s="26"/>
    </row>
    <row r="644" spans="2:116" s="1" customFormat="1">
      <c r="B644" s="22" t="s">
        <v>34</v>
      </c>
      <c r="C644" s="23"/>
      <c r="D644" s="16">
        <f t="shared" si="4865"/>
        <v>0</v>
      </c>
      <c r="E644" s="24"/>
      <c r="F644" s="24"/>
      <c r="G644" s="26"/>
      <c r="H644" s="24"/>
      <c r="I644" s="24"/>
      <c r="J644" s="24"/>
      <c r="K644" s="24"/>
      <c r="L644" s="24"/>
      <c r="M644" s="24"/>
      <c r="N644" s="24"/>
      <c r="O644" s="24"/>
      <c r="P644" s="27"/>
      <c r="Q644" s="27"/>
      <c r="R644" s="24"/>
      <c r="S644" s="24"/>
      <c r="T644" s="24"/>
      <c r="U644" s="25"/>
      <c r="V644" s="26"/>
      <c r="W644" s="27"/>
      <c r="X644" s="24"/>
      <c r="Y644" s="26"/>
      <c r="Z644" s="28"/>
      <c r="AA644" s="27"/>
      <c r="AB644" s="24"/>
      <c r="AC644" s="24"/>
      <c r="AD644" s="24"/>
      <c r="AE644" s="24"/>
      <c r="AF644" s="24"/>
      <c r="AG644" s="25"/>
      <c r="AH644" s="26"/>
      <c r="AI644" s="28"/>
      <c r="AJ644" s="28"/>
      <c r="AK644" s="28"/>
      <c r="AL644" s="28"/>
      <c r="AM644" s="26"/>
      <c r="AN644" s="73"/>
      <c r="AO644" s="28"/>
      <c r="AP644" s="26"/>
      <c r="AQ644" s="28"/>
      <c r="AR644" s="26"/>
      <c r="AS644" s="28"/>
      <c r="AT644" s="26"/>
      <c r="AU644" s="28"/>
      <c r="AV644" s="28"/>
      <c r="AW644" s="28"/>
      <c r="AX644" s="26"/>
      <c r="AY644" s="28"/>
      <c r="AZ644" s="26"/>
      <c r="BA644" s="27"/>
      <c r="BB644" s="24"/>
      <c r="BC644" s="24"/>
      <c r="BD644" s="24"/>
      <c r="BE644" s="24"/>
      <c r="BF644" s="24"/>
      <c r="BG644" s="25"/>
      <c r="BH644" s="26"/>
      <c r="BI644" s="27"/>
      <c r="BJ644" s="24"/>
      <c r="BK644" s="24"/>
      <c r="BL644" s="24"/>
      <c r="BM644" s="25"/>
      <c r="BN644" s="26"/>
      <c r="BO644" s="27"/>
      <c r="BP644" s="24"/>
      <c r="BQ644" s="24"/>
      <c r="BR644" s="24"/>
      <c r="BS644" s="24"/>
      <c r="BT644" s="28"/>
      <c r="BU644" s="26"/>
      <c r="BV644" s="27"/>
      <c r="BW644" s="24"/>
      <c r="BX644" s="26"/>
      <c r="BY644" s="27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5"/>
      <c r="CO644" s="26"/>
      <c r="CP644" s="28"/>
      <c r="CQ644" s="26"/>
      <c r="CR644" s="27"/>
      <c r="CS644" s="26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5"/>
      <c r="DG644" s="25"/>
      <c r="DH644" s="25"/>
      <c r="DI644" s="25"/>
      <c r="DJ644" s="25"/>
      <c r="DK644" s="25"/>
      <c r="DL644" s="26"/>
    </row>
    <row r="645" spans="2:116" s="1" customFormat="1">
      <c r="B645" s="22" t="s">
        <v>35</v>
      </c>
      <c r="C645" s="23"/>
      <c r="D645" s="16">
        <f t="shared" si="4865"/>
        <v>0</v>
      </c>
      <c r="E645" s="24"/>
      <c r="F645" s="24"/>
      <c r="G645" s="26"/>
      <c r="H645" s="24"/>
      <c r="I645" s="24"/>
      <c r="J645" s="24"/>
      <c r="K645" s="24"/>
      <c r="L645" s="24"/>
      <c r="M645" s="24"/>
      <c r="N645" s="24"/>
      <c r="O645" s="24"/>
      <c r="P645" s="27"/>
      <c r="Q645" s="27"/>
      <c r="R645" s="24"/>
      <c r="S645" s="24"/>
      <c r="T645" s="24"/>
      <c r="U645" s="25"/>
      <c r="V645" s="26"/>
      <c r="W645" s="27"/>
      <c r="X645" s="24"/>
      <c r="Y645" s="26"/>
      <c r="Z645" s="28"/>
      <c r="AA645" s="27"/>
      <c r="AB645" s="24"/>
      <c r="AC645" s="24"/>
      <c r="AD645" s="24"/>
      <c r="AE645" s="24"/>
      <c r="AF645" s="24"/>
      <c r="AG645" s="25"/>
      <c r="AH645" s="26"/>
      <c r="AI645" s="28"/>
      <c r="AJ645" s="28"/>
      <c r="AK645" s="28"/>
      <c r="AL645" s="28"/>
      <c r="AM645" s="26"/>
      <c r="AN645" s="73"/>
      <c r="AO645" s="28"/>
      <c r="AP645" s="26"/>
      <c r="AQ645" s="28"/>
      <c r="AR645" s="26"/>
      <c r="AS645" s="28"/>
      <c r="AT645" s="26"/>
      <c r="AU645" s="28"/>
      <c r="AV645" s="28"/>
      <c r="AW645" s="28"/>
      <c r="AX645" s="26"/>
      <c r="AY645" s="28"/>
      <c r="AZ645" s="26"/>
      <c r="BA645" s="27"/>
      <c r="BB645" s="24"/>
      <c r="BC645" s="24"/>
      <c r="BD645" s="24"/>
      <c r="BE645" s="24"/>
      <c r="BF645" s="24"/>
      <c r="BG645" s="25"/>
      <c r="BH645" s="26"/>
      <c r="BI645" s="27"/>
      <c r="BJ645" s="24"/>
      <c r="BK645" s="24"/>
      <c r="BL645" s="24"/>
      <c r="BM645" s="25"/>
      <c r="BN645" s="26"/>
      <c r="BO645" s="27"/>
      <c r="BP645" s="24"/>
      <c r="BQ645" s="24"/>
      <c r="BR645" s="24"/>
      <c r="BS645" s="24"/>
      <c r="BT645" s="28"/>
      <c r="BU645" s="26"/>
      <c r="BV645" s="27"/>
      <c r="BW645" s="24"/>
      <c r="BX645" s="26"/>
      <c r="BY645" s="27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5"/>
      <c r="CO645" s="26"/>
      <c r="CP645" s="28"/>
      <c r="CQ645" s="26"/>
      <c r="CR645" s="27"/>
      <c r="CS645" s="26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5"/>
      <c r="DG645" s="25"/>
      <c r="DH645" s="25"/>
      <c r="DI645" s="25"/>
      <c r="DJ645" s="25"/>
      <c r="DK645" s="25"/>
      <c r="DL645" s="26"/>
    </row>
    <row r="646" spans="2:116" s="1" customFormat="1">
      <c r="B646" s="22" t="s">
        <v>14</v>
      </c>
      <c r="C646" s="23"/>
      <c r="D646" s="16">
        <f t="shared" si="4865"/>
        <v>98</v>
      </c>
      <c r="E646" s="24"/>
      <c r="F646" s="24"/>
      <c r="G646" s="26"/>
      <c r="H646" s="24"/>
      <c r="I646" s="24"/>
      <c r="J646" s="24"/>
      <c r="K646" s="24"/>
      <c r="L646" s="24"/>
      <c r="M646" s="24"/>
      <c r="N646" s="24"/>
      <c r="O646" s="24"/>
      <c r="P646" s="27"/>
      <c r="Q646" s="27"/>
      <c r="R646" s="24"/>
      <c r="S646" s="24"/>
      <c r="T646" s="24"/>
      <c r="U646" s="25"/>
      <c r="V646" s="26"/>
      <c r="W646" s="27"/>
      <c r="X646" s="24"/>
      <c r="Y646" s="26"/>
      <c r="Z646" s="28"/>
      <c r="AA646" s="27"/>
      <c r="AB646" s="24"/>
      <c r="AC646" s="24"/>
      <c r="AD646" s="24"/>
      <c r="AE646" s="24"/>
      <c r="AF646" s="24"/>
      <c r="AG646" s="25"/>
      <c r="AH646" s="26"/>
      <c r="AI646" s="28"/>
      <c r="AJ646" s="28"/>
      <c r="AK646" s="28"/>
      <c r="AL646" s="28"/>
      <c r="AM646" s="26"/>
      <c r="AN646" s="73"/>
      <c r="AO646" s="28"/>
      <c r="AP646" s="26"/>
      <c r="AQ646" s="28"/>
      <c r="AR646" s="26"/>
      <c r="AS646" s="28"/>
      <c r="AT646" s="26"/>
      <c r="AU646" s="28"/>
      <c r="AV646" s="28"/>
      <c r="AW646" s="28"/>
      <c r="AX646" s="26"/>
      <c r="AY646" s="28"/>
      <c r="AZ646" s="26"/>
      <c r="BA646" s="27"/>
      <c r="BB646" s="24"/>
      <c r="BC646" s="24"/>
      <c r="BD646" s="24"/>
      <c r="BE646" s="24"/>
      <c r="BF646" s="24"/>
      <c r="BG646" s="25"/>
      <c r="BH646" s="26"/>
      <c r="BI646" s="27"/>
      <c r="BJ646" s="24"/>
      <c r="BK646" s="24"/>
      <c r="BL646" s="24"/>
      <c r="BM646" s="25"/>
      <c r="BN646" s="26"/>
      <c r="BO646" s="27"/>
      <c r="BP646" s="24"/>
      <c r="BQ646" s="24"/>
      <c r="BR646" s="24"/>
      <c r="BS646" s="24"/>
      <c r="BT646" s="28"/>
      <c r="BU646" s="26"/>
      <c r="BV646" s="27"/>
      <c r="BW646" s="24"/>
      <c r="BX646" s="26"/>
      <c r="BY646" s="27"/>
      <c r="BZ646" s="24"/>
      <c r="CA646" s="24">
        <v>1</v>
      </c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5"/>
      <c r="CO646" s="26">
        <v>98</v>
      </c>
      <c r="CP646" s="28"/>
      <c r="CQ646" s="26"/>
      <c r="CR646" s="27"/>
      <c r="CS646" s="26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5"/>
      <c r="DG646" s="25"/>
      <c r="DH646" s="25"/>
      <c r="DI646" s="25"/>
      <c r="DJ646" s="25"/>
      <c r="DK646" s="25"/>
      <c r="DL646" s="26"/>
    </row>
    <row r="647" spans="2:116" s="1" customFormat="1">
      <c r="B647" s="22" t="s">
        <v>37</v>
      </c>
      <c r="C647" s="23"/>
      <c r="D647" s="16">
        <f t="shared" si="4865"/>
        <v>469</v>
      </c>
      <c r="E647" s="24"/>
      <c r="F647" s="24"/>
      <c r="G647" s="26"/>
      <c r="H647" s="24"/>
      <c r="I647" s="24"/>
      <c r="J647" s="24"/>
      <c r="K647" s="24"/>
      <c r="L647" s="24"/>
      <c r="M647" s="24"/>
      <c r="N647" s="24"/>
      <c r="O647" s="24"/>
      <c r="P647" s="27"/>
      <c r="Q647" s="27"/>
      <c r="R647" s="24"/>
      <c r="S647" s="24"/>
      <c r="T647" s="24"/>
      <c r="U647" s="25"/>
      <c r="V647" s="26"/>
      <c r="W647" s="27"/>
      <c r="X647" s="24"/>
      <c r="Y647" s="26"/>
      <c r="Z647" s="28"/>
      <c r="AA647" s="27"/>
      <c r="AB647" s="24"/>
      <c r="AC647" s="24"/>
      <c r="AD647" s="24"/>
      <c r="AE647" s="24"/>
      <c r="AF647" s="24"/>
      <c r="AG647" s="25"/>
      <c r="AH647" s="26"/>
      <c r="AI647" s="28"/>
      <c r="AJ647" s="28"/>
      <c r="AK647" s="28"/>
      <c r="AL647" s="28"/>
      <c r="AM647" s="26"/>
      <c r="AN647" s="73"/>
      <c r="AO647" s="28"/>
      <c r="AP647" s="26"/>
      <c r="AQ647" s="28"/>
      <c r="AR647" s="26"/>
      <c r="AS647" s="28"/>
      <c r="AT647" s="26"/>
      <c r="AU647" s="28"/>
      <c r="AV647" s="28"/>
      <c r="AW647" s="28"/>
      <c r="AX647" s="26"/>
      <c r="AY647" s="28"/>
      <c r="AZ647" s="26"/>
      <c r="BA647" s="27"/>
      <c r="BB647" s="24"/>
      <c r="BC647" s="24"/>
      <c r="BD647" s="24"/>
      <c r="BE647" s="24"/>
      <c r="BF647" s="24"/>
      <c r="BG647" s="25"/>
      <c r="BH647" s="26"/>
      <c r="BI647" s="27"/>
      <c r="BJ647" s="24"/>
      <c r="BK647" s="24"/>
      <c r="BL647" s="24"/>
      <c r="BM647" s="25"/>
      <c r="BN647" s="26"/>
      <c r="BO647" s="27"/>
      <c r="BP647" s="24"/>
      <c r="BQ647" s="24"/>
      <c r="BR647" s="24"/>
      <c r="BS647" s="24"/>
      <c r="BT647" s="28"/>
      <c r="BU647" s="26"/>
      <c r="BV647" s="27"/>
      <c r="BW647" s="24"/>
      <c r="BX647" s="26"/>
      <c r="BY647" s="27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5"/>
      <c r="CO647" s="26"/>
      <c r="CP647" s="28"/>
      <c r="CQ647" s="26"/>
      <c r="CR647" s="27"/>
      <c r="CS647" s="26"/>
      <c r="CT647" s="24"/>
      <c r="CU647" s="24"/>
      <c r="CV647" s="24"/>
      <c r="CW647" s="24"/>
      <c r="CX647" s="24"/>
      <c r="CY647" s="24"/>
      <c r="CZ647" s="24"/>
      <c r="DA647" s="24">
        <v>4.9000000000000004</v>
      </c>
      <c r="DB647" s="24"/>
      <c r="DC647" s="24"/>
      <c r="DD647" s="24"/>
      <c r="DE647" s="24"/>
      <c r="DF647" s="25"/>
      <c r="DG647" s="25"/>
      <c r="DH647" s="25"/>
      <c r="DI647" s="25"/>
      <c r="DJ647" s="25"/>
      <c r="DK647" s="25"/>
      <c r="DL647" s="26">
        <v>469</v>
      </c>
    </row>
    <row r="648" spans="2:116" s="1" customFormat="1">
      <c r="B648" s="22" t="s">
        <v>15</v>
      </c>
      <c r="C648" s="23"/>
      <c r="D648" s="16">
        <f t="shared" si="4865"/>
        <v>0</v>
      </c>
      <c r="E648" s="24"/>
      <c r="F648" s="24"/>
      <c r="G648" s="26"/>
      <c r="H648" s="24"/>
      <c r="I648" s="24"/>
      <c r="J648" s="24"/>
      <c r="K648" s="24"/>
      <c r="L648" s="24"/>
      <c r="M648" s="24"/>
      <c r="N648" s="24"/>
      <c r="O648" s="24"/>
      <c r="P648" s="27"/>
      <c r="Q648" s="27"/>
      <c r="R648" s="24"/>
      <c r="S648" s="24"/>
      <c r="T648" s="24"/>
      <c r="U648" s="25"/>
      <c r="V648" s="26"/>
      <c r="W648" s="27"/>
      <c r="X648" s="24"/>
      <c r="Y648" s="26"/>
      <c r="Z648" s="28"/>
      <c r="AA648" s="27"/>
      <c r="AB648" s="24"/>
      <c r="AC648" s="24"/>
      <c r="AD648" s="24"/>
      <c r="AE648" s="24"/>
      <c r="AF648" s="24"/>
      <c r="AG648" s="25"/>
      <c r="AH648" s="26"/>
      <c r="AI648" s="28"/>
      <c r="AJ648" s="28"/>
      <c r="AK648" s="28"/>
      <c r="AL648" s="28"/>
      <c r="AM648" s="26"/>
      <c r="AN648" s="73"/>
      <c r="AO648" s="28"/>
      <c r="AP648" s="26"/>
      <c r="AQ648" s="28"/>
      <c r="AR648" s="26"/>
      <c r="AS648" s="28"/>
      <c r="AT648" s="26"/>
      <c r="AU648" s="28"/>
      <c r="AV648" s="28"/>
      <c r="AW648" s="28"/>
      <c r="AX648" s="26"/>
      <c r="AY648" s="28"/>
      <c r="AZ648" s="26"/>
      <c r="BA648" s="27"/>
      <c r="BB648" s="24"/>
      <c r="BC648" s="24"/>
      <c r="BD648" s="24"/>
      <c r="BE648" s="24"/>
      <c r="BF648" s="24"/>
      <c r="BG648" s="25"/>
      <c r="BH648" s="26"/>
      <c r="BI648" s="27"/>
      <c r="BJ648" s="24"/>
      <c r="BK648" s="24"/>
      <c r="BL648" s="24"/>
      <c r="BM648" s="25"/>
      <c r="BN648" s="26"/>
      <c r="BO648" s="27"/>
      <c r="BP648" s="24"/>
      <c r="BQ648" s="24"/>
      <c r="BR648" s="24"/>
      <c r="BS648" s="24"/>
      <c r="BT648" s="28"/>
      <c r="BU648" s="26"/>
      <c r="BV648" s="27"/>
      <c r="BW648" s="24"/>
      <c r="BX648" s="26"/>
      <c r="BY648" s="27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5"/>
      <c r="CO648" s="26"/>
      <c r="CP648" s="28"/>
      <c r="CQ648" s="26"/>
      <c r="CR648" s="27"/>
      <c r="CS648" s="26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5"/>
      <c r="DG648" s="25"/>
      <c r="DH648" s="25"/>
      <c r="DI648" s="25"/>
      <c r="DJ648" s="25"/>
      <c r="DK648" s="25"/>
      <c r="DL648" s="26"/>
    </row>
    <row r="649" spans="2:116" s="1" customFormat="1">
      <c r="B649" s="22" t="s">
        <v>44</v>
      </c>
      <c r="C649" s="23"/>
      <c r="D649" s="16">
        <f t="shared" si="4865"/>
        <v>4132</v>
      </c>
      <c r="E649" s="24"/>
      <c r="F649" s="24"/>
      <c r="G649" s="26"/>
      <c r="H649" s="24"/>
      <c r="I649" s="24"/>
      <c r="J649" s="24"/>
      <c r="K649" s="24"/>
      <c r="L649" s="24"/>
      <c r="M649" s="24"/>
      <c r="N649" s="24"/>
      <c r="O649" s="24"/>
      <c r="P649" s="27"/>
      <c r="Q649" s="27"/>
      <c r="R649" s="24"/>
      <c r="S649" s="24"/>
      <c r="T649" s="24"/>
      <c r="U649" s="25"/>
      <c r="V649" s="26"/>
      <c r="W649" s="27"/>
      <c r="X649" s="24"/>
      <c r="Y649" s="26"/>
      <c r="Z649" s="28"/>
      <c r="AA649" s="27"/>
      <c r="AB649" s="24"/>
      <c r="AC649" s="24"/>
      <c r="AD649" s="24"/>
      <c r="AE649" s="24"/>
      <c r="AF649" s="24"/>
      <c r="AG649" s="25"/>
      <c r="AH649" s="26"/>
      <c r="AI649" s="28"/>
      <c r="AJ649" s="28"/>
      <c r="AK649" s="28"/>
      <c r="AL649" s="28"/>
      <c r="AM649" s="26"/>
      <c r="AN649" s="73"/>
      <c r="AO649" s="28"/>
      <c r="AP649" s="26"/>
      <c r="AQ649" s="28"/>
      <c r="AR649" s="26"/>
      <c r="AS649" s="28"/>
      <c r="AT649" s="26"/>
      <c r="AU649" s="28"/>
      <c r="AV649" s="28"/>
      <c r="AW649" s="28"/>
      <c r="AX649" s="26"/>
      <c r="AY649" s="28"/>
      <c r="AZ649" s="26"/>
      <c r="BA649" s="27"/>
      <c r="BB649" s="24"/>
      <c r="BC649" s="24"/>
      <c r="BD649" s="24"/>
      <c r="BE649" s="24"/>
      <c r="BF649" s="24"/>
      <c r="BG649" s="25"/>
      <c r="BH649" s="26"/>
      <c r="BI649" s="27"/>
      <c r="BJ649" s="24"/>
      <c r="BK649" s="24"/>
      <c r="BL649" s="24"/>
      <c r="BM649" s="25"/>
      <c r="BN649" s="26"/>
      <c r="BO649" s="27"/>
      <c r="BP649" s="24"/>
      <c r="BQ649" s="24"/>
      <c r="BR649" s="24"/>
      <c r="BS649" s="24"/>
      <c r="BT649" s="28"/>
      <c r="BU649" s="26"/>
      <c r="BV649" s="27"/>
      <c r="BW649" s="24"/>
      <c r="BX649" s="26"/>
      <c r="BY649" s="27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5"/>
      <c r="CO649" s="26"/>
      <c r="CP649" s="28"/>
      <c r="CQ649" s="26"/>
      <c r="CR649" s="27"/>
      <c r="CS649" s="26"/>
      <c r="CT649" s="24"/>
      <c r="CU649" s="24"/>
      <c r="CV649" s="24"/>
      <c r="CW649" s="24"/>
      <c r="CX649" s="24"/>
      <c r="CY649" s="24"/>
      <c r="CZ649" s="24"/>
      <c r="DA649" s="24"/>
      <c r="DB649" s="24">
        <v>28.33</v>
      </c>
      <c r="DC649" s="24"/>
      <c r="DD649" s="24"/>
      <c r="DE649" s="24"/>
      <c r="DF649" s="25"/>
      <c r="DG649" s="25"/>
      <c r="DH649" s="25"/>
      <c r="DI649" s="25"/>
      <c r="DJ649" s="25"/>
      <c r="DK649" s="25"/>
      <c r="DL649" s="26">
        <v>4132</v>
      </c>
    </row>
    <row r="650" spans="2:116" s="1" customFormat="1">
      <c r="B650" s="22" t="s">
        <v>45</v>
      </c>
      <c r="C650" s="23"/>
      <c r="D650" s="16">
        <f t="shared" si="4865"/>
        <v>1594</v>
      </c>
      <c r="E650" s="24"/>
      <c r="F650" s="24"/>
      <c r="G650" s="26"/>
      <c r="H650" s="24"/>
      <c r="I650" s="24"/>
      <c r="J650" s="24"/>
      <c r="K650" s="24"/>
      <c r="L650" s="24"/>
      <c r="M650" s="24"/>
      <c r="N650" s="24"/>
      <c r="O650" s="24"/>
      <c r="P650" s="27"/>
      <c r="Q650" s="27"/>
      <c r="R650" s="24"/>
      <c r="S650" s="24"/>
      <c r="T650" s="24"/>
      <c r="U650" s="25"/>
      <c r="V650" s="26"/>
      <c r="W650" s="27"/>
      <c r="X650" s="24"/>
      <c r="Y650" s="26"/>
      <c r="Z650" s="28"/>
      <c r="AA650" s="27"/>
      <c r="AB650" s="24"/>
      <c r="AC650" s="24"/>
      <c r="AD650" s="24"/>
      <c r="AE650" s="24"/>
      <c r="AF650" s="24"/>
      <c r="AG650" s="25"/>
      <c r="AH650" s="26"/>
      <c r="AI650" s="28"/>
      <c r="AJ650" s="28"/>
      <c r="AK650" s="28"/>
      <c r="AL650" s="28"/>
      <c r="AM650" s="26"/>
      <c r="AN650" s="73"/>
      <c r="AO650" s="28"/>
      <c r="AP650" s="26"/>
      <c r="AQ650" s="28"/>
      <c r="AR650" s="26"/>
      <c r="AS650" s="28"/>
      <c r="AT650" s="26"/>
      <c r="AU650" s="28"/>
      <c r="AV650" s="28"/>
      <c r="AW650" s="28"/>
      <c r="AX650" s="26"/>
      <c r="AY650" s="28"/>
      <c r="AZ650" s="26"/>
      <c r="BA650" s="27"/>
      <c r="BB650" s="24"/>
      <c r="BC650" s="24"/>
      <c r="BD650" s="24"/>
      <c r="BE650" s="24"/>
      <c r="BF650" s="24"/>
      <c r="BG650" s="25"/>
      <c r="BH650" s="26"/>
      <c r="BI650" s="27"/>
      <c r="BJ650" s="24"/>
      <c r="BK650" s="24"/>
      <c r="BL650" s="24"/>
      <c r="BM650" s="25"/>
      <c r="BN650" s="26"/>
      <c r="BO650" s="27"/>
      <c r="BP650" s="24"/>
      <c r="BQ650" s="24"/>
      <c r="BR650" s="24"/>
      <c r="BS650" s="24"/>
      <c r="BT650" s="28"/>
      <c r="BU650" s="26"/>
      <c r="BV650" s="27"/>
      <c r="BW650" s="24"/>
      <c r="BX650" s="26"/>
      <c r="BY650" s="27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5"/>
      <c r="CO650" s="26"/>
      <c r="CP650" s="28"/>
      <c r="CQ650" s="26"/>
      <c r="CR650" s="27"/>
      <c r="CS650" s="26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5"/>
      <c r="DG650" s="25"/>
      <c r="DH650" s="25"/>
      <c r="DI650" s="25"/>
      <c r="DJ650" s="25">
        <v>1</v>
      </c>
      <c r="DK650" s="25"/>
      <c r="DL650" s="26">
        <v>1594</v>
      </c>
    </row>
    <row r="651" spans="2:116" s="1" customFormat="1">
      <c r="B651" s="22" t="s">
        <v>46</v>
      </c>
      <c r="C651" s="23"/>
      <c r="D651" s="16">
        <f t="shared" si="4865"/>
        <v>0</v>
      </c>
      <c r="E651" s="24"/>
      <c r="F651" s="24"/>
      <c r="G651" s="26"/>
      <c r="H651" s="24"/>
      <c r="I651" s="24"/>
      <c r="J651" s="24"/>
      <c r="K651" s="24"/>
      <c r="L651" s="24"/>
      <c r="M651" s="24"/>
      <c r="N651" s="24"/>
      <c r="O651" s="24"/>
      <c r="P651" s="27"/>
      <c r="Q651" s="27"/>
      <c r="R651" s="24"/>
      <c r="S651" s="24"/>
      <c r="T651" s="24"/>
      <c r="U651" s="25"/>
      <c r="V651" s="26"/>
      <c r="W651" s="27"/>
      <c r="X651" s="24"/>
      <c r="Y651" s="26"/>
      <c r="Z651" s="28"/>
      <c r="AA651" s="27"/>
      <c r="AB651" s="24"/>
      <c r="AC651" s="24"/>
      <c r="AD651" s="24"/>
      <c r="AE651" s="24"/>
      <c r="AF651" s="24"/>
      <c r="AG651" s="25"/>
      <c r="AH651" s="26"/>
      <c r="AI651" s="28"/>
      <c r="AJ651" s="28"/>
      <c r="AK651" s="28"/>
      <c r="AL651" s="28"/>
      <c r="AM651" s="26"/>
      <c r="AN651" s="73"/>
      <c r="AO651" s="28"/>
      <c r="AP651" s="26"/>
      <c r="AQ651" s="28"/>
      <c r="AR651" s="26"/>
      <c r="AS651" s="28"/>
      <c r="AT651" s="26"/>
      <c r="AU651" s="28"/>
      <c r="AV651" s="28"/>
      <c r="AW651" s="28"/>
      <c r="AX651" s="26"/>
      <c r="AY651" s="28"/>
      <c r="AZ651" s="26"/>
      <c r="BA651" s="27"/>
      <c r="BB651" s="24"/>
      <c r="BC651" s="24"/>
      <c r="BD651" s="24"/>
      <c r="BE651" s="24"/>
      <c r="BF651" s="24"/>
      <c r="BG651" s="25"/>
      <c r="BH651" s="26"/>
      <c r="BI651" s="27"/>
      <c r="BJ651" s="24"/>
      <c r="BK651" s="24"/>
      <c r="BL651" s="24"/>
      <c r="BM651" s="25"/>
      <c r="BN651" s="26"/>
      <c r="BO651" s="27"/>
      <c r="BP651" s="24"/>
      <c r="BQ651" s="24"/>
      <c r="BR651" s="24"/>
      <c r="BS651" s="24"/>
      <c r="BT651" s="28"/>
      <c r="BU651" s="26"/>
      <c r="BV651" s="27"/>
      <c r="BW651" s="24"/>
      <c r="BX651" s="26"/>
      <c r="BY651" s="27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5"/>
      <c r="CO651" s="26"/>
      <c r="CP651" s="28"/>
      <c r="CQ651" s="26"/>
      <c r="CR651" s="27"/>
      <c r="CS651" s="26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5"/>
      <c r="DG651" s="25"/>
      <c r="DH651" s="25"/>
      <c r="DI651" s="25"/>
      <c r="DJ651" s="25"/>
      <c r="DK651" s="25"/>
      <c r="DL651" s="26"/>
    </row>
    <row r="652" spans="2:116" s="1" customFormat="1" ht="15.75" thickBot="1">
      <c r="B652" s="29" t="s">
        <v>47</v>
      </c>
      <c r="C652" s="30"/>
      <c r="D652" s="16">
        <f t="shared" si="4865"/>
        <v>0</v>
      </c>
      <c r="E652" s="31"/>
      <c r="F652" s="31"/>
      <c r="G652" s="33"/>
      <c r="H652" s="31"/>
      <c r="I652" s="31"/>
      <c r="J652" s="31"/>
      <c r="K652" s="31"/>
      <c r="L652" s="31"/>
      <c r="M652" s="31"/>
      <c r="N652" s="31"/>
      <c r="O652" s="31"/>
      <c r="P652" s="34"/>
      <c r="Q652" s="34"/>
      <c r="R652" s="31"/>
      <c r="S652" s="31"/>
      <c r="T652" s="31"/>
      <c r="U652" s="32"/>
      <c r="V652" s="33"/>
      <c r="W652" s="34"/>
      <c r="X652" s="31"/>
      <c r="Y652" s="33"/>
      <c r="Z652" s="35"/>
      <c r="AA652" s="34"/>
      <c r="AB652" s="31"/>
      <c r="AC652" s="31"/>
      <c r="AD652" s="31"/>
      <c r="AE652" s="31"/>
      <c r="AF652" s="31"/>
      <c r="AG652" s="32"/>
      <c r="AH652" s="33"/>
      <c r="AI652" s="35"/>
      <c r="AJ652" s="35"/>
      <c r="AK652" s="35"/>
      <c r="AL652" s="35"/>
      <c r="AM652" s="33"/>
      <c r="AN652" s="74"/>
      <c r="AO652" s="35"/>
      <c r="AP652" s="33"/>
      <c r="AQ652" s="35"/>
      <c r="AR652" s="33"/>
      <c r="AS652" s="35"/>
      <c r="AT652" s="33"/>
      <c r="AU652" s="35"/>
      <c r="AV652" s="35"/>
      <c r="AW652" s="35"/>
      <c r="AX652" s="33"/>
      <c r="AY652" s="35"/>
      <c r="AZ652" s="33"/>
      <c r="BA652" s="34"/>
      <c r="BB652" s="31"/>
      <c r="BC652" s="31"/>
      <c r="BD652" s="31"/>
      <c r="BE652" s="31"/>
      <c r="BF652" s="31"/>
      <c r="BG652" s="32"/>
      <c r="BH652" s="33"/>
      <c r="BI652" s="34"/>
      <c r="BJ652" s="31"/>
      <c r="BK652" s="31"/>
      <c r="BL652" s="31"/>
      <c r="BM652" s="32"/>
      <c r="BN652" s="33"/>
      <c r="BO652" s="34"/>
      <c r="BP652" s="31"/>
      <c r="BQ652" s="31"/>
      <c r="BR652" s="31"/>
      <c r="BS652" s="31"/>
      <c r="BT652" s="35"/>
      <c r="BU652" s="33"/>
      <c r="BV652" s="34"/>
      <c r="BW652" s="31"/>
      <c r="BX652" s="33"/>
      <c r="BY652" s="34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2"/>
      <c r="CO652" s="33"/>
      <c r="CP652" s="35"/>
      <c r="CQ652" s="33"/>
      <c r="CR652" s="34"/>
      <c r="CS652" s="33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2"/>
      <c r="DG652" s="32"/>
      <c r="DH652" s="32"/>
      <c r="DI652" s="32"/>
      <c r="DJ652" s="32"/>
      <c r="DK652" s="32"/>
      <c r="DL652" s="33"/>
    </row>
    <row r="653" spans="2:116" s="1" customFormat="1" ht="15.75" thickBot="1">
      <c r="B653" s="38" t="s">
        <v>48</v>
      </c>
      <c r="C653" s="39"/>
      <c r="D653" s="40">
        <f>SUM(D641:D652)</f>
        <v>6293</v>
      </c>
      <c r="E653" s="40">
        <f t="shared" ref="E653" si="4866">SUM(E641:E652)</f>
        <v>0</v>
      </c>
      <c r="F653" s="40">
        <f t="shared" ref="F653" si="4867">SUM(F641:F652)</f>
        <v>0</v>
      </c>
      <c r="G653" s="40">
        <f t="shared" ref="G653" si="4868">SUM(G641:G652)</f>
        <v>0</v>
      </c>
      <c r="H653" s="40">
        <f t="shared" ref="H653" si="4869">SUM(H641:H652)</f>
        <v>0</v>
      </c>
      <c r="I653" s="40">
        <f t="shared" ref="I653" si="4870">SUM(I641:I652)</f>
        <v>0</v>
      </c>
      <c r="J653" s="40">
        <f t="shared" ref="J653" si="4871">SUM(J641:J652)</f>
        <v>0</v>
      </c>
      <c r="K653" s="40">
        <f t="shared" ref="K653" si="4872">SUM(K641:K652)</f>
        <v>0</v>
      </c>
      <c r="L653" s="40">
        <f t="shared" ref="L653" si="4873">SUM(L641:L652)</f>
        <v>0</v>
      </c>
      <c r="M653" s="40">
        <f t="shared" ref="M653" si="4874">SUM(M641:M652)</f>
        <v>0</v>
      </c>
      <c r="N653" s="40">
        <f t="shared" ref="N653" si="4875">SUM(N641:N652)</f>
        <v>0</v>
      </c>
      <c r="O653" s="40">
        <f t="shared" ref="O653" si="4876">SUM(O641:O652)</f>
        <v>0</v>
      </c>
      <c r="P653" s="40">
        <f t="shared" ref="P653" si="4877">SUM(P641:P652)</f>
        <v>0</v>
      </c>
      <c r="Q653" s="40">
        <f t="shared" ref="Q653" si="4878">SUM(Q641:Q652)</f>
        <v>0</v>
      </c>
      <c r="R653" s="40">
        <f t="shared" ref="R653" si="4879">SUM(R641:R652)</f>
        <v>0</v>
      </c>
      <c r="S653" s="40">
        <f t="shared" ref="S653" si="4880">SUM(S641:S652)</f>
        <v>0</v>
      </c>
      <c r="T653" s="40">
        <f t="shared" ref="T653" si="4881">SUM(T641:T652)</f>
        <v>0</v>
      </c>
      <c r="U653" s="40">
        <f t="shared" ref="U653" si="4882">SUM(U641:U652)</f>
        <v>0</v>
      </c>
      <c r="V653" s="40">
        <f t="shared" ref="V653" si="4883">SUM(V641:V652)</f>
        <v>0</v>
      </c>
      <c r="W653" s="40">
        <f t="shared" ref="W653" si="4884">SUM(W641:W652)</f>
        <v>0</v>
      </c>
      <c r="X653" s="40">
        <f t="shared" ref="X653" si="4885">SUM(X641:X652)</f>
        <v>0</v>
      </c>
      <c r="Y653" s="40">
        <f t="shared" ref="Y653" si="4886">SUM(Y641:Y652)</f>
        <v>0</v>
      </c>
      <c r="Z653" s="40">
        <f t="shared" ref="Z653" si="4887">SUM(Z641:Z652)</f>
        <v>0</v>
      </c>
      <c r="AA653" s="40">
        <f t="shared" ref="AA653" si="4888">SUM(AA641:AA652)</f>
        <v>0</v>
      </c>
      <c r="AB653" s="40">
        <f t="shared" ref="AB653" si="4889">SUM(AB641:AB652)</f>
        <v>0</v>
      </c>
      <c r="AC653" s="40">
        <f t="shared" ref="AC653" si="4890">SUM(AC641:AC652)</f>
        <v>0</v>
      </c>
      <c r="AD653" s="40">
        <f t="shared" ref="AD653" si="4891">SUM(AD641:AD652)</f>
        <v>0</v>
      </c>
      <c r="AE653" s="40">
        <f t="shared" ref="AE653" si="4892">SUM(AE641:AE652)</f>
        <v>0</v>
      </c>
      <c r="AF653" s="40">
        <f t="shared" ref="AF653" si="4893">SUM(AF641:AF652)</f>
        <v>0</v>
      </c>
      <c r="AG653" s="40">
        <f t="shared" ref="AG653" si="4894">SUM(AG641:AG652)</f>
        <v>0</v>
      </c>
      <c r="AH653" s="40">
        <f t="shared" ref="AH653" si="4895">SUM(AH641:AH652)</f>
        <v>0</v>
      </c>
      <c r="AI653" s="40">
        <f t="shared" ref="AI653" si="4896">SUM(AI641:AI652)</f>
        <v>0</v>
      </c>
      <c r="AJ653" s="40">
        <f t="shared" ref="AJ653" si="4897">SUM(AJ641:AJ652)</f>
        <v>0</v>
      </c>
      <c r="AK653" s="40">
        <f t="shared" ref="AK653" si="4898">SUM(AK641:AK652)</f>
        <v>0</v>
      </c>
      <c r="AL653" s="40">
        <f t="shared" ref="AL653" si="4899">SUM(AL641:AL652)</f>
        <v>0</v>
      </c>
      <c r="AM653" s="40">
        <f t="shared" ref="AM653" si="4900">SUM(AM641:AM652)</f>
        <v>0</v>
      </c>
      <c r="AN653" s="40">
        <f t="shared" ref="AN653" si="4901">SUM(AN641:AN652)</f>
        <v>0</v>
      </c>
      <c r="AO653" s="40">
        <f t="shared" ref="AO653" si="4902">SUM(AO641:AO652)</f>
        <v>0</v>
      </c>
      <c r="AP653" s="40">
        <f t="shared" ref="AP653" si="4903">SUM(AP641:AP652)</f>
        <v>0</v>
      </c>
      <c r="AQ653" s="40">
        <f t="shared" ref="AQ653" si="4904">SUM(AQ641:AQ652)</f>
        <v>0</v>
      </c>
      <c r="AR653" s="40">
        <f t="shared" ref="AR653" si="4905">SUM(AR641:AR652)</f>
        <v>0</v>
      </c>
      <c r="AS653" s="40">
        <f t="shared" ref="AS653" si="4906">SUM(AS641:AS652)</f>
        <v>0</v>
      </c>
      <c r="AT653" s="40">
        <f t="shared" ref="AT653" si="4907">SUM(AT641:AT652)</f>
        <v>0</v>
      </c>
      <c r="AU653" s="40">
        <f t="shared" ref="AU653" si="4908">SUM(AU641:AU652)</f>
        <v>0</v>
      </c>
      <c r="AV653" s="40">
        <f t="shared" ref="AV653" si="4909">SUM(AV641:AV652)</f>
        <v>0</v>
      </c>
      <c r="AW653" s="40">
        <f t="shared" ref="AW653" si="4910">SUM(AW641:AW652)</f>
        <v>0</v>
      </c>
      <c r="AX653" s="40">
        <f t="shared" ref="AX653" si="4911">SUM(AX641:AX652)</f>
        <v>0</v>
      </c>
      <c r="AY653" s="40">
        <f t="shared" ref="AY653" si="4912">SUM(AY641:AY652)</f>
        <v>0</v>
      </c>
      <c r="AZ653" s="40">
        <f t="shared" ref="AZ653" si="4913">SUM(AZ641:AZ652)</f>
        <v>0</v>
      </c>
      <c r="BA653" s="40">
        <f t="shared" ref="BA653" si="4914">SUM(BA641:BA652)</f>
        <v>0</v>
      </c>
      <c r="BB653" s="40">
        <f t="shared" ref="BB653" si="4915">SUM(BB641:BB652)</f>
        <v>0</v>
      </c>
      <c r="BC653" s="40">
        <f t="shared" ref="BC653" si="4916">SUM(BC641:BC652)</f>
        <v>0</v>
      </c>
      <c r="BD653" s="40">
        <f t="shared" ref="BD653" si="4917">SUM(BD641:BD652)</f>
        <v>0</v>
      </c>
      <c r="BE653" s="40">
        <f t="shared" ref="BE653" si="4918">SUM(BE641:BE652)</f>
        <v>0</v>
      </c>
      <c r="BF653" s="40">
        <f t="shared" ref="BF653" si="4919">SUM(BF641:BF652)</f>
        <v>0</v>
      </c>
      <c r="BG653" s="40">
        <f t="shared" ref="BG653" si="4920">SUM(BG641:BG652)</f>
        <v>0</v>
      </c>
      <c r="BH653" s="40">
        <f t="shared" ref="BH653" si="4921">SUM(BH641:BH652)</f>
        <v>0</v>
      </c>
      <c r="BI653" s="40">
        <f t="shared" ref="BI653" si="4922">SUM(BI641:BI652)</f>
        <v>0</v>
      </c>
      <c r="BJ653" s="40">
        <f t="shared" ref="BJ653" si="4923">SUM(BJ641:BJ652)</f>
        <v>0</v>
      </c>
      <c r="BK653" s="40">
        <f t="shared" ref="BK653" si="4924">SUM(BK641:BK652)</f>
        <v>0</v>
      </c>
      <c r="BL653" s="40">
        <f t="shared" ref="BL653" si="4925">SUM(BL641:BL652)</f>
        <v>0</v>
      </c>
      <c r="BM653" s="40">
        <f t="shared" ref="BM653" si="4926">SUM(BM641:BM652)</f>
        <v>0</v>
      </c>
      <c r="BN653" s="40">
        <f t="shared" ref="BN653" si="4927">SUM(BN641:BN652)</f>
        <v>0</v>
      </c>
      <c r="BO653" s="40">
        <f t="shared" ref="BO653" si="4928">SUM(BO641:BO652)</f>
        <v>0</v>
      </c>
      <c r="BP653" s="40">
        <f t="shared" ref="BP653" si="4929">SUM(BP641:BP652)</f>
        <v>0</v>
      </c>
      <c r="BQ653" s="40">
        <f t="shared" ref="BQ653" si="4930">SUM(BQ641:BQ652)</f>
        <v>0</v>
      </c>
      <c r="BR653" s="40">
        <f t="shared" ref="BR653" si="4931">SUM(BR641:BR652)</f>
        <v>0</v>
      </c>
      <c r="BS653" s="40">
        <f t="shared" ref="BS653" si="4932">SUM(BS641:BS652)</f>
        <v>0</v>
      </c>
      <c r="BT653" s="40">
        <f t="shared" ref="BT653" si="4933">SUM(BT641:BT652)</f>
        <v>0</v>
      </c>
      <c r="BU653" s="40">
        <f t="shared" ref="BU653" si="4934">SUM(BU641:BU652)</f>
        <v>0</v>
      </c>
      <c r="BV653" s="40">
        <f t="shared" ref="BV653" si="4935">SUM(BV641:BV652)</f>
        <v>0</v>
      </c>
      <c r="BW653" s="40">
        <f t="shared" ref="BW653" si="4936">SUM(BW641:BW652)</f>
        <v>0</v>
      </c>
      <c r="BX653" s="40">
        <f t="shared" ref="BX653" si="4937">SUM(BX641:BX652)</f>
        <v>0</v>
      </c>
      <c r="BY653" s="40">
        <f t="shared" ref="BY653" si="4938">SUM(BY641:BY652)</f>
        <v>0</v>
      </c>
      <c r="BZ653" s="40">
        <f t="shared" ref="BZ653" si="4939">SUM(BZ641:BZ652)</f>
        <v>0</v>
      </c>
      <c r="CA653" s="40">
        <f t="shared" ref="CA653" si="4940">SUM(CA641:CA652)</f>
        <v>1</v>
      </c>
      <c r="CB653" s="40">
        <f t="shared" ref="CB653" si="4941">SUM(CB641:CB652)</f>
        <v>0</v>
      </c>
      <c r="CC653" s="40">
        <f t="shared" ref="CC653" si="4942">SUM(CC641:CC652)</f>
        <v>0</v>
      </c>
      <c r="CD653" s="40">
        <f t="shared" ref="CD653" si="4943">SUM(CD641:CD652)</f>
        <v>0</v>
      </c>
      <c r="CE653" s="40">
        <f t="shared" ref="CE653" si="4944">SUM(CE641:CE652)</f>
        <v>0</v>
      </c>
      <c r="CF653" s="40">
        <f t="shared" ref="CF653" si="4945">SUM(CF641:CF652)</f>
        <v>0</v>
      </c>
      <c r="CG653" s="40">
        <f t="shared" ref="CG653" si="4946">SUM(CG641:CG652)</f>
        <v>0</v>
      </c>
      <c r="CH653" s="40">
        <f t="shared" ref="CH653" si="4947">SUM(CH641:CH652)</f>
        <v>0</v>
      </c>
      <c r="CI653" s="40">
        <f t="shared" ref="CI653" si="4948">SUM(CI641:CI652)</f>
        <v>0</v>
      </c>
      <c r="CJ653" s="40">
        <f t="shared" ref="CJ653" si="4949">SUM(CJ641:CJ652)</f>
        <v>0</v>
      </c>
      <c r="CK653" s="40">
        <f t="shared" ref="CK653" si="4950">SUM(CK641:CK652)</f>
        <v>0</v>
      </c>
      <c r="CL653" s="40">
        <f t="shared" ref="CL653" si="4951">SUM(CL641:CL652)</f>
        <v>0</v>
      </c>
      <c r="CM653" s="40">
        <f t="shared" ref="CM653" si="4952">SUM(CM641:CM652)</f>
        <v>0</v>
      </c>
      <c r="CN653" s="40">
        <f t="shared" ref="CN653" si="4953">SUM(CN641:CN652)</f>
        <v>0</v>
      </c>
      <c r="CO653" s="40">
        <f t="shared" ref="CO653" si="4954">SUM(CO641:CO652)</f>
        <v>98</v>
      </c>
      <c r="CP653" s="40">
        <f t="shared" ref="CP653" si="4955">SUM(CP641:CP652)</f>
        <v>0</v>
      </c>
      <c r="CQ653" s="40">
        <f t="shared" ref="CQ653" si="4956">SUM(CQ641:CQ652)</f>
        <v>0</v>
      </c>
      <c r="CR653" s="40">
        <f t="shared" ref="CR653" si="4957">SUM(CR641:CR652)</f>
        <v>0</v>
      </c>
      <c r="CS653" s="40">
        <f t="shared" ref="CS653" si="4958">SUM(CS641:CS652)</f>
        <v>0</v>
      </c>
      <c r="CT653" s="40">
        <f t="shared" ref="CT653" si="4959">SUM(CT641:CT652)</f>
        <v>0</v>
      </c>
      <c r="CU653" s="40">
        <f t="shared" ref="CU653" si="4960">SUM(CU641:CU652)</f>
        <v>0</v>
      </c>
      <c r="CV653" s="40">
        <f t="shared" ref="CV653" si="4961">SUM(CV641:CV652)</f>
        <v>0</v>
      </c>
      <c r="CW653" s="40">
        <f t="shared" ref="CW653" si="4962">SUM(CW641:CW652)</f>
        <v>0</v>
      </c>
      <c r="CX653" s="40">
        <f t="shared" ref="CX653" si="4963">SUM(CX641:CX652)</f>
        <v>0</v>
      </c>
      <c r="CY653" s="40">
        <f t="shared" ref="CY653" si="4964">SUM(CY641:CY652)</f>
        <v>0</v>
      </c>
      <c r="CZ653" s="40">
        <f t="shared" ref="CZ653" si="4965">SUM(CZ641:CZ652)</f>
        <v>0</v>
      </c>
      <c r="DA653" s="40">
        <f t="shared" ref="DA653" si="4966">SUM(DA641:DA652)</f>
        <v>4.9000000000000004</v>
      </c>
      <c r="DB653" s="40">
        <f t="shared" ref="DB653" si="4967">SUM(DB641:DB652)</f>
        <v>28.33</v>
      </c>
      <c r="DC653" s="40">
        <f t="shared" ref="DC653" si="4968">SUM(DC641:DC652)</f>
        <v>0</v>
      </c>
      <c r="DD653" s="40">
        <f t="shared" ref="DD653" si="4969">SUM(DD641:DD652)</f>
        <v>0</v>
      </c>
      <c r="DE653" s="40">
        <f t="shared" ref="DE653" si="4970">SUM(DE641:DE652)</f>
        <v>0</v>
      </c>
      <c r="DF653" s="40">
        <f t="shared" ref="DF653" si="4971">SUM(DF641:DF652)</f>
        <v>0</v>
      </c>
      <c r="DG653" s="40">
        <f t="shared" ref="DG653" si="4972">SUM(DG641:DG652)</f>
        <v>0</v>
      </c>
      <c r="DH653" s="40">
        <f t="shared" ref="DH653" si="4973">SUM(DH641:DH652)</f>
        <v>0</v>
      </c>
      <c r="DI653" s="40">
        <f t="shared" ref="DI653" si="4974">SUM(DI641:DI652)</f>
        <v>0</v>
      </c>
      <c r="DJ653" s="40">
        <f t="shared" ref="DJ653" si="4975">SUM(DJ641:DJ652)</f>
        <v>1</v>
      </c>
      <c r="DK653" s="40">
        <f t="shared" ref="DK653" si="4976">SUM(DK641:DK652)</f>
        <v>0</v>
      </c>
      <c r="DL653" s="40">
        <f t="shared" ref="DL653" si="4977">SUM(DL641:DL652)</f>
        <v>6195</v>
      </c>
    </row>
    <row r="654" spans="2:116" s="6" customFormat="1" thickBot="1">
      <c r="B654" s="7" t="s">
        <v>58</v>
      </c>
      <c r="C654" s="8">
        <v>2</v>
      </c>
      <c r="D654" s="9"/>
      <c r="E654" s="9"/>
      <c r="F654" s="9"/>
      <c r="G654" s="11"/>
      <c r="H654" s="9"/>
      <c r="I654" s="9"/>
      <c r="J654" s="9"/>
      <c r="K654" s="9"/>
      <c r="L654" s="9"/>
      <c r="M654" s="9"/>
      <c r="N654" s="9"/>
      <c r="O654" s="9"/>
      <c r="P654" s="12"/>
      <c r="Q654" s="12"/>
      <c r="R654" s="9"/>
      <c r="S654" s="9"/>
      <c r="T654" s="9"/>
      <c r="U654" s="10"/>
      <c r="V654" s="11"/>
      <c r="W654" s="12"/>
      <c r="X654" s="9"/>
      <c r="Y654" s="11"/>
      <c r="Z654" s="13"/>
      <c r="AA654" s="12"/>
      <c r="AB654" s="9"/>
      <c r="AC654" s="9"/>
      <c r="AD654" s="9"/>
      <c r="AE654" s="9"/>
      <c r="AF654" s="9"/>
      <c r="AG654" s="10"/>
      <c r="AH654" s="11"/>
      <c r="AI654" s="13"/>
      <c r="AJ654" s="13"/>
      <c r="AK654" s="13"/>
      <c r="AL654" s="13"/>
      <c r="AM654" s="11"/>
      <c r="AN654" s="13"/>
      <c r="AO654" s="13"/>
      <c r="AP654" s="11"/>
      <c r="AQ654" s="13"/>
      <c r="AR654" s="11"/>
      <c r="AS654" s="13"/>
      <c r="AT654" s="11"/>
      <c r="AU654" s="13"/>
      <c r="AV654" s="13"/>
      <c r="AW654" s="13"/>
      <c r="AX654" s="11"/>
      <c r="AY654" s="13"/>
      <c r="AZ654" s="11"/>
      <c r="BA654" s="12"/>
      <c r="BB654" s="9"/>
      <c r="BC654" s="9"/>
      <c r="BD654" s="9"/>
      <c r="BE654" s="9"/>
      <c r="BF654" s="9"/>
      <c r="BG654" s="10"/>
      <c r="BH654" s="11"/>
      <c r="BI654" s="12"/>
      <c r="BJ654" s="9"/>
      <c r="BK654" s="9"/>
      <c r="BL654" s="9"/>
      <c r="BM654" s="10"/>
      <c r="BN654" s="11"/>
      <c r="BO654" s="12"/>
      <c r="BP654" s="9"/>
      <c r="BQ654" s="9"/>
      <c r="BR654" s="9"/>
      <c r="BS654" s="9"/>
      <c r="BT654" s="13"/>
      <c r="BU654" s="11"/>
      <c r="BV654" s="12"/>
      <c r="BW654" s="9"/>
      <c r="BX654" s="11"/>
      <c r="BY654" s="12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10"/>
      <c r="CO654" s="11"/>
      <c r="CP654" s="13"/>
      <c r="CQ654" s="11"/>
      <c r="CR654" s="12"/>
      <c r="CS654" s="11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10"/>
      <c r="DG654" s="10"/>
      <c r="DH654" s="10"/>
      <c r="DI654" s="10"/>
      <c r="DJ654" s="10"/>
      <c r="DK654" s="10"/>
      <c r="DL654" s="11"/>
    </row>
    <row r="655" spans="2:116" s="1" customFormat="1">
      <c r="B655" s="14" t="s">
        <v>13</v>
      </c>
      <c r="C655" s="15"/>
      <c r="D655" s="16">
        <f t="shared" ref="D655:D666" si="4978">G655+V655+Y655+AH655+AM655+AP655+AR655+AT655+AX655+AZ655+BH655+BN655+BU655+BX655+CO655+CQ655+CS655+DL655</f>
        <v>0</v>
      </c>
      <c r="E655" s="17"/>
      <c r="F655" s="17"/>
      <c r="G655" s="19"/>
      <c r="H655" s="17"/>
      <c r="I655" s="17"/>
      <c r="J655" s="17"/>
      <c r="K655" s="17"/>
      <c r="L655" s="17"/>
      <c r="M655" s="17"/>
      <c r="N655" s="17"/>
      <c r="O655" s="17"/>
      <c r="P655" s="20"/>
      <c r="Q655" s="20"/>
      <c r="R655" s="17"/>
      <c r="S655" s="17"/>
      <c r="T655" s="17"/>
      <c r="U655" s="18"/>
      <c r="V655" s="19"/>
      <c r="W655" s="20"/>
      <c r="X655" s="17"/>
      <c r="Y655" s="19"/>
      <c r="Z655" s="21"/>
      <c r="AA655" s="20"/>
      <c r="AB655" s="17"/>
      <c r="AC655" s="17"/>
      <c r="AD655" s="17"/>
      <c r="AE655" s="17"/>
      <c r="AF655" s="17"/>
      <c r="AG655" s="18"/>
      <c r="AH655" s="19"/>
      <c r="AI655" s="21"/>
      <c r="AJ655" s="21"/>
      <c r="AK655" s="21"/>
      <c r="AL655" s="21"/>
      <c r="AM655" s="19"/>
      <c r="AN655" s="72"/>
      <c r="AO655" s="21"/>
      <c r="AP655" s="19"/>
      <c r="AQ655" s="21"/>
      <c r="AR655" s="19"/>
      <c r="AS655" s="21"/>
      <c r="AT655" s="19"/>
      <c r="AU655" s="21"/>
      <c r="AV655" s="21"/>
      <c r="AW655" s="21"/>
      <c r="AX655" s="19"/>
      <c r="AY655" s="21"/>
      <c r="AZ655" s="19"/>
      <c r="BA655" s="20"/>
      <c r="BB655" s="17"/>
      <c r="BC655" s="17"/>
      <c r="BD655" s="17"/>
      <c r="BE655" s="17"/>
      <c r="BF655" s="17"/>
      <c r="BG655" s="18"/>
      <c r="BH655" s="19"/>
      <c r="BI655" s="20"/>
      <c r="BJ655" s="17"/>
      <c r="BK655" s="17"/>
      <c r="BL655" s="17"/>
      <c r="BM655" s="18"/>
      <c r="BN655" s="19"/>
      <c r="BO655" s="20"/>
      <c r="BP655" s="17"/>
      <c r="BQ655" s="17"/>
      <c r="BR655" s="17"/>
      <c r="BS655" s="17"/>
      <c r="BT655" s="21"/>
      <c r="BU655" s="19"/>
      <c r="BV655" s="20"/>
      <c r="BW655" s="17"/>
      <c r="BX655" s="19"/>
      <c r="BY655" s="20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8"/>
      <c r="CO655" s="19"/>
      <c r="CP655" s="21"/>
      <c r="CQ655" s="19"/>
      <c r="CR655" s="20"/>
      <c r="CS655" s="19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8"/>
      <c r="DG655" s="18"/>
      <c r="DH655" s="18"/>
      <c r="DI655" s="18"/>
      <c r="DJ655" s="18"/>
      <c r="DK655" s="18"/>
      <c r="DL655" s="19"/>
    </row>
    <row r="656" spans="2:116" s="1" customFormat="1">
      <c r="B656" s="22" t="s">
        <v>31</v>
      </c>
      <c r="C656" s="23"/>
      <c r="D656" s="16">
        <f t="shared" si="4978"/>
        <v>44398</v>
      </c>
      <c r="E656" s="24"/>
      <c r="F656" s="24"/>
      <c r="G656" s="26"/>
      <c r="H656" s="24"/>
      <c r="I656" s="24"/>
      <c r="J656" s="24"/>
      <c r="K656" s="24"/>
      <c r="L656" s="24"/>
      <c r="M656" s="24"/>
      <c r="N656" s="24"/>
      <c r="O656" s="24"/>
      <c r="P656" s="27"/>
      <c r="Q656" s="27"/>
      <c r="R656" s="24"/>
      <c r="S656" s="24"/>
      <c r="T656" s="24"/>
      <c r="U656" s="25"/>
      <c r="V656" s="26"/>
      <c r="W656" s="27"/>
      <c r="X656" s="24"/>
      <c r="Y656" s="26"/>
      <c r="Z656" s="28"/>
      <c r="AA656" s="27"/>
      <c r="AB656" s="24"/>
      <c r="AC656" s="24"/>
      <c r="AD656" s="24"/>
      <c r="AE656" s="24"/>
      <c r="AF656" s="24"/>
      <c r="AG656" s="25"/>
      <c r="AH656" s="26"/>
      <c r="AI656" s="28"/>
      <c r="AJ656" s="28"/>
      <c r="AK656" s="28"/>
      <c r="AL656" s="28"/>
      <c r="AM656" s="26"/>
      <c r="AN656" s="73"/>
      <c r="AO656" s="28"/>
      <c r="AP656" s="26"/>
      <c r="AQ656" s="28"/>
      <c r="AR656" s="26"/>
      <c r="AS656" s="28"/>
      <c r="AT656" s="26"/>
      <c r="AU656" s="28"/>
      <c r="AV656" s="28"/>
      <c r="AW656" s="28"/>
      <c r="AX656" s="26"/>
      <c r="AY656" s="28">
        <v>4.5</v>
      </c>
      <c r="AZ656" s="26">
        <v>6994</v>
      </c>
      <c r="BA656" s="27"/>
      <c r="BB656" s="24"/>
      <c r="BC656" s="24">
        <v>16</v>
      </c>
      <c r="BD656" s="24">
        <v>35</v>
      </c>
      <c r="BE656" s="24">
        <v>69</v>
      </c>
      <c r="BF656" s="24">
        <v>63</v>
      </c>
      <c r="BG656" s="25">
        <v>103</v>
      </c>
      <c r="BH656" s="26">
        <v>34560</v>
      </c>
      <c r="BI656" s="27"/>
      <c r="BJ656" s="24"/>
      <c r="BK656" s="24"/>
      <c r="BL656" s="24"/>
      <c r="BM656" s="25"/>
      <c r="BN656" s="26"/>
      <c r="BO656" s="27"/>
      <c r="BP656" s="24"/>
      <c r="BQ656" s="24"/>
      <c r="BR656" s="24"/>
      <c r="BS656" s="24"/>
      <c r="BT656" s="28"/>
      <c r="BU656" s="26"/>
      <c r="BV656" s="27"/>
      <c r="BW656" s="24"/>
      <c r="BX656" s="26"/>
      <c r="BY656" s="27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>
        <v>3</v>
      </c>
      <c r="CN656" s="25"/>
      <c r="CO656" s="26">
        <v>2844</v>
      </c>
      <c r="CP656" s="28"/>
      <c r="CQ656" s="26"/>
      <c r="CR656" s="27"/>
      <c r="CS656" s="26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5"/>
      <c r="DG656" s="25"/>
      <c r="DH656" s="25"/>
      <c r="DI656" s="25"/>
      <c r="DJ656" s="25"/>
      <c r="DK656" s="25"/>
      <c r="DL656" s="26"/>
    </row>
    <row r="657" spans="2:116" s="1" customFormat="1">
      <c r="B657" s="22" t="s">
        <v>32</v>
      </c>
      <c r="C657" s="23"/>
      <c r="D657" s="16">
        <f t="shared" si="4978"/>
        <v>5538</v>
      </c>
      <c r="E657" s="24">
        <v>7</v>
      </c>
      <c r="F657" s="24"/>
      <c r="G657" s="26">
        <v>3008</v>
      </c>
      <c r="H657" s="24"/>
      <c r="I657" s="24"/>
      <c r="J657" s="24"/>
      <c r="K657" s="24"/>
      <c r="L657" s="24"/>
      <c r="M657" s="24"/>
      <c r="N657" s="24"/>
      <c r="O657" s="24"/>
      <c r="P657" s="27"/>
      <c r="Q657" s="27"/>
      <c r="R657" s="24"/>
      <c r="S657" s="24"/>
      <c r="T657" s="24"/>
      <c r="U657" s="25"/>
      <c r="V657" s="26"/>
      <c r="W657" s="27"/>
      <c r="X657" s="24"/>
      <c r="Y657" s="26"/>
      <c r="Z657" s="28"/>
      <c r="AA657" s="27"/>
      <c r="AB657" s="24"/>
      <c r="AC657" s="24"/>
      <c r="AD657" s="24"/>
      <c r="AE657" s="24"/>
      <c r="AF657" s="24"/>
      <c r="AG657" s="25"/>
      <c r="AH657" s="26"/>
      <c r="AI657" s="28"/>
      <c r="AJ657" s="28"/>
      <c r="AK657" s="28"/>
      <c r="AL657" s="28"/>
      <c r="AM657" s="26"/>
      <c r="AN657" s="73"/>
      <c r="AO657" s="28"/>
      <c r="AP657" s="26"/>
      <c r="AQ657" s="28"/>
      <c r="AR657" s="26"/>
      <c r="AS657" s="28"/>
      <c r="AT657" s="26"/>
      <c r="AU657" s="28"/>
      <c r="AV657" s="28"/>
      <c r="AW657" s="28"/>
      <c r="AX657" s="26"/>
      <c r="AY657" s="28"/>
      <c r="AZ657" s="26"/>
      <c r="BA657" s="27"/>
      <c r="BB657" s="24"/>
      <c r="BC657" s="24"/>
      <c r="BD657" s="24"/>
      <c r="BE657" s="24"/>
      <c r="BF657" s="24"/>
      <c r="BG657" s="25"/>
      <c r="BH657" s="26"/>
      <c r="BI657" s="27"/>
      <c r="BJ657" s="24"/>
      <c r="BK657" s="24"/>
      <c r="BL657" s="24"/>
      <c r="BM657" s="25"/>
      <c r="BN657" s="26"/>
      <c r="BO657" s="27"/>
      <c r="BP657" s="24">
        <v>3</v>
      </c>
      <c r="BQ657" s="24"/>
      <c r="BR657" s="24">
        <v>1</v>
      </c>
      <c r="BS657" s="24">
        <v>6</v>
      </c>
      <c r="BT657" s="28"/>
      <c r="BU657" s="26">
        <v>2530</v>
      </c>
      <c r="BV657" s="27"/>
      <c r="BW657" s="24"/>
      <c r="BX657" s="26"/>
      <c r="BY657" s="27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5"/>
      <c r="CO657" s="26"/>
      <c r="CP657" s="28"/>
      <c r="CQ657" s="26"/>
      <c r="CR657" s="27"/>
      <c r="CS657" s="26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5"/>
      <c r="DG657" s="25"/>
      <c r="DH657" s="25"/>
      <c r="DI657" s="25"/>
      <c r="DJ657" s="25"/>
      <c r="DK657" s="25"/>
      <c r="DL657" s="26"/>
    </row>
    <row r="658" spans="2:116" s="1" customFormat="1">
      <c r="B658" s="22" t="s">
        <v>34</v>
      </c>
      <c r="C658" s="23"/>
      <c r="D658" s="16">
        <f t="shared" si="4978"/>
        <v>0</v>
      </c>
      <c r="E658" s="24"/>
      <c r="F658" s="24"/>
      <c r="G658" s="26"/>
      <c r="H658" s="24"/>
      <c r="I658" s="24"/>
      <c r="J658" s="24"/>
      <c r="K658" s="24"/>
      <c r="L658" s="24"/>
      <c r="M658" s="24"/>
      <c r="N658" s="24"/>
      <c r="O658" s="24"/>
      <c r="P658" s="27"/>
      <c r="Q658" s="27"/>
      <c r="R658" s="24"/>
      <c r="S658" s="24"/>
      <c r="T658" s="24"/>
      <c r="U658" s="25"/>
      <c r="V658" s="26"/>
      <c r="W658" s="27"/>
      <c r="X658" s="24"/>
      <c r="Y658" s="26"/>
      <c r="Z658" s="28"/>
      <c r="AA658" s="27"/>
      <c r="AB658" s="24"/>
      <c r="AC658" s="24"/>
      <c r="AD658" s="24"/>
      <c r="AE658" s="24"/>
      <c r="AF658" s="24"/>
      <c r="AG658" s="25"/>
      <c r="AH658" s="26"/>
      <c r="AI658" s="28"/>
      <c r="AJ658" s="28"/>
      <c r="AK658" s="28"/>
      <c r="AL658" s="28"/>
      <c r="AM658" s="26"/>
      <c r="AN658" s="73"/>
      <c r="AO658" s="28"/>
      <c r="AP658" s="26"/>
      <c r="AQ658" s="28"/>
      <c r="AR658" s="26"/>
      <c r="AS658" s="28"/>
      <c r="AT658" s="26"/>
      <c r="AU658" s="28"/>
      <c r="AV658" s="28"/>
      <c r="AW658" s="28"/>
      <c r="AX658" s="26"/>
      <c r="AY658" s="28"/>
      <c r="AZ658" s="26"/>
      <c r="BA658" s="27"/>
      <c r="BB658" s="24"/>
      <c r="BC658" s="24"/>
      <c r="BD658" s="24"/>
      <c r="BE658" s="24"/>
      <c r="BF658" s="24"/>
      <c r="BG658" s="25"/>
      <c r="BH658" s="26"/>
      <c r="BI658" s="27"/>
      <c r="BJ658" s="24"/>
      <c r="BK658" s="24"/>
      <c r="BL658" s="24"/>
      <c r="BM658" s="25"/>
      <c r="BN658" s="26"/>
      <c r="BO658" s="27"/>
      <c r="BP658" s="24"/>
      <c r="BQ658" s="24"/>
      <c r="BR658" s="24"/>
      <c r="BS658" s="24"/>
      <c r="BT658" s="28"/>
      <c r="BU658" s="26"/>
      <c r="BV658" s="27"/>
      <c r="BW658" s="24"/>
      <c r="BX658" s="26"/>
      <c r="BY658" s="27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5"/>
      <c r="CO658" s="26"/>
      <c r="CP658" s="28"/>
      <c r="CQ658" s="26"/>
      <c r="CR658" s="27"/>
      <c r="CS658" s="26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5"/>
      <c r="DG658" s="25"/>
      <c r="DH658" s="25"/>
      <c r="DI658" s="25"/>
      <c r="DJ658" s="25"/>
      <c r="DK658" s="25"/>
      <c r="DL658" s="26"/>
    </row>
    <row r="659" spans="2:116" s="1" customFormat="1">
      <c r="B659" s="22" t="s">
        <v>35</v>
      </c>
      <c r="C659" s="23"/>
      <c r="D659" s="16">
        <f t="shared" si="4978"/>
        <v>0</v>
      </c>
      <c r="E659" s="24"/>
      <c r="F659" s="24"/>
      <c r="G659" s="26"/>
      <c r="H659" s="24"/>
      <c r="I659" s="24"/>
      <c r="J659" s="24"/>
      <c r="K659" s="24"/>
      <c r="L659" s="24"/>
      <c r="M659" s="24"/>
      <c r="N659" s="24"/>
      <c r="O659" s="24"/>
      <c r="P659" s="27"/>
      <c r="Q659" s="27"/>
      <c r="R659" s="24"/>
      <c r="S659" s="24"/>
      <c r="T659" s="24"/>
      <c r="U659" s="25"/>
      <c r="V659" s="26"/>
      <c r="W659" s="27"/>
      <c r="X659" s="24"/>
      <c r="Y659" s="26"/>
      <c r="Z659" s="28"/>
      <c r="AA659" s="27"/>
      <c r="AB659" s="24"/>
      <c r="AC659" s="24"/>
      <c r="AD659" s="24"/>
      <c r="AE659" s="24"/>
      <c r="AF659" s="24"/>
      <c r="AG659" s="25"/>
      <c r="AH659" s="26"/>
      <c r="AI659" s="28"/>
      <c r="AJ659" s="28"/>
      <c r="AK659" s="28"/>
      <c r="AL659" s="28"/>
      <c r="AM659" s="26"/>
      <c r="AN659" s="73"/>
      <c r="AO659" s="28"/>
      <c r="AP659" s="26"/>
      <c r="AQ659" s="28"/>
      <c r="AR659" s="26"/>
      <c r="AS659" s="28"/>
      <c r="AT659" s="26"/>
      <c r="AU659" s="28"/>
      <c r="AV659" s="28"/>
      <c r="AW659" s="28"/>
      <c r="AX659" s="26"/>
      <c r="AY659" s="28"/>
      <c r="AZ659" s="26"/>
      <c r="BA659" s="27"/>
      <c r="BB659" s="24"/>
      <c r="BC659" s="24"/>
      <c r="BD659" s="24"/>
      <c r="BE659" s="24"/>
      <c r="BF659" s="24"/>
      <c r="BG659" s="25"/>
      <c r="BH659" s="26"/>
      <c r="BI659" s="27"/>
      <c r="BJ659" s="24"/>
      <c r="BK659" s="24"/>
      <c r="BL659" s="24"/>
      <c r="BM659" s="25"/>
      <c r="BN659" s="26"/>
      <c r="BO659" s="27"/>
      <c r="BP659" s="24"/>
      <c r="BQ659" s="24"/>
      <c r="BR659" s="24"/>
      <c r="BS659" s="24"/>
      <c r="BT659" s="28"/>
      <c r="BU659" s="26"/>
      <c r="BV659" s="27"/>
      <c r="BW659" s="24"/>
      <c r="BX659" s="26"/>
      <c r="BY659" s="27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5"/>
      <c r="CO659" s="26"/>
      <c r="CP659" s="28"/>
      <c r="CQ659" s="26"/>
      <c r="CR659" s="27"/>
      <c r="CS659" s="26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5"/>
      <c r="DG659" s="25"/>
      <c r="DH659" s="25"/>
      <c r="DI659" s="25"/>
      <c r="DJ659" s="25"/>
      <c r="DK659" s="25"/>
      <c r="DL659" s="26"/>
    </row>
    <row r="660" spans="2:116" s="1" customFormat="1">
      <c r="B660" s="22" t="s">
        <v>14</v>
      </c>
      <c r="C660" s="23"/>
      <c r="D660" s="16">
        <f t="shared" si="4978"/>
        <v>0</v>
      </c>
      <c r="E660" s="24"/>
      <c r="F660" s="24"/>
      <c r="G660" s="26"/>
      <c r="H660" s="24"/>
      <c r="I660" s="24"/>
      <c r="J660" s="24"/>
      <c r="K660" s="24"/>
      <c r="L660" s="24"/>
      <c r="M660" s="24"/>
      <c r="N660" s="24"/>
      <c r="O660" s="24"/>
      <c r="P660" s="27"/>
      <c r="Q660" s="27"/>
      <c r="R660" s="24"/>
      <c r="S660" s="24"/>
      <c r="T660" s="24"/>
      <c r="U660" s="25"/>
      <c r="V660" s="26"/>
      <c r="W660" s="27"/>
      <c r="X660" s="24"/>
      <c r="Y660" s="26"/>
      <c r="Z660" s="28"/>
      <c r="AA660" s="27"/>
      <c r="AB660" s="24"/>
      <c r="AC660" s="24"/>
      <c r="AD660" s="24"/>
      <c r="AE660" s="24"/>
      <c r="AF660" s="24"/>
      <c r="AG660" s="25"/>
      <c r="AH660" s="26"/>
      <c r="AI660" s="28"/>
      <c r="AJ660" s="28"/>
      <c r="AK660" s="28"/>
      <c r="AL660" s="28"/>
      <c r="AM660" s="26"/>
      <c r="AN660" s="73"/>
      <c r="AO660" s="28"/>
      <c r="AP660" s="26"/>
      <c r="AQ660" s="28"/>
      <c r="AR660" s="26"/>
      <c r="AS660" s="28"/>
      <c r="AT660" s="26"/>
      <c r="AU660" s="28"/>
      <c r="AV660" s="28"/>
      <c r="AW660" s="28"/>
      <c r="AX660" s="26"/>
      <c r="AY660" s="28"/>
      <c r="AZ660" s="26"/>
      <c r="BA660" s="27"/>
      <c r="BB660" s="24"/>
      <c r="BC660" s="24"/>
      <c r="BD660" s="24"/>
      <c r="BE660" s="24"/>
      <c r="BF660" s="24"/>
      <c r="BG660" s="25"/>
      <c r="BH660" s="26"/>
      <c r="BI660" s="27"/>
      <c r="BJ660" s="24"/>
      <c r="BK660" s="24"/>
      <c r="BL660" s="24"/>
      <c r="BM660" s="25"/>
      <c r="BN660" s="26"/>
      <c r="BO660" s="27"/>
      <c r="BP660" s="24"/>
      <c r="BQ660" s="24"/>
      <c r="BR660" s="24"/>
      <c r="BS660" s="24"/>
      <c r="BT660" s="28"/>
      <c r="BU660" s="26"/>
      <c r="BV660" s="27"/>
      <c r="BW660" s="24"/>
      <c r="BX660" s="26"/>
      <c r="BY660" s="27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5"/>
      <c r="CO660" s="26"/>
      <c r="CP660" s="28"/>
      <c r="CQ660" s="26"/>
      <c r="CR660" s="27"/>
      <c r="CS660" s="26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5"/>
      <c r="DG660" s="25"/>
      <c r="DH660" s="25"/>
      <c r="DI660" s="25"/>
      <c r="DJ660" s="25"/>
      <c r="DK660" s="25"/>
      <c r="DL660" s="26"/>
    </row>
    <row r="661" spans="2:116" s="1" customFormat="1">
      <c r="B661" s="22" t="s">
        <v>37</v>
      </c>
      <c r="C661" s="23"/>
      <c r="D661" s="16">
        <f t="shared" si="4978"/>
        <v>5225</v>
      </c>
      <c r="E661" s="24"/>
      <c r="F661" s="24"/>
      <c r="G661" s="26"/>
      <c r="H661" s="24"/>
      <c r="I661" s="24"/>
      <c r="J661" s="24"/>
      <c r="K661" s="24"/>
      <c r="L661" s="24"/>
      <c r="M661" s="24"/>
      <c r="N661" s="24"/>
      <c r="O661" s="24"/>
      <c r="P661" s="27"/>
      <c r="Q661" s="27"/>
      <c r="R661" s="24"/>
      <c r="S661" s="24"/>
      <c r="T661" s="24"/>
      <c r="U661" s="25"/>
      <c r="V661" s="26"/>
      <c r="W661" s="27"/>
      <c r="X661" s="24"/>
      <c r="Y661" s="26"/>
      <c r="Z661" s="28"/>
      <c r="AA661" s="27"/>
      <c r="AB661" s="24"/>
      <c r="AC661" s="24"/>
      <c r="AD661" s="24"/>
      <c r="AE661" s="24"/>
      <c r="AF661" s="24"/>
      <c r="AG661" s="25"/>
      <c r="AH661" s="26"/>
      <c r="AI661" s="28"/>
      <c r="AJ661" s="28"/>
      <c r="AK661" s="28"/>
      <c r="AL661" s="28"/>
      <c r="AM661" s="26"/>
      <c r="AN661" s="73"/>
      <c r="AO661" s="28"/>
      <c r="AP661" s="26"/>
      <c r="AQ661" s="28"/>
      <c r="AR661" s="26"/>
      <c r="AS661" s="28"/>
      <c r="AT661" s="26"/>
      <c r="AU661" s="28"/>
      <c r="AV661" s="28"/>
      <c r="AW661" s="28"/>
      <c r="AX661" s="26"/>
      <c r="AY661" s="28"/>
      <c r="AZ661" s="26"/>
      <c r="BA661" s="27"/>
      <c r="BB661" s="24"/>
      <c r="BC661" s="24"/>
      <c r="BD661" s="24"/>
      <c r="BE661" s="24"/>
      <c r="BF661" s="24"/>
      <c r="BG661" s="25"/>
      <c r="BH661" s="26"/>
      <c r="BI661" s="27"/>
      <c r="BJ661" s="24"/>
      <c r="BK661" s="24"/>
      <c r="BL661" s="24"/>
      <c r="BM661" s="25"/>
      <c r="BN661" s="26"/>
      <c r="BO661" s="27">
        <v>2</v>
      </c>
      <c r="BP661" s="24"/>
      <c r="BQ661" s="24"/>
      <c r="BR661" s="24"/>
      <c r="BS661" s="24"/>
      <c r="BT661" s="28"/>
      <c r="BU661" s="26">
        <v>609</v>
      </c>
      <c r="BV661" s="27"/>
      <c r="BW661" s="24"/>
      <c r="BX661" s="26"/>
      <c r="BY661" s="27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5"/>
      <c r="CO661" s="26"/>
      <c r="CP661" s="28"/>
      <c r="CQ661" s="26"/>
      <c r="CR661" s="27"/>
      <c r="CS661" s="26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5"/>
      <c r="DG661" s="25"/>
      <c r="DH661" s="25">
        <v>3</v>
      </c>
      <c r="DI661" s="25"/>
      <c r="DJ661" s="25"/>
      <c r="DK661" s="25"/>
      <c r="DL661" s="26">
        <v>4616</v>
      </c>
    </row>
    <row r="662" spans="2:116" s="1" customFormat="1">
      <c r="B662" s="22" t="s">
        <v>15</v>
      </c>
      <c r="C662" s="23"/>
      <c r="D662" s="16">
        <f t="shared" si="4978"/>
        <v>15369</v>
      </c>
      <c r="E662" s="24">
        <v>6</v>
      </c>
      <c r="F662" s="24">
        <v>93</v>
      </c>
      <c r="G662" s="26">
        <v>15069</v>
      </c>
      <c r="H662" s="24"/>
      <c r="I662" s="24"/>
      <c r="J662" s="24"/>
      <c r="K662" s="24"/>
      <c r="L662" s="24"/>
      <c r="M662" s="24"/>
      <c r="N662" s="24"/>
      <c r="O662" s="24"/>
      <c r="P662" s="27"/>
      <c r="Q662" s="27"/>
      <c r="R662" s="24"/>
      <c r="S662" s="24"/>
      <c r="T662" s="24"/>
      <c r="U662" s="25"/>
      <c r="V662" s="26"/>
      <c r="W662" s="27"/>
      <c r="X662" s="24"/>
      <c r="Y662" s="26"/>
      <c r="Z662" s="28"/>
      <c r="AA662" s="27"/>
      <c r="AB662" s="24"/>
      <c r="AC662" s="24"/>
      <c r="AD662" s="24"/>
      <c r="AE662" s="24"/>
      <c r="AF662" s="24"/>
      <c r="AG662" s="25"/>
      <c r="AH662" s="26"/>
      <c r="AI662" s="28"/>
      <c r="AJ662" s="28"/>
      <c r="AK662" s="28"/>
      <c r="AL662" s="28"/>
      <c r="AM662" s="26"/>
      <c r="AN662" s="73"/>
      <c r="AO662" s="28"/>
      <c r="AP662" s="26"/>
      <c r="AQ662" s="28">
        <v>3.5</v>
      </c>
      <c r="AR662" s="26">
        <v>300</v>
      </c>
      <c r="AS662" s="28"/>
      <c r="AT662" s="26"/>
      <c r="AU662" s="28"/>
      <c r="AV662" s="28"/>
      <c r="AW662" s="28"/>
      <c r="AX662" s="26"/>
      <c r="AY662" s="28"/>
      <c r="AZ662" s="26"/>
      <c r="BA662" s="27"/>
      <c r="BB662" s="24"/>
      <c r="BC662" s="24"/>
      <c r="BD662" s="24"/>
      <c r="BE662" s="24"/>
      <c r="BF662" s="24"/>
      <c r="BG662" s="25"/>
      <c r="BH662" s="26"/>
      <c r="BI662" s="27"/>
      <c r="BJ662" s="24"/>
      <c r="BK662" s="24"/>
      <c r="BL662" s="24"/>
      <c r="BM662" s="25"/>
      <c r="BN662" s="26"/>
      <c r="BO662" s="27"/>
      <c r="BP662" s="24"/>
      <c r="BQ662" s="24"/>
      <c r="BR662" s="24"/>
      <c r="BS662" s="24"/>
      <c r="BT662" s="28"/>
      <c r="BU662" s="26"/>
      <c r="BV662" s="27"/>
      <c r="BW662" s="24"/>
      <c r="BX662" s="26"/>
      <c r="BY662" s="27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5"/>
      <c r="CO662" s="26"/>
      <c r="CP662" s="28"/>
      <c r="CQ662" s="26"/>
      <c r="CR662" s="27"/>
      <c r="CS662" s="26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5"/>
      <c r="DG662" s="25"/>
      <c r="DH662" s="25"/>
      <c r="DI662" s="25"/>
      <c r="DJ662" s="25"/>
      <c r="DK662" s="25"/>
      <c r="DL662" s="26"/>
    </row>
    <row r="663" spans="2:116" s="1" customFormat="1">
      <c r="B663" s="22" t="s">
        <v>44</v>
      </c>
      <c r="C663" s="23"/>
      <c r="D663" s="16">
        <f t="shared" si="4978"/>
        <v>0</v>
      </c>
      <c r="E663" s="24"/>
      <c r="F663" s="24"/>
      <c r="G663" s="26"/>
      <c r="H663" s="24"/>
      <c r="I663" s="24"/>
      <c r="J663" s="24"/>
      <c r="K663" s="24"/>
      <c r="L663" s="24"/>
      <c r="M663" s="24"/>
      <c r="N663" s="24"/>
      <c r="O663" s="24"/>
      <c r="P663" s="27"/>
      <c r="Q663" s="27"/>
      <c r="R663" s="24"/>
      <c r="S663" s="24"/>
      <c r="T663" s="24"/>
      <c r="U663" s="25"/>
      <c r="V663" s="26"/>
      <c r="W663" s="27"/>
      <c r="X663" s="24"/>
      <c r="Y663" s="26"/>
      <c r="Z663" s="28"/>
      <c r="AA663" s="27"/>
      <c r="AB663" s="24"/>
      <c r="AC663" s="24"/>
      <c r="AD663" s="24"/>
      <c r="AE663" s="24"/>
      <c r="AF663" s="24"/>
      <c r="AG663" s="25"/>
      <c r="AH663" s="26"/>
      <c r="AI663" s="28"/>
      <c r="AJ663" s="28"/>
      <c r="AK663" s="28"/>
      <c r="AL663" s="28"/>
      <c r="AM663" s="26"/>
      <c r="AN663" s="73"/>
      <c r="AO663" s="28"/>
      <c r="AP663" s="26"/>
      <c r="AQ663" s="28"/>
      <c r="AR663" s="26"/>
      <c r="AS663" s="28"/>
      <c r="AT663" s="26"/>
      <c r="AU663" s="28"/>
      <c r="AV663" s="28"/>
      <c r="AW663" s="28"/>
      <c r="AX663" s="26"/>
      <c r="AY663" s="28"/>
      <c r="AZ663" s="26"/>
      <c r="BA663" s="27"/>
      <c r="BB663" s="24"/>
      <c r="BC663" s="24"/>
      <c r="BD663" s="24"/>
      <c r="BE663" s="24"/>
      <c r="BF663" s="24"/>
      <c r="BG663" s="25"/>
      <c r="BH663" s="26"/>
      <c r="BI663" s="27"/>
      <c r="BJ663" s="24"/>
      <c r="BK663" s="24"/>
      <c r="BL663" s="24"/>
      <c r="BM663" s="25"/>
      <c r="BN663" s="26"/>
      <c r="BO663" s="27"/>
      <c r="BP663" s="24"/>
      <c r="BQ663" s="24"/>
      <c r="BR663" s="24"/>
      <c r="BS663" s="24"/>
      <c r="BT663" s="28"/>
      <c r="BU663" s="26"/>
      <c r="BV663" s="27"/>
      <c r="BW663" s="24"/>
      <c r="BX663" s="26"/>
      <c r="BY663" s="27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5"/>
      <c r="CO663" s="26"/>
      <c r="CP663" s="28"/>
      <c r="CQ663" s="26"/>
      <c r="CR663" s="27"/>
      <c r="CS663" s="26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5"/>
      <c r="DG663" s="25"/>
      <c r="DH663" s="25"/>
      <c r="DI663" s="25"/>
      <c r="DJ663" s="25"/>
      <c r="DK663" s="25"/>
      <c r="DL663" s="26"/>
    </row>
    <row r="664" spans="2:116" s="1" customFormat="1">
      <c r="B664" s="22" t="s">
        <v>45</v>
      </c>
      <c r="C664" s="23"/>
      <c r="D664" s="16">
        <f t="shared" si="4978"/>
        <v>0</v>
      </c>
      <c r="E664" s="24"/>
      <c r="F664" s="24"/>
      <c r="G664" s="26"/>
      <c r="H664" s="24"/>
      <c r="I664" s="24"/>
      <c r="J664" s="24"/>
      <c r="K664" s="24"/>
      <c r="L664" s="24"/>
      <c r="M664" s="24"/>
      <c r="N664" s="24"/>
      <c r="O664" s="24"/>
      <c r="P664" s="27"/>
      <c r="Q664" s="27"/>
      <c r="R664" s="24"/>
      <c r="S664" s="24"/>
      <c r="T664" s="24"/>
      <c r="U664" s="25"/>
      <c r="V664" s="26"/>
      <c r="W664" s="27"/>
      <c r="X664" s="24"/>
      <c r="Y664" s="26"/>
      <c r="Z664" s="28"/>
      <c r="AA664" s="27"/>
      <c r="AB664" s="24"/>
      <c r="AC664" s="24"/>
      <c r="AD664" s="24"/>
      <c r="AE664" s="24"/>
      <c r="AF664" s="24"/>
      <c r="AG664" s="25"/>
      <c r="AH664" s="26"/>
      <c r="AI664" s="28"/>
      <c r="AJ664" s="28"/>
      <c r="AK664" s="28"/>
      <c r="AL664" s="28"/>
      <c r="AM664" s="26"/>
      <c r="AN664" s="73"/>
      <c r="AO664" s="28"/>
      <c r="AP664" s="26"/>
      <c r="AQ664" s="28"/>
      <c r="AR664" s="26"/>
      <c r="AS664" s="28"/>
      <c r="AT664" s="26"/>
      <c r="AU664" s="28"/>
      <c r="AV664" s="28"/>
      <c r="AW664" s="28"/>
      <c r="AX664" s="26"/>
      <c r="AY664" s="28"/>
      <c r="AZ664" s="26"/>
      <c r="BA664" s="27"/>
      <c r="BB664" s="24"/>
      <c r="BC664" s="24"/>
      <c r="BD664" s="24"/>
      <c r="BE664" s="24"/>
      <c r="BF664" s="24"/>
      <c r="BG664" s="25"/>
      <c r="BH664" s="26"/>
      <c r="BI664" s="27"/>
      <c r="BJ664" s="24"/>
      <c r="BK664" s="24"/>
      <c r="BL664" s="24"/>
      <c r="BM664" s="25"/>
      <c r="BN664" s="26"/>
      <c r="BO664" s="27"/>
      <c r="BP664" s="24"/>
      <c r="BQ664" s="24"/>
      <c r="BR664" s="24"/>
      <c r="BS664" s="24"/>
      <c r="BT664" s="28"/>
      <c r="BU664" s="26"/>
      <c r="BV664" s="27"/>
      <c r="BW664" s="24"/>
      <c r="BX664" s="26"/>
      <c r="BY664" s="27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5"/>
      <c r="CO664" s="26"/>
      <c r="CP664" s="28"/>
      <c r="CQ664" s="26"/>
      <c r="CR664" s="27"/>
      <c r="CS664" s="26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5"/>
      <c r="DG664" s="25"/>
      <c r="DH664" s="25"/>
      <c r="DI664" s="25"/>
      <c r="DJ664" s="25"/>
      <c r="DK664" s="25"/>
      <c r="DL664" s="26"/>
    </row>
    <row r="665" spans="2:116" s="1" customFormat="1">
      <c r="B665" s="22" t="s">
        <v>46</v>
      </c>
      <c r="C665" s="23"/>
      <c r="D665" s="16">
        <f t="shared" si="4978"/>
        <v>0</v>
      </c>
      <c r="E665" s="24"/>
      <c r="F665" s="24"/>
      <c r="G665" s="26"/>
      <c r="H665" s="24"/>
      <c r="I665" s="24"/>
      <c r="J665" s="24"/>
      <c r="K665" s="24"/>
      <c r="L665" s="24"/>
      <c r="M665" s="24"/>
      <c r="N665" s="24"/>
      <c r="O665" s="24"/>
      <c r="P665" s="27"/>
      <c r="Q665" s="27"/>
      <c r="R665" s="24"/>
      <c r="S665" s="24"/>
      <c r="T665" s="24"/>
      <c r="U665" s="25"/>
      <c r="V665" s="26"/>
      <c r="W665" s="27"/>
      <c r="X665" s="24"/>
      <c r="Y665" s="26"/>
      <c r="Z665" s="28"/>
      <c r="AA665" s="27"/>
      <c r="AB665" s="24"/>
      <c r="AC665" s="24"/>
      <c r="AD665" s="24"/>
      <c r="AE665" s="24"/>
      <c r="AF665" s="24"/>
      <c r="AG665" s="25"/>
      <c r="AH665" s="26"/>
      <c r="AI665" s="28"/>
      <c r="AJ665" s="28"/>
      <c r="AK665" s="28"/>
      <c r="AL665" s="28"/>
      <c r="AM665" s="26"/>
      <c r="AN665" s="73"/>
      <c r="AO665" s="28"/>
      <c r="AP665" s="26"/>
      <c r="AQ665" s="28"/>
      <c r="AR665" s="26"/>
      <c r="AS665" s="28"/>
      <c r="AT665" s="26"/>
      <c r="AU665" s="28"/>
      <c r="AV665" s="28"/>
      <c r="AW665" s="28"/>
      <c r="AX665" s="26"/>
      <c r="AY665" s="28"/>
      <c r="AZ665" s="26"/>
      <c r="BA665" s="27"/>
      <c r="BB665" s="24"/>
      <c r="BC665" s="24"/>
      <c r="BD665" s="24"/>
      <c r="BE665" s="24"/>
      <c r="BF665" s="24"/>
      <c r="BG665" s="25"/>
      <c r="BH665" s="26"/>
      <c r="BI665" s="27"/>
      <c r="BJ665" s="24"/>
      <c r="BK665" s="24"/>
      <c r="BL665" s="24"/>
      <c r="BM665" s="25"/>
      <c r="BN665" s="26"/>
      <c r="BO665" s="27"/>
      <c r="BP665" s="24"/>
      <c r="BQ665" s="24"/>
      <c r="BR665" s="24"/>
      <c r="BS665" s="24"/>
      <c r="BT665" s="28"/>
      <c r="BU665" s="26"/>
      <c r="BV665" s="27"/>
      <c r="BW665" s="24"/>
      <c r="BX665" s="26"/>
      <c r="BY665" s="27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5"/>
      <c r="CO665" s="26"/>
      <c r="CP665" s="28"/>
      <c r="CQ665" s="26"/>
      <c r="CR665" s="27"/>
      <c r="CS665" s="26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5"/>
      <c r="DG665" s="25"/>
      <c r="DH665" s="25"/>
      <c r="DI665" s="25"/>
      <c r="DJ665" s="25"/>
      <c r="DK665" s="25"/>
      <c r="DL665" s="26"/>
    </row>
    <row r="666" spans="2:116" s="1" customFormat="1" ht="15.75" thickBot="1">
      <c r="B666" s="29" t="s">
        <v>47</v>
      </c>
      <c r="C666" s="30"/>
      <c r="D666" s="16">
        <f t="shared" si="4978"/>
        <v>0</v>
      </c>
      <c r="E666" s="31"/>
      <c r="F666" s="31"/>
      <c r="G666" s="33"/>
      <c r="H666" s="31"/>
      <c r="I666" s="31"/>
      <c r="J666" s="31"/>
      <c r="K666" s="31"/>
      <c r="L666" s="31"/>
      <c r="M666" s="31"/>
      <c r="N666" s="31"/>
      <c r="O666" s="31"/>
      <c r="P666" s="34"/>
      <c r="Q666" s="34"/>
      <c r="R666" s="31"/>
      <c r="S666" s="31"/>
      <c r="T666" s="31"/>
      <c r="U666" s="32"/>
      <c r="V666" s="33"/>
      <c r="W666" s="34"/>
      <c r="X666" s="31"/>
      <c r="Y666" s="33"/>
      <c r="Z666" s="35"/>
      <c r="AA666" s="34"/>
      <c r="AB666" s="31"/>
      <c r="AC666" s="31"/>
      <c r="AD666" s="31"/>
      <c r="AE666" s="31"/>
      <c r="AF666" s="31"/>
      <c r="AG666" s="32"/>
      <c r="AH666" s="33"/>
      <c r="AI666" s="35"/>
      <c r="AJ666" s="35"/>
      <c r="AK666" s="35"/>
      <c r="AL666" s="35"/>
      <c r="AM666" s="33"/>
      <c r="AN666" s="74"/>
      <c r="AO666" s="35"/>
      <c r="AP666" s="33"/>
      <c r="AQ666" s="35"/>
      <c r="AR666" s="33"/>
      <c r="AS666" s="35"/>
      <c r="AT666" s="33"/>
      <c r="AU666" s="35"/>
      <c r="AV666" s="35"/>
      <c r="AW666" s="35"/>
      <c r="AX666" s="33"/>
      <c r="AY666" s="35"/>
      <c r="AZ666" s="33"/>
      <c r="BA666" s="34"/>
      <c r="BB666" s="31"/>
      <c r="BC666" s="31"/>
      <c r="BD666" s="31"/>
      <c r="BE666" s="31"/>
      <c r="BF666" s="31"/>
      <c r="BG666" s="32"/>
      <c r="BH666" s="33"/>
      <c r="BI666" s="34"/>
      <c r="BJ666" s="31"/>
      <c r="BK666" s="31"/>
      <c r="BL666" s="31"/>
      <c r="BM666" s="32"/>
      <c r="BN666" s="33"/>
      <c r="BO666" s="34"/>
      <c r="BP666" s="31"/>
      <c r="BQ666" s="31"/>
      <c r="BR666" s="31"/>
      <c r="BS666" s="31"/>
      <c r="BT666" s="35"/>
      <c r="BU666" s="33"/>
      <c r="BV666" s="34"/>
      <c r="BW666" s="31"/>
      <c r="BX666" s="33"/>
      <c r="BY666" s="34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2"/>
      <c r="CO666" s="33"/>
      <c r="CP666" s="35"/>
      <c r="CQ666" s="33"/>
      <c r="CR666" s="34"/>
      <c r="CS666" s="33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2"/>
      <c r="DG666" s="32"/>
      <c r="DH666" s="32"/>
      <c r="DI666" s="32"/>
      <c r="DJ666" s="32"/>
      <c r="DK666" s="32"/>
      <c r="DL666" s="33"/>
    </row>
    <row r="667" spans="2:116" s="1" customFormat="1" ht="15.75" thickBot="1">
      <c r="B667" s="38" t="s">
        <v>48</v>
      </c>
      <c r="C667" s="39"/>
      <c r="D667" s="40">
        <f>SUM(D655:D666)</f>
        <v>70530</v>
      </c>
      <c r="E667" s="40">
        <f t="shared" ref="E667" si="4979">SUM(E655:E666)</f>
        <v>13</v>
      </c>
      <c r="F667" s="40">
        <f t="shared" ref="F667" si="4980">SUM(F655:F666)</f>
        <v>93</v>
      </c>
      <c r="G667" s="40">
        <f t="shared" ref="G667" si="4981">SUM(G655:G666)</f>
        <v>18077</v>
      </c>
      <c r="H667" s="40">
        <f t="shared" ref="H667" si="4982">SUM(H655:H666)</f>
        <v>0</v>
      </c>
      <c r="I667" s="40">
        <f t="shared" ref="I667" si="4983">SUM(I655:I666)</f>
        <v>0</v>
      </c>
      <c r="J667" s="40">
        <f t="shared" ref="J667" si="4984">SUM(J655:J666)</f>
        <v>0</v>
      </c>
      <c r="K667" s="40">
        <f t="shared" ref="K667" si="4985">SUM(K655:K666)</f>
        <v>0</v>
      </c>
      <c r="L667" s="40">
        <f t="shared" ref="L667" si="4986">SUM(L655:L666)</f>
        <v>0</v>
      </c>
      <c r="M667" s="40">
        <f t="shared" ref="M667" si="4987">SUM(M655:M666)</f>
        <v>0</v>
      </c>
      <c r="N667" s="40">
        <f t="shared" ref="N667" si="4988">SUM(N655:N666)</f>
        <v>0</v>
      </c>
      <c r="O667" s="40">
        <f t="shared" ref="O667" si="4989">SUM(O655:O666)</f>
        <v>0</v>
      </c>
      <c r="P667" s="40">
        <f t="shared" ref="P667" si="4990">SUM(P655:P666)</f>
        <v>0</v>
      </c>
      <c r="Q667" s="40">
        <f t="shared" ref="Q667" si="4991">SUM(Q655:Q666)</f>
        <v>0</v>
      </c>
      <c r="R667" s="40">
        <f t="shared" ref="R667" si="4992">SUM(R655:R666)</f>
        <v>0</v>
      </c>
      <c r="S667" s="40">
        <f t="shared" ref="S667" si="4993">SUM(S655:S666)</f>
        <v>0</v>
      </c>
      <c r="T667" s="40">
        <f t="shared" ref="T667" si="4994">SUM(T655:T666)</f>
        <v>0</v>
      </c>
      <c r="U667" s="40">
        <f t="shared" ref="U667" si="4995">SUM(U655:U666)</f>
        <v>0</v>
      </c>
      <c r="V667" s="40">
        <f t="shared" ref="V667" si="4996">SUM(V655:V666)</f>
        <v>0</v>
      </c>
      <c r="W667" s="40">
        <f t="shared" ref="W667" si="4997">SUM(W655:W666)</f>
        <v>0</v>
      </c>
      <c r="X667" s="40">
        <f t="shared" ref="X667" si="4998">SUM(X655:X666)</f>
        <v>0</v>
      </c>
      <c r="Y667" s="40">
        <f t="shared" ref="Y667" si="4999">SUM(Y655:Y666)</f>
        <v>0</v>
      </c>
      <c r="Z667" s="40">
        <f t="shared" ref="Z667" si="5000">SUM(Z655:Z666)</f>
        <v>0</v>
      </c>
      <c r="AA667" s="40">
        <f t="shared" ref="AA667" si="5001">SUM(AA655:AA666)</f>
        <v>0</v>
      </c>
      <c r="AB667" s="40">
        <f t="shared" ref="AB667" si="5002">SUM(AB655:AB666)</f>
        <v>0</v>
      </c>
      <c r="AC667" s="40">
        <f t="shared" ref="AC667" si="5003">SUM(AC655:AC666)</f>
        <v>0</v>
      </c>
      <c r="AD667" s="40">
        <f t="shared" ref="AD667" si="5004">SUM(AD655:AD666)</f>
        <v>0</v>
      </c>
      <c r="AE667" s="40">
        <f t="shared" ref="AE667" si="5005">SUM(AE655:AE666)</f>
        <v>0</v>
      </c>
      <c r="AF667" s="40">
        <f t="shared" ref="AF667" si="5006">SUM(AF655:AF666)</f>
        <v>0</v>
      </c>
      <c r="AG667" s="40">
        <f t="shared" ref="AG667" si="5007">SUM(AG655:AG666)</f>
        <v>0</v>
      </c>
      <c r="AH667" s="40">
        <f t="shared" ref="AH667" si="5008">SUM(AH655:AH666)</f>
        <v>0</v>
      </c>
      <c r="AI667" s="40">
        <f t="shared" ref="AI667" si="5009">SUM(AI655:AI666)</f>
        <v>0</v>
      </c>
      <c r="AJ667" s="40">
        <f t="shared" ref="AJ667" si="5010">SUM(AJ655:AJ666)</f>
        <v>0</v>
      </c>
      <c r="AK667" s="40">
        <f t="shared" ref="AK667" si="5011">SUM(AK655:AK666)</f>
        <v>0</v>
      </c>
      <c r="AL667" s="40">
        <f t="shared" ref="AL667" si="5012">SUM(AL655:AL666)</f>
        <v>0</v>
      </c>
      <c r="AM667" s="40">
        <f t="shared" ref="AM667" si="5013">SUM(AM655:AM666)</f>
        <v>0</v>
      </c>
      <c r="AN667" s="40">
        <f t="shared" ref="AN667" si="5014">SUM(AN655:AN666)</f>
        <v>0</v>
      </c>
      <c r="AO667" s="40">
        <f t="shared" ref="AO667" si="5015">SUM(AO655:AO666)</f>
        <v>0</v>
      </c>
      <c r="AP667" s="40">
        <f t="shared" ref="AP667" si="5016">SUM(AP655:AP666)</f>
        <v>0</v>
      </c>
      <c r="AQ667" s="40">
        <f t="shared" ref="AQ667" si="5017">SUM(AQ655:AQ666)</f>
        <v>3.5</v>
      </c>
      <c r="AR667" s="40">
        <f t="shared" ref="AR667" si="5018">SUM(AR655:AR666)</f>
        <v>300</v>
      </c>
      <c r="AS667" s="40">
        <f t="shared" ref="AS667" si="5019">SUM(AS655:AS666)</f>
        <v>0</v>
      </c>
      <c r="AT667" s="40">
        <f t="shared" ref="AT667" si="5020">SUM(AT655:AT666)</f>
        <v>0</v>
      </c>
      <c r="AU667" s="40">
        <f t="shared" ref="AU667" si="5021">SUM(AU655:AU666)</f>
        <v>0</v>
      </c>
      <c r="AV667" s="40">
        <f t="shared" ref="AV667" si="5022">SUM(AV655:AV666)</f>
        <v>0</v>
      </c>
      <c r="AW667" s="40">
        <f t="shared" ref="AW667" si="5023">SUM(AW655:AW666)</f>
        <v>0</v>
      </c>
      <c r="AX667" s="40">
        <f t="shared" ref="AX667" si="5024">SUM(AX655:AX666)</f>
        <v>0</v>
      </c>
      <c r="AY667" s="40">
        <f t="shared" ref="AY667" si="5025">SUM(AY655:AY666)</f>
        <v>4.5</v>
      </c>
      <c r="AZ667" s="40">
        <f t="shared" ref="AZ667" si="5026">SUM(AZ655:AZ666)</f>
        <v>6994</v>
      </c>
      <c r="BA667" s="40">
        <f t="shared" ref="BA667" si="5027">SUM(BA655:BA666)</f>
        <v>0</v>
      </c>
      <c r="BB667" s="40">
        <f t="shared" ref="BB667" si="5028">SUM(BB655:BB666)</f>
        <v>0</v>
      </c>
      <c r="BC667" s="40">
        <f t="shared" ref="BC667" si="5029">SUM(BC655:BC666)</f>
        <v>16</v>
      </c>
      <c r="BD667" s="40">
        <f t="shared" ref="BD667" si="5030">SUM(BD655:BD666)</f>
        <v>35</v>
      </c>
      <c r="BE667" s="40">
        <f t="shared" ref="BE667" si="5031">SUM(BE655:BE666)</f>
        <v>69</v>
      </c>
      <c r="BF667" s="40">
        <f t="shared" ref="BF667" si="5032">SUM(BF655:BF666)</f>
        <v>63</v>
      </c>
      <c r="BG667" s="40">
        <f t="shared" ref="BG667" si="5033">SUM(BG655:BG666)</f>
        <v>103</v>
      </c>
      <c r="BH667" s="40">
        <f t="shared" ref="BH667" si="5034">SUM(BH655:BH666)</f>
        <v>34560</v>
      </c>
      <c r="BI667" s="40">
        <f t="shared" ref="BI667" si="5035">SUM(BI655:BI666)</f>
        <v>0</v>
      </c>
      <c r="BJ667" s="40">
        <f t="shared" ref="BJ667" si="5036">SUM(BJ655:BJ666)</f>
        <v>0</v>
      </c>
      <c r="BK667" s="40">
        <f t="shared" ref="BK667" si="5037">SUM(BK655:BK666)</f>
        <v>0</v>
      </c>
      <c r="BL667" s="40">
        <f t="shared" ref="BL667" si="5038">SUM(BL655:BL666)</f>
        <v>0</v>
      </c>
      <c r="BM667" s="40">
        <f t="shared" ref="BM667" si="5039">SUM(BM655:BM666)</f>
        <v>0</v>
      </c>
      <c r="BN667" s="40">
        <f t="shared" ref="BN667" si="5040">SUM(BN655:BN666)</f>
        <v>0</v>
      </c>
      <c r="BO667" s="40">
        <f t="shared" ref="BO667" si="5041">SUM(BO655:BO666)</f>
        <v>2</v>
      </c>
      <c r="BP667" s="40">
        <f t="shared" ref="BP667" si="5042">SUM(BP655:BP666)</f>
        <v>3</v>
      </c>
      <c r="BQ667" s="40">
        <f t="shared" ref="BQ667" si="5043">SUM(BQ655:BQ666)</f>
        <v>0</v>
      </c>
      <c r="BR667" s="40">
        <f t="shared" ref="BR667" si="5044">SUM(BR655:BR666)</f>
        <v>1</v>
      </c>
      <c r="BS667" s="40">
        <f t="shared" ref="BS667" si="5045">SUM(BS655:BS666)</f>
        <v>6</v>
      </c>
      <c r="BT667" s="40">
        <f t="shared" ref="BT667" si="5046">SUM(BT655:BT666)</f>
        <v>0</v>
      </c>
      <c r="BU667" s="40">
        <f t="shared" ref="BU667" si="5047">SUM(BU655:BU666)</f>
        <v>3139</v>
      </c>
      <c r="BV667" s="40">
        <f t="shared" ref="BV667" si="5048">SUM(BV655:BV666)</f>
        <v>0</v>
      </c>
      <c r="BW667" s="40">
        <f t="shared" ref="BW667" si="5049">SUM(BW655:BW666)</f>
        <v>0</v>
      </c>
      <c r="BX667" s="40">
        <f t="shared" ref="BX667" si="5050">SUM(BX655:BX666)</f>
        <v>0</v>
      </c>
      <c r="BY667" s="40">
        <f t="shared" ref="BY667" si="5051">SUM(BY655:BY666)</f>
        <v>0</v>
      </c>
      <c r="BZ667" s="40">
        <f t="shared" ref="BZ667" si="5052">SUM(BZ655:BZ666)</f>
        <v>0</v>
      </c>
      <c r="CA667" s="40">
        <f t="shared" ref="CA667" si="5053">SUM(CA655:CA666)</f>
        <v>0</v>
      </c>
      <c r="CB667" s="40">
        <f t="shared" ref="CB667" si="5054">SUM(CB655:CB666)</f>
        <v>0</v>
      </c>
      <c r="CC667" s="40">
        <f t="shared" ref="CC667" si="5055">SUM(CC655:CC666)</f>
        <v>0</v>
      </c>
      <c r="CD667" s="40">
        <f t="shared" ref="CD667" si="5056">SUM(CD655:CD666)</f>
        <v>0</v>
      </c>
      <c r="CE667" s="40">
        <f t="shared" ref="CE667" si="5057">SUM(CE655:CE666)</f>
        <v>0</v>
      </c>
      <c r="CF667" s="40">
        <f t="shared" ref="CF667" si="5058">SUM(CF655:CF666)</f>
        <v>0</v>
      </c>
      <c r="CG667" s="40">
        <f t="shared" ref="CG667" si="5059">SUM(CG655:CG666)</f>
        <v>0</v>
      </c>
      <c r="CH667" s="40">
        <f t="shared" ref="CH667" si="5060">SUM(CH655:CH666)</f>
        <v>0</v>
      </c>
      <c r="CI667" s="40">
        <f t="shared" ref="CI667" si="5061">SUM(CI655:CI666)</f>
        <v>0</v>
      </c>
      <c r="CJ667" s="40">
        <f t="shared" ref="CJ667" si="5062">SUM(CJ655:CJ666)</f>
        <v>0</v>
      </c>
      <c r="CK667" s="40">
        <f t="shared" ref="CK667" si="5063">SUM(CK655:CK666)</f>
        <v>0</v>
      </c>
      <c r="CL667" s="40">
        <f t="shared" ref="CL667" si="5064">SUM(CL655:CL666)</f>
        <v>0</v>
      </c>
      <c r="CM667" s="40">
        <f t="shared" ref="CM667" si="5065">SUM(CM655:CM666)</f>
        <v>3</v>
      </c>
      <c r="CN667" s="40">
        <f t="shared" ref="CN667" si="5066">SUM(CN655:CN666)</f>
        <v>0</v>
      </c>
      <c r="CO667" s="40">
        <f t="shared" ref="CO667" si="5067">SUM(CO655:CO666)</f>
        <v>2844</v>
      </c>
      <c r="CP667" s="40">
        <f t="shared" ref="CP667" si="5068">SUM(CP655:CP666)</f>
        <v>0</v>
      </c>
      <c r="CQ667" s="40">
        <f t="shared" ref="CQ667" si="5069">SUM(CQ655:CQ666)</f>
        <v>0</v>
      </c>
      <c r="CR667" s="40">
        <f t="shared" ref="CR667" si="5070">SUM(CR655:CR666)</f>
        <v>0</v>
      </c>
      <c r="CS667" s="40">
        <f t="shared" ref="CS667" si="5071">SUM(CS655:CS666)</f>
        <v>0</v>
      </c>
      <c r="CT667" s="40">
        <f t="shared" ref="CT667" si="5072">SUM(CT655:CT666)</f>
        <v>0</v>
      </c>
      <c r="CU667" s="40">
        <f t="shared" ref="CU667" si="5073">SUM(CU655:CU666)</f>
        <v>0</v>
      </c>
      <c r="CV667" s="40">
        <f t="shared" ref="CV667" si="5074">SUM(CV655:CV666)</f>
        <v>0</v>
      </c>
      <c r="CW667" s="40">
        <f t="shared" ref="CW667" si="5075">SUM(CW655:CW666)</f>
        <v>0</v>
      </c>
      <c r="CX667" s="40">
        <f t="shared" ref="CX667" si="5076">SUM(CX655:CX666)</f>
        <v>0</v>
      </c>
      <c r="CY667" s="40">
        <f t="shared" ref="CY667" si="5077">SUM(CY655:CY666)</f>
        <v>0</v>
      </c>
      <c r="CZ667" s="40">
        <f t="shared" ref="CZ667" si="5078">SUM(CZ655:CZ666)</f>
        <v>0</v>
      </c>
      <c r="DA667" s="40">
        <f t="shared" ref="DA667" si="5079">SUM(DA655:DA666)</f>
        <v>0</v>
      </c>
      <c r="DB667" s="40">
        <f t="shared" ref="DB667" si="5080">SUM(DB655:DB666)</f>
        <v>0</v>
      </c>
      <c r="DC667" s="40">
        <f t="shared" ref="DC667" si="5081">SUM(DC655:DC666)</f>
        <v>0</v>
      </c>
      <c r="DD667" s="40">
        <f t="shared" ref="DD667" si="5082">SUM(DD655:DD666)</f>
        <v>0</v>
      </c>
      <c r="DE667" s="40">
        <f t="shared" ref="DE667" si="5083">SUM(DE655:DE666)</f>
        <v>0</v>
      </c>
      <c r="DF667" s="40">
        <f t="shared" ref="DF667" si="5084">SUM(DF655:DF666)</f>
        <v>0</v>
      </c>
      <c r="DG667" s="40">
        <f t="shared" ref="DG667" si="5085">SUM(DG655:DG666)</f>
        <v>0</v>
      </c>
      <c r="DH667" s="40">
        <f t="shared" ref="DH667" si="5086">SUM(DH655:DH666)</f>
        <v>3</v>
      </c>
      <c r="DI667" s="40">
        <f t="shared" ref="DI667" si="5087">SUM(DI655:DI666)</f>
        <v>0</v>
      </c>
      <c r="DJ667" s="40">
        <f t="shared" ref="DJ667" si="5088">SUM(DJ655:DJ666)</f>
        <v>0</v>
      </c>
      <c r="DK667" s="40">
        <f t="shared" ref="DK667" si="5089">SUM(DK655:DK666)</f>
        <v>0</v>
      </c>
      <c r="DL667" s="40">
        <f t="shared" ref="DL667" si="5090">SUM(DL655:DL666)</f>
        <v>4616</v>
      </c>
    </row>
    <row r="668" spans="2:116" s="6" customFormat="1" thickBot="1">
      <c r="B668" s="7" t="s">
        <v>58</v>
      </c>
      <c r="C668" s="8" t="s">
        <v>59</v>
      </c>
      <c r="D668" s="9"/>
      <c r="E668" s="9"/>
      <c r="F668" s="9"/>
      <c r="G668" s="11"/>
      <c r="H668" s="9"/>
      <c r="I668" s="9"/>
      <c r="J668" s="9"/>
      <c r="K668" s="9"/>
      <c r="L668" s="9"/>
      <c r="M668" s="9"/>
      <c r="N668" s="9"/>
      <c r="O668" s="9"/>
      <c r="P668" s="12"/>
      <c r="Q668" s="12"/>
      <c r="R668" s="9"/>
      <c r="S668" s="9"/>
      <c r="T668" s="9"/>
      <c r="U668" s="10"/>
      <c r="V668" s="11"/>
      <c r="W668" s="12"/>
      <c r="X668" s="9"/>
      <c r="Y668" s="11"/>
      <c r="Z668" s="13"/>
      <c r="AA668" s="12"/>
      <c r="AB668" s="9"/>
      <c r="AC668" s="9"/>
      <c r="AD668" s="9"/>
      <c r="AE668" s="9"/>
      <c r="AF668" s="9"/>
      <c r="AG668" s="10"/>
      <c r="AH668" s="11"/>
      <c r="AI668" s="13"/>
      <c r="AJ668" s="13"/>
      <c r="AK668" s="13"/>
      <c r="AL668" s="13"/>
      <c r="AM668" s="11"/>
      <c r="AN668" s="13"/>
      <c r="AO668" s="13"/>
      <c r="AP668" s="11"/>
      <c r="AQ668" s="13"/>
      <c r="AR668" s="11"/>
      <c r="AS668" s="13"/>
      <c r="AT668" s="11"/>
      <c r="AU668" s="13"/>
      <c r="AV668" s="13"/>
      <c r="AW668" s="13"/>
      <c r="AX668" s="11"/>
      <c r="AY668" s="13"/>
      <c r="AZ668" s="11"/>
      <c r="BA668" s="12"/>
      <c r="BB668" s="9"/>
      <c r="BC668" s="9"/>
      <c r="BD668" s="9"/>
      <c r="BE668" s="9"/>
      <c r="BF668" s="9"/>
      <c r="BG668" s="10"/>
      <c r="BH668" s="11"/>
      <c r="BI668" s="12"/>
      <c r="BJ668" s="9"/>
      <c r="BK668" s="9"/>
      <c r="BL668" s="9"/>
      <c r="BM668" s="10"/>
      <c r="BN668" s="11"/>
      <c r="BO668" s="12"/>
      <c r="BP668" s="9"/>
      <c r="BQ668" s="9"/>
      <c r="BR668" s="9"/>
      <c r="BS668" s="9"/>
      <c r="BT668" s="13"/>
      <c r="BU668" s="11"/>
      <c r="BV668" s="12"/>
      <c r="BW668" s="9"/>
      <c r="BX668" s="11"/>
      <c r="BY668" s="12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10"/>
      <c r="CO668" s="11"/>
      <c r="CP668" s="13"/>
      <c r="CQ668" s="11"/>
      <c r="CR668" s="12"/>
      <c r="CS668" s="11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10"/>
      <c r="DG668" s="10"/>
      <c r="DH668" s="10"/>
      <c r="DI668" s="10"/>
      <c r="DJ668" s="10"/>
      <c r="DK668" s="10"/>
      <c r="DL668" s="11"/>
    </row>
    <row r="669" spans="2:116" s="1" customFormat="1">
      <c r="B669" s="14" t="s">
        <v>13</v>
      </c>
      <c r="C669" s="15"/>
      <c r="D669" s="16">
        <f t="shared" ref="D669" si="5091">G669+V669+Y669+AH669+AM669+AP669+AR669+AT669+AX669+AZ669+BH669+BN669+BU669+BX669+CO669+CQ669+CS669+DL669</f>
        <v>2191</v>
      </c>
      <c r="E669" s="17"/>
      <c r="F669" s="17"/>
      <c r="G669" s="19"/>
      <c r="H669" s="17"/>
      <c r="I669" s="17"/>
      <c r="J669" s="17"/>
      <c r="K669" s="17"/>
      <c r="L669" s="17"/>
      <c r="M669" s="17"/>
      <c r="N669" s="17"/>
      <c r="O669" s="17"/>
      <c r="P669" s="20"/>
      <c r="Q669" s="20"/>
      <c r="R669" s="17"/>
      <c r="S669" s="17"/>
      <c r="T669" s="17"/>
      <c r="U669" s="18"/>
      <c r="V669" s="19"/>
      <c r="W669" s="20"/>
      <c r="X669" s="17"/>
      <c r="Y669" s="19"/>
      <c r="Z669" s="21"/>
      <c r="AA669" s="20"/>
      <c r="AB669" s="17"/>
      <c r="AC669" s="17"/>
      <c r="AD669" s="17"/>
      <c r="AE669" s="17"/>
      <c r="AF669" s="17"/>
      <c r="AG669" s="18"/>
      <c r="AH669" s="19"/>
      <c r="AI669" s="21"/>
      <c r="AJ669" s="21"/>
      <c r="AK669" s="21"/>
      <c r="AL669" s="21"/>
      <c r="AM669" s="19"/>
      <c r="AN669" s="72"/>
      <c r="AO669" s="21"/>
      <c r="AP669" s="19"/>
      <c r="AQ669" s="21"/>
      <c r="AR669" s="19"/>
      <c r="AS669" s="21"/>
      <c r="AT669" s="19"/>
      <c r="AU669" s="21"/>
      <c r="AV669" s="21"/>
      <c r="AW669" s="21"/>
      <c r="AX669" s="19"/>
      <c r="AY669" s="21"/>
      <c r="AZ669" s="19"/>
      <c r="BA669" s="20"/>
      <c r="BB669" s="17"/>
      <c r="BI669" s="20"/>
      <c r="BJ669" s="17"/>
      <c r="BK669" s="17"/>
      <c r="BL669" s="17"/>
      <c r="BM669" s="18"/>
      <c r="BN669" s="19"/>
      <c r="BO669" s="20"/>
      <c r="BP669" s="17">
        <v>4</v>
      </c>
      <c r="BQ669" s="17"/>
      <c r="BR669" s="17">
        <v>1</v>
      </c>
      <c r="BS669" s="17">
        <v>12</v>
      </c>
      <c r="BT669" s="21"/>
      <c r="BU669" s="19">
        <v>2191</v>
      </c>
      <c r="BV669" s="20"/>
      <c r="BW669" s="17"/>
      <c r="BX669" s="19"/>
      <c r="BY669" s="20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8"/>
      <c r="CO669" s="19"/>
      <c r="CP669" s="21"/>
      <c r="CQ669" s="19"/>
      <c r="CR669" s="20"/>
      <c r="CS669" s="19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8"/>
      <c r="DG669" s="18"/>
      <c r="DH669" s="18"/>
      <c r="DI669" s="18"/>
      <c r="DJ669" s="18"/>
      <c r="DK669" s="18"/>
      <c r="DL669" s="19"/>
    </row>
    <row r="670" spans="2:116" s="1" customFormat="1">
      <c r="B670" s="22" t="s">
        <v>31</v>
      </c>
      <c r="C670" s="23"/>
      <c r="D670" s="16">
        <f t="shared" ref="D670:D680" si="5092">G670+V670+Y670+AH670+AM670+AP670+AR670+AT670+AX670+AZ670+BH670+BN670+BU670+BX670+CO670+CQ670+CS670+DL670</f>
        <v>0</v>
      </c>
      <c r="E670" s="24"/>
      <c r="F670" s="24"/>
      <c r="G670" s="26"/>
      <c r="H670" s="24"/>
      <c r="I670" s="24"/>
      <c r="J670" s="24"/>
      <c r="K670" s="24"/>
      <c r="L670" s="24"/>
      <c r="M670" s="24"/>
      <c r="N670" s="24"/>
      <c r="O670" s="24"/>
      <c r="P670" s="27"/>
      <c r="Q670" s="27"/>
      <c r="R670" s="24"/>
      <c r="S670" s="24"/>
      <c r="T670" s="24"/>
      <c r="U670" s="25"/>
      <c r="V670" s="26"/>
      <c r="W670" s="27"/>
      <c r="X670" s="24"/>
      <c r="Y670" s="26"/>
      <c r="Z670" s="28"/>
      <c r="AA670" s="27"/>
      <c r="AB670" s="24"/>
      <c r="AC670" s="24"/>
      <c r="AD670" s="24"/>
      <c r="AE670" s="24"/>
      <c r="AF670" s="24"/>
      <c r="AG670" s="25"/>
      <c r="AH670" s="26"/>
      <c r="AI670" s="28"/>
      <c r="AJ670" s="28"/>
      <c r="AK670" s="28"/>
      <c r="AL670" s="28"/>
      <c r="AM670" s="26"/>
      <c r="AN670" s="73"/>
      <c r="AO670" s="28"/>
      <c r="AP670" s="26"/>
      <c r="AQ670" s="28"/>
      <c r="AR670" s="26"/>
      <c r="AS670" s="28"/>
      <c r="AT670" s="26"/>
      <c r="AU670" s="28"/>
      <c r="AV670" s="28"/>
      <c r="AW670" s="28"/>
      <c r="AX670" s="26"/>
      <c r="AY670" s="28"/>
      <c r="AZ670" s="26"/>
      <c r="BA670" s="27"/>
      <c r="BB670" s="24"/>
      <c r="BC670" s="24"/>
      <c r="BD670" s="24"/>
      <c r="BE670" s="24"/>
      <c r="BF670" s="24"/>
      <c r="BG670" s="25"/>
      <c r="BH670" s="26"/>
      <c r="BI670" s="27"/>
      <c r="BJ670" s="24"/>
      <c r="BK670" s="24"/>
      <c r="BL670" s="24"/>
      <c r="BM670" s="25"/>
      <c r="BN670" s="26"/>
      <c r="BO670" s="27"/>
      <c r="BP670" s="24"/>
      <c r="BQ670" s="24"/>
      <c r="BR670" s="24"/>
      <c r="BS670" s="24"/>
      <c r="BT670" s="28"/>
      <c r="BU670" s="26"/>
      <c r="BV670" s="27"/>
      <c r="BW670" s="24"/>
      <c r="BX670" s="26"/>
      <c r="BY670" s="27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5"/>
      <c r="CO670" s="26"/>
      <c r="CP670" s="28"/>
      <c r="CQ670" s="26"/>
      <c r="CR670" s="27"/>
      <c r="CS670" s="26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5"/>
      <c r="DG670" s="25"/>
      <c r="DH670" s="25"/>
      <c r="DI670" s="25"/>
      <c r="DJ670" s="25"/>
      <c r="DK670" s="25"/>
      <c r="DL670" s="26"/>
    </row>
    <row r="671" spans="2:116" s="1" customFormat="1">
      <c r="B671" s="22" t="s">
        <v>32</v>
      </c>
      <c r="C671" s="23"/>
      <c r="D671" s="16">
        <f t="shared" si="5092"/>
        <v>0</v>
      </c>
      <c r="E671" s="24"/>
      <c r="F671" s="24"/>
      <c r="G671" s="26"/>
      <c r="H671" s="24"/>
      <c r="I671" s="24"/>
      <c r="J671" s="24"/>
      <c r="K671" s="24"/>
      <c r="L671" s="24"/>
      <c r="M671" s="24"/>
      <c r="N671" s="24"/>
      <c r="O671" s="24"/>
      <c r="P671" s="27"/>
      <c r="Q671" s="27"/>
      <c r="R671" s="24"/>
      <c r="S671" s="24"/>
      <c r="T671" s="24"/>
      <c r="U671" s="25"/>
      <c r="V671" s="26"/>
      <c r="W671" s="27"/>
      <c r="X671" s="24"/>
      <c r="Y671" s="26"/>
      <c r="Z671" s="28"/>
      <c r="AA671" s="27"/>
      <c r="AB671" s="24"/>
      <c r="AC671" s="24"/>
      <c r="AD671" s="24"/>
      <c r="AE671" s="24"/>
      <c r="AF671" s="24"/>
      <c r="AG671" s="25"/>
      <c r="AH671" s="26"/>
      <c r="AI671" s="28"/>
      <c r="AJ671" s="28"/>
      <c r="AK671" s="28"/>
      <c r="AL671" s="28"/>
      <c r="AM671" s="26"/>
      <c r="AN671" s="73"/>
      <c r="AO671" s="28"/>
      <c r="AP671" s="26"/>
      <c r="AQ671" s="28"/>
      <c r="AR671" s="26"/>
      <c r="AS671" s="28"/>
      <c r="AT671" s="26"/>
      <c r="AU671" s="28"/>
      <c r="AV671" s="28"/>
      <c r="AW671" s="28"/>
      <c r="AX671" s="26"/>
      <c r="AY671" s="28"/>
      <c r="AZ671" s="26"/>
      <c r="BA671" s="27"/>
      <c r="BB671" s="24"/>
      <c r="BC671" s="24"/>
      <c r="BD671" s="24"/>
      <c r="BE671" s="24"/>
      <c r="BF671" s="24"/>
      <c r="BG671" s="25"/>
      <c r="BH671" s="26"/>
      <c r="BI671" s="27"/>
      <c r="BJ671" s="24"/>
      <c r="BK671" s="24"/>
      <c r="BL671" s="24"/>
      <c r="BM671" s="25"/>
      <c r="BN671" s="26"/>
      <c r="BO671" s="27"/>
      <c r="BP671" s="24"/>
      <c r="BQ671" s="24"/>
      <c r="BR671" s="24"/>
      <c r="BS671" s="24"/>
      <c r="BT671" s="28"/>
      <c r="BU671" s="26"/>
      <c r="BV671" s="27"/>
      <c r="BW671" s="24"/>
      <c r="BX671" s="26"/>
      <c r="BY671" s="27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5"/>
      <c r="CO671" s="26"/>
      <c r="CP671" s="28"/>
      <c r="CQ671" s="26"/>
      <c r="CR671" s="27"/>
      <c r="CS671" s="26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5"/>
      <c r="DG671" s="25"/>
      <c r="DH671" s="25"/>
      <c r="DI671" s="25"/>
      <c r="DJ671" s="25"/>
      <c r="DK671" s="25"/>
      <c r="DL671" s="26"/>
    </row>
    <row r="672" spans="2:116" s="1" customFormat="1">
      <c r="B672" s="22" t="s">
        <v>34</v>
      </c>
      <c r="C672" s="23"/>
      <c r="D672" s="16">
        <f t="shared" si="5092"/>
        <v>0</v>
      </c>
      <c r="E672" s="24"/>
      <c r="F672" s="24"/>
      <c r="G672" s="26"/>
      <c r="H672" s="24"/>
      <c r="I672" s="24"/>
      <c r="J672" s="24"/>
      <c r="K672" s="24"/>
      <c r="L672" s="24"/>
      <c r="M672" s="24"/>
      <c r="N672" s="24"/>
      <c r="O672" s="24"/>
      <c r="P672" s="27"/>
      <c r="Q672" s="27"/>
      <c r="R672" s="24"/>
      <c r="S672" s="24"/>
      <c r="T672" s="24"/>
      <c r="U672" s="25"/>
      <c r="V672" s="26"/>
      <c r="W672" s="27"/>
      <c r="X672" s="24"/>
      <c r="Y672" s="26"/>
      <c r="Z672" s="28"/>
      <c r="AA672" s="27"/>
      <c r="AB672" s="24"/>
      <c r="AC672" s="24"/>
      <c r="AD672" s="24"/>
      <c r="AE672" s="24"/>
      <c r="AF672" s="24"/>
      <c r="AG672" s="25"/>
      <c r="AH672" s="26"/>
      <c r="AI672" s="28"/>
      <c r="AJ672" s="28"/>
      <c r="AK672" s="28"/>
      <c r="AL672" s="28"/>
      <c r="AM672" s="26"/>
      <c r="AN672" s="73"/>
      <c r="AO672" s="28"/>
      <c r="AP672" s="26"/>
      <c r="AQ672" s="28"/>
      <c r="AR672" s="26"/>
      <c r="AS672" s="28"/>
      <c r="AT672" s="26"/>
      <c r="AU672" s="28"/>
      <c r="AV672" s="28"/>
      <c r="AW672" s="28"/>
      <c r="AX672" s="26"/>
      <c r="AY672" s="28"/>
      <c r="AZ672" s="26"/>
      <c r="BA672" s="27"/>
      <c r="BB672" s="24"/>
      <c r="BC672" s="24"/>
      <c r="BD672" s="24"/>
      <c r="BE672" s="24"/>
      <c r="BF672" s="24"/>
      <c r="BG672" s="25"/>
      <c r="BH672" s="26"/>
      <c r="BI672" s="27"/>
      <c r="BJ672" s="24"/>
      <c r="BK672" s="24"/>
      <c r="BL672" s="24"/>
      <c r="BM672" s="25"/>
      <c r="BN672" s="26"/>
      <c r="BO672" s="27"/>
      <c r="BP672" s="24"/>
      <c r="BQ672" s="24"/>
      <c r="BR672" s="24"/>
      <c r="BS672" s="24"/>
      <c r="BT672" s="28"/>
      <c r="BU672" s="26"/>
      <c r="BV672" s="27"/>
      <c r="BW672" s="24"/>
      <c r="BX672" s="26"/>
      <c r="BY672" s="27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5"/>
      <c r="CO672" s="26"/>
      <c r="CP672" s="28"/>
      <c r="CQ672" s="26"/>
      <c r="CR672" s="27"/>
      <c r="CS672" s="26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5"/>
      <c r="DG672" s="25"/>
      <c r="DH672" s="25"/>
      <c r="DI672" s="25"/>
      <c r="DJ672" s="25"/>
      <c r="DK672" s="25"/>
      <c r="DL672" s="26"/>
    </row>
    <row r="673" spans="2:116" s="1" customFormat="1">
      <c r="B673" s="22" t="s">
        <v>35</v>
      </c>
      <c r="C673" s="23"/>
      <c r="D673" s="16">
        <f t="shared" si="5092"/>
        <v>0</v>
      </c>
      <c r="E673" s="24"/>
      <c r="F673" s="24"/>
      <c r="G673" s="26"/>
      <c r="H673" s="24"/>
      <c r="I673" s="24"/>
      <c r="J673" s="24"/>
      <c r="K673" s="24"/>
      <c r="L673" s="24"/>
      <c r="M673" s="24"/>
      <c r="N673" s="24"/>
      <c r="O673" s="24"/>
      <c r="P673" s="27"/>
      <c r="Q673" s="27"/>
      <c r="R673" s="24"/>
      <c r="S673" s="24"/>
      <c r="T673" s="24"/>
      <c r="U673" s="25"/>
      <c r="V673" s="26"/>
      <c r="W673" s="27"/>
      <c r="X673" s="24"/>
      <c r="Y673" s="26"/>
      <c r="Z673" s="28"/>
      <c r="AA673" s="27"/>
      <c r="AB673" s="24"/>
      <c r="AC673" s="24"/>
      <c r="AD673" s="24"/>
      <c r="AE673" s="24"/>
      <c r="AF673" s="24"/>
      <c r="AG673" s="25"/>
      <c r="AH673" s="26"/>
      <c r="AI673" s="28"/>
      <c r="AJ673" s="28"/>
      <c r="AK673" s="28"/>
      <c r="AL673" s="28"/>
      <c r="AM673" s="26"/>
      <c r="AN673" s="73"/>
      <c r="AO673" s="28"/>
      <c r="AP673" s="26"/>
      <c r="AQ673" s="28"/>
      <c r="AR673" s="26"/>
      <c r="AS673" s="28"/>
      <c r="AT673" s="26"/>
      <c r="AU673" s="28"/>
      <c r="AV673" s="28"/>
      <c r="AW673" s="28"/>
      <c r="AX673" s="26"/>
      <c r="AY673" s="28"/>
      <c r="AZ673" s="26"/>
      <c r="BA673" s="27"/>
      <c r="BB673" s="24"/>
      <c r="BC673" s="24"/>
      <c r="BD673" s="24"/>
      <c r="BE673" s="24"/>
      <c r="BF673" s="24"/>
      <c r="BG673" s="25"/>
      <c r="BH673" s="26"/>
      <c r="BI673" s="27"/>
      <c r="BJ673" s="24"/>
      <c r="BK673" s="24"/>
      <c r="BL673" s="24"/>
      <c r="BM673" s="25"/>
      <c r="BN673" s="26"/>
      <c r="BO673" s="27"/>
      <c r="BP673" s="24"/>
      <c r="BQ673" s="24"/>
      <c r="BR673" s="24"/>
      <c r="BS673" s="24"/>
      <c r="BT673" s="28"/>
      <c r="BU673" s="26"/>
      <c r="BV673" s="27"/>
      <c r="BW673" s="24"/>
      <c r="BX673" s="26"/>
      <c r="BY673" s="27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5"/>
      <c r="CO673" s="26"/>
      <c r="CP673" s="28"/>
      <c r="CQ673" s="26"/>
      <c r="CR673" s="27"/>
      <c r="CS673" s="26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5"/>
      <c r="DG673" s="25"/>
      <c r="DH673" s="25"/>
      <c r="DI673" s="25"/>
      <c r="DJ673" s="25"/>
      <c r="DK673" s="25"/>
      <c r="DL673" s="26"/>
    </row>
    <row r="674" spans="2:116" s="1" customFormat="1">
      <c r="B674" s="22" t="s">
        <v>14</v>
      </c>
      <c r="C674" s="23"/>
      <c r="D674" s="16">
        <f t="shared" si="5092"/>
        <v>0</v>
      </c>
      <c r="E674" s="24"/>
      <c r="F674" s="24"/>
      <c r="G674" s="26"/>
      <c r="H674" s="24"/>
      <c r="I674" s="24"/>
      <c r="J674" s="24"/>
      <c r="K674" s="24"/>
      <c r="L674" s="24"/>
      <c r="M674" s="24"/>
      <c r="N674" s="24"/>
      <c r="O674" s="24"/>
      <c r="P674" s="27"/>
      <c r="Q674" s="27"/>
      <c r="R674" s="24"/>
      <c r="S674" s="24"/>
      <c r="T674" s="24"/>
      <c r="U674" s="25"/>
      <c r="V674" s="26"/>
      <c r="W674" s="27"/>
      <c r="X674" s="24"/>
      <c r="Y674" s="26"/>
      <c r="Z674" s="28"/>
      <c r="AA674" s="27"/>
      <c r="AB674" s="24"/>
      <c r="AC674" s="24"/>
      <c r="AD674" s="24"/>
      <c r="AE674" s="24"/>
      <c r="AF674" s="24"/>
      <c r="AG674" s="25"/>
      <c r="AH674" s="26"/>
      <c r="AI674" s="28"/>
      <c r="AJ674" s="28"/>
      <c r="AK674" s="28"/>
      <c r="AL674" s="28"/>
      <c r="AM674" s="26"/>
      <c r="AN674" s="73"/>
      <c r="AO674" s="28"/>
      <c r="AP674" s="26"/>
      <c r="AQ674" s="28"/>
      <c r="AR674" s="26"/>
      <c r="AS674" s="28"/>
      <c r="AT674" s="26"/>
      <c r="AU674" s="28"/>
      <c r="AV674" s="28"/>
      <c r="AW674" s="28"/>
      <c r="AX674" s="26"/>
      <c r="AY674" s="28"/>
      <c r="AZ674" s="26"/>
      <c r="BA674" s="27"/>
      <c r="BB674" s="24"/>
      <c r="BC674" s="24"/>
      <c r="BD674" s="24"/>
      <c r="BE674" s="24"/>
      <c r="BF674" s="24"/>
      <c r="BG674" s="25"/>
      <c r="BH674" s="26"/>
      <c r="BI674" s="27"/>
      <c r="BJ674" s="24"/>
      <c r="BK674" s="24"/>
      <c r="BL674" s="24"/>
      <c r="BM674" s="25"/>
      <c r="BN674" s="26"/>
      <c r="BO674" s="27"/>
      <c r="BP674" s="24"/>
      <c r="BQ674" s="24"/>
      <c r="BR674" s="24"/>
      <c r="BS674" s="24"/>
      <c r="BT674" s="28"/>
      <c r="BU674" s="26"/>
      <c r="BV674" s="27"/>
      <c r="BW674" s="24"/>
      <c r="BX674" s="26"/>
      <c r="BY674" s="27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5"/>
      <c r="CO674" s="26"/>
      <c r="CP674" s="28"/>
      <c r="CQ674" s="26"/>
      <c r="CR674" s="27"/>
      <c r="CS674" s="26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5"/>
      <c r="DG674" s="25"/>
      <c r="DH674" s="25"/>
      <c r="DI674" s="25"/>
      <c r="DJ674" s="25"/>
      <c r="DK674" s="25"/>
      <c r="DL674" s="26"/>
    </row>
    <row r="675" spans="2:116" s="1" customFormat="1">
      <c r="B675" s="22" t="s">
        <v>37</v>
      </c>
      <c r="C675" s="23"/>
      <c r="D675" s="16">
        <f t="shared" si="5092"/>
        <v>1541</v>
      </c>
      <c r="E675" s="24"/>
      <c r="F675" s="24"/>
      <c r="G675" s="26"/>
      <c r="H675" s="24"/>
      <c r="I675" s="24"/>
      <c r="J675" s="24"/>
      <c r="K675" s="24"/>
      <c r="L675" s="24"/>
      <c r="M675" s="24"/>
      <c r="N675" s="24"/>
      <c r="O675" s="24"/>
      <c r="P675" s="27"/>
      <c r="Q675" s="27"/>
      <c r="R675" s="24"/>
      <c r="S675" s="24"/>
      <c r="T675" s="24"/>
      <c r="U675" s="25"/>
      <c r="V675" s="26"/>
      <c r="W675" s="27"/>
      <c r="X675" s="24"/>
      <c r="Y675" s="26"/>
      <c r="Z675" s="28"/>
      <c r="AA675" s="27"/>
      <c r="AB675" s="24"/>
      <c r="AC675" s="24"/>
      <c r="AD675" s="24"/>
      <c r="AE675" s="24"/>
      <c r="AF675" s="24"/>
      <c r="AG675" s="25"/>
      <c r="AH675" s="26"/>
      <c r="AI675" s="28"/>
      <c r="AJ675" s="28"/>
      <c r="AK675" s="28"/>
      <c r="AL675" s="28"/>
      <c r="AM675" s="26"/>
      <c r="AN675" s="73"/>
      <c r="AO675" s="28"/>
      <c r="AP675" s="26"/>
      <c r="AQ675" s="28"/>
      <c r="AR675" s="26"/>
      <c r="AS675" s="28"/>
      <c r="AT675" s="26"/>
      <c r="AU675" s="28"/>
      <c r="AV675" s="28"/>
      <c r="AW675" s="28"/>
      <c r="AX675" s="26"/>
      <c r="AY675" s="28"/>
      <c r="AZ675" s="26"/>
      <c r="BA675" s="27"/>
      <c r="BB675" s="24"/>
      <c r="BC675" s="24"/>
      <c r="BD675" s="24"/>
      <c r="BE675" s="24"/>
      <c r="BF675" s="24"/>
      <c r="BG675" s="25"/>
      <c r="BH675" s="26"/>
      <c r="BI675" s="27"/>
      <c r="BJ675" s="24"/>
      <c r="BK675" s="24"/>
      <c r="BL675" s="24"/>
      <c r="BM675" s="25"/>
      <c r="BN675" s="26"/>
      <c r="BO675" s="27"/>
      <c r="BP675" s="24"/>
      <c r="BQ675" s="24"/>
      <c r="BR675" s="24"/>
      <c r="BS675" s="24"/>
      <c r="BT675" s="28"/>
      <c r="BU675" s="26"/>
      <c r="BV675" s="27"/>
      <c r="BW675" s="24"/>
      <c r="BX675" s="26"/>
      <c r="BY675" s="27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5"/>
      <c r="CO675" s="26"/>
      <c r="CP675" s="28"/>
      <c r="CQ675" s="26"/>
      <c r="CR675" s="27"/>
      <c r="CS675" s="26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5"/>
      <c r="DG675" s="25"/>
      <c r="DH675" s="25">
        <v>1</v>
      </c>
      <c r="DI675" s="25"/>
      <c r="DJ675" s="25"/>
      <c r="DK675" s="25"/>
      <c r="DL675" s="26">
        <v>1541</v>
      </c>
    </row>
    <row r="676" spans="2:116" s="1" customFormat="1">
      <c r="B676" s="22" t="s">
        <v>15</v>
      </c>
      <c r="C676" s="23"/>
      <c r="D676" s="16">
        <f t="shared" si="5092"/>
        <v>15225</v>
      </c>
      <c r="E676" s="24">
        <v>5</v>
      </c>
      <c r="F676" s="24">
        <v>93</v>
      </c>
      <c r="G676" s="26">
        <v>14108</v>
      </c>
      <c r="H676" s="24">
        <v>6</v>
      </c>
      <c r="I676" s="24"/>
      <c r="J676" s="24"/>
      <c r="K676" s="24"/>
      <c r="L676" s="24"/>
      <c r="M676" s="24"/>
      <c r="N676" s="24"/>
      <c r="O676" s="24"/>
      <c r="P676" s="27"/>
      <c r="Q676" s="27"/>
      <c r="R676" s="24"/>
      <c r="S676" s="24"/>
      <c r="T676" s="24"/>
      <c r="U676" s="25"/>
      <c r="V676" s="26">
        <v>1117</v>
      </c>
      <c r="W676" s="27"/>
      <c r="X676" s="24"/>
      <c r="Y676" s="26"/>
      <c r="Z676" s="28"/>
      <c r="AA676" s="27"/>
      <c r="AB676" s="24"/>
      <c r="AC676" s="24"/>
      <c r="AD676" s="24"/>
      <c r="AE676" s="24"/>
      <c r="AF676" s="24"/>
      <c r="AG676" s="25"/>
      <c r="AH676" s="26"/>
      <c r="AI676" s="28"/>
      <c r="AJ676" s="28"/>
      <c r="AK676" s="28"/>
      <c r="AL676" s="28"/>
      <c r="AM676" s="26"/>
      <c r="AN676" s="73"/>
      <c r="AO676" s="28"/>
      <c r="AP676" s="26"/>
      <c r="AQ676" s="28"/>
      <c r="AR676" s="26"/>
      <c r="AS676" s="28"/>
      <c r="AT676" s="26"/>
      <c r="AU676" s="28"/>
      <c r="AV676" s="28"/>
      <c r="AW676" s="28"/>
      <c r="AX676" s="26"/>
      <c r="AY676" s="28"/>
      <c r="AZ676" s="26"/>
      <c r="BA676" s="27"/>
      <c r="BB676" s="24"/>
      <c r="BC676" s="24"/>
      <c r="BD676" s="24"/>
      <c r="BE676" s="24"/>
      <c r="BF676" s="24"/>
      <c r="BG676" s="25"/>
      <c r="BH676" s="26"/>
      <c r="BI676" s="27"/>
      <c r="BJ676" s="24"/>
      <c r="BK676" s="24"/>
      <c r="BL676" s="24"/>
      <c r="BM676" s="25"/>
      <c r="BN676" s="26"/>
      <c r="BO676" s="27"/>
      <c r="BP676" s="24"/>
      <c r="BQ676" s="24"/>
      <c r="BR676" s="24"/>
      <c r="BS676" s="24"/>
      <c r="BT676" s="28"/>
      <c r="BU676" s="26"/>
      <c r="BV676" s="27"/>
      <c r="BW676" s="24"/>
      <c r="BX676" s="26"/>
      <c r="BY676" s="27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5"/>
      <c r="CO676" s="26"/>
      <c r="CP676" s="28"/>
      <c r="CQ676" s="26"/>
      <c r="CR676" s="27"/>
      <c r="CS676" s="26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5"/>
      <c r="DG676" s="25"/>
      <c r="DH676" s="25"/>
      <c r="DI676" s="25"/>
      <c r="DJ676" s="25"/>
      <c r="DK676" s="25"/>
      <c r="DL676" s="26"/>
    </row>
    <row r="677" spans="2:116" s="1" customFormat="1">
      <c r="B677" s="22" t="s">
        <v>44</v>
      </c>
      <c r="C677" s="23"/>
      <c r="D677" s="16">
        <f t="shared" si="5092"/>
        <v>0</v>
      </c>
      <c r="E677" s="24"/>
      <c r="F677" s="24"/>
      <c r="G677" s="26"/>
      <c r="H677" s="24"/>
      <c r="I677" s="24"/>
      <c r="J677" s="24"/>
      <c r="K677" s="24"/>
      <c r="L677" s="24"/>
      <c r="M677" s="24"/>
      <c r="N677" s="24"/>
      <c r="O677" s="24"/>
      <c r="P677" s="27"/>
      <c r="Q677" s="27"/>
      <c r="R677" s="24"/>
      <c r="S677" s="24"/>
      <c r="T677" s="24"/>
      <c r="U677" s="25"/>
      <c r="V677" s="26"/>
      <c r="W677" s="27"/>
      <c r="X677" s="24"/>
      <c r="Y677" s="26"/>
      <c r="Z677" s="28"/>
      <c r="AA677" s="27"/>
      <c r="AB677" s="24"/>
      <c r="AC677" s="24"/>
      <c r="AD677" s="24"/>
      <c r="AE677" s="24"/>
      <c r="AF677" s="24"/>
      <c r="AG677" s="25"/>
      <c r="AH677" s="26"/>
      <c r="AI677" s="28"/>
      <c r="AJ677" s="28"/>
      <c r="AK677" s="28"/>
      <c r="AL677" s="28"/>
      <c r="AM677" s="26"/>
      <c r="AN677" s="73"/>
      <c r="AO677" s="28"/>
      <c r="AP677" s="26"/>
      <c r="AQ677" s="28"/>
      <c r="AR677" s="26"/>
      <c r="AS677" s="28"/>
      <c r="AT677" s="26"/>
      <c r="AU677" s="28"/>
      <c r="AV677" s="28"/>
      <c r="AW677" s="28"/>
      <c r="AX677" s="26"/>
      <c r="AY677" s="28"/>
      <c r="AZ677" s="26"/>
      <c r="BA677" s="27"/>
      <c r="BB677" s="24"/>
      <c r="BC677" s="24"/>
      <c r="BD677" s="24"/>
      <c r="BE677" s="24"/>
      <c r="BF677" s="24"/>
      <c r="BG677" s="25"/>
      <c r="BH677" s="26"/>
      <c r="BI677" s="27"/>
      <c r="BJ677" s="24"/>
      <c r="BK677" s="24"/>
      <c r="BL677" s="24"/>
      <c r="BM677" s="25"/>
      <c r="BN677" s="26"/>
      <c r="BO677" s="27"/>
      <c r="BP677" s="24"/>
      <c r="BQ677" s="24"/>
      <c r="BR677" s="24"/>
      <c r="BS677" s="24"/>
      <c r="BT677" s="28"/>
      <c r="BU677" s="26"/>
      <c r="BV677" s="27"/>
      <c r="BW677" s="24"/>
      <c r="BX677" s="26"/>
      <c r="BY677" s="27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5"/>
      <c r="CO677" s="26"/>
      <c r="CP677" s="28"/>
      <c r="CQ677" s="26"/>
      <c r="CR677" s="27"/>
      <c r="CS677" s="26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5"/>
      <c r="DG677" s="25"/>
      <c r="DH677" s="25"/>
      <c r="DI677" s="25"/>
      <c r="DJ677" s="25"/>
      <c r="DK677" s="25"/>
      <c r="DL677" s="26"/>
    </row>
    <row r="678" spans="2:116" s="1" customFormat="1">
      <c r="B678" s="22" t="s">
        <v>45</v>
      </c>
      <c r="C678" s="23"/>
      <c r="D678" s="16">
        <f t="shared" si="5092"/>
        <v>2411</v>
      </c>
      <c r="E678" s="24"/>
      <c r="F678" s="24"/>
      <c r="G678" s="26"/>
      <c r="H678" s="24">
        <v>1</v>
      </c>
      <c r="I678" s="24"/>
      <c r="J678" s="24"/>
      <c r="K678" s="24"/>
      <c r="L678" s="24"/>
      <c r="M678" s="24"/>
      <c r="N678" s="24"/>
      <c r="O678" s="24"/>
      <c r="P678" s="27"/>
      <c r="Q678" s="27"/>
      <c r="R678" s="24"/>
      <c r="S678" s="24"/>
      <c r="T678" s="24"/>
      <c r="U678" s="25"/>
      <c r="V678" s="26">
        <v>979</v>
      </c>
      <c r="W678" s="27"/>
      <c r="X678" s="24"/>
      <c r="Y678" s="26"/>
      <c r="Z678" s="28"/>
      <c r="AA678" s="27"/>
      <c r="AB678" s="24"/>
      <c r="AC678" s="24">
        <v>1</v>
      </c>
      <c r="AD678" s="24"/>
      <c r="AE678" s="24"/>
      <c r="AF678" s="24"/>
      <c r="AG678" s="25"/>
      <c r="AH678" s="26">
        <v>1432</v>
      </c>
      <c r="AI678" s="28"/>
      <c r="AJ678" s="28"/>
      <c r="AK678" s="28"/>
      <c r="AL678" s="28"/>
      <c r="AM678" s="26"/>
      <c r="AN678" s="73"/>
      <c r="AO678" s="28"/>
      <c r="AP678" s="26"/>
      <c r="AQ678" s="28"/>
      <c r="AR678" s="26"/>
      <c r="AS678" s="28"/>
      <c r="AT678" s="26"/>
      <c r="AU678" s="28"/>
      <c r="AV678" s="28"/>
      <c r="AW678" s="28"/>
      <c r="AX678" s="26"/>
      <c r="AY678" s="28"/>
      <c r="AZ678" s="26"/>
      <c r="BA678" s="27"/>
      <c r="BB678" s="24"/>
      <c r="BC678" s="24"/>
      <c r="BD678" s="24"/>
      <c r="BE678" s="24"/>
      <c r="BF678" s="24"/>
      <c r="BG678" s="25"/>
      <c r="BH678" s="26"/>
      <c r="BI678" s="27"/>
      <c r="BJ678" s="24"/>
      <c r="BK678" s="24"/>
      <c r="BL678" s="24"/>
      <c r="BM678" s="25"/>
      <c r="BN678" s="26"/>
      <c r="BO678" s="27"/>
      <c r="BP678" s="24"/>
      <c r="BQ678" s="24"/>
      <c r="BR678" s="24"/>
      <c r="BS678" s="24"/>
      <c r="BT678" s="28"/>
      <c r="BU678" s="26"/>
      <c r="BV678" s="27"/>
      <c r="BW678" s="24"/>
      <c r="BX678" s="26"/>
      <c r="BY678" s="27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5"/>
      <c r="CO678" s="26"/>
      <c r="CP678" s="28"/>
      <c r="CQ678" s="26"/>
      <c r="CR678" s="27"/>
      <c r="CS678" s="26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5"/>
      <c r="DG678" s="25"/>
      <c r="DH678" s="25"/>
      <c r="DI678" s="25"/>
      <c r="DJ678" s="25"/>
      <c r="DK678" s="25"/>
      <c r="DL678" s="26"/>
    </row>
    <row r="679" spans="2:116" s="1" customFormat="1">
      <c r="B679" s="22" t="s">
        <v>46</v>
      </c>
      <c r="C679" s="23"/>
      <c r="D679" s="16">
        <f t="shared" si="5092"/>
        <v>0</v>
      </c>
      <c r="E679" s="24"/>
      <c r="F679" s="24"/>
      <c r="G679" s="26"/>
      <c r="H679" s="24"/>
      <c r="I679" s="24"/>
      <c r="J679" s="24"/>
      <c r="K679" s="24"/>
      <c r="L679" s="24"/>
      <c r="M679" s="24"/>
      <c r="N679" s="24"/>
      <c r="O679" s="24"/>
      <c r="P679" s="27"/>
      <c r="Q679" s="27"/>
      <c r="R679" s="24"/>
      <c r="S679" s="24"/>
      <c r="T679" s="24"/>
      <c r="U679" s="25"/>
      <c r="V679" s="26"/>
      <c r="W679" s="27"/>
      <c r="X679" s="24"/>
      <c r="Y679" s="26"/>
      <c r="Z679" s="28"/>
      <c r="AA679" s="27"/>
      <c r="AB679" s="24"/>
      <c r="AC679" s="24"/>
      <c r="AD679" s="24"/>
      <c r="AE679" s="24"/>
      <c r="AF679" s="24"/>
      <c r="AG679" s="25"/>
      <c r="AH679" s="26"/>
      <c r="AI679" s="28"/>
      <c r="AJ679" s="28"/>
      <c r="AK679" s="28"/>
      <c r="AL679" s="28"/>
      <c r="AM679" s="26"/>
      <c r="AN679" s="73"/>
      <c r="AO679" s="28"/>
      <c r="AP679" s="26"/>
      <c r="AQ679" s="28"/>
      <c r="AR679" s="26"/>
      <c r="AS679" s="28"/>
      <c r="AT679" s="26"/>
      <c r="AU679" s="28"/>
      <c r="AV679" s="28"/>
      <c r="AW679" s="28"/>
      <c r="AX679" s="26"/>
      <c r="AY679" s="28"/>
      <c r="AZ679" s="26"/>
      <c r="BA679" s="27"/>
      <c r="BB679" s="24"/>
      <c r="BC679" s="24"/>
      <c r="BD679" s="24"/>
      <c r="BE679" s="24"/>
      <c r="BF679" s="24"/>
      <c r="BG679" s="25"/>
      <c r="BH679" s="26"/>
      <c r="BI679" s="27"/>
      <c r="BJ679" s="24"/>
      <c r="BK679" s="24"/>
      <c r="BL679" s="24"/>
      <c r="BM679" s="25"/>
      <c r="BN679" s="26"/>
      <c r="BO679" s="27"/>
      <c r="BP679" s="24"/>
      <c r="BQ679" s="24"/>
      <c r="BR679" s="24"/>
      <c r="BS679" s="24"/>
      <c r="BT679" s="28"/>
      <c r="BU679" s="26"/>
      <c r="BV679" s="27"/>
      <c r="BW679" s="24"/>
      <c r="BX679" s="26"/>
      <c r="BY679" s="27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5"/>
      <c r="CO679" s="26"/>
      <c r="CP679" s="28"/>
      <c r="CQ679" s="26"/>
      <c r="CR679" s="27"/>
      <c r="CS679" s="26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5"/>
      <c r="DG679" s="25"/>
      <c r="DH679" s="25"/>
      <c r="DI679" s="25"/>
      <c r="DJ679" s="25"/>
      <c r="DK679" s="25"/>
      <c r="DL679" s="26"/>
    </row>
    <row r="680" spans="2:116" s="1" customFormat="1" ht="15.75" thickBot="1">
      <c r="B680" s="29" t="s">
        <v>47</v>
      </c>
      <c r="C680" s="30"/>
      <c r="D680" s="16">
        <f t="shared" si="5092"/>
        <v>89</v>
      </c>
      <c r="E680" s="31"/>
      <c r="F680" s="31"/>
      <c r="G680" s="33"/>
      <c r="H680" s="31"/>
      <c r="I680" s="31"/>
      <c r="J680" s="31"/>
      <c r="K680" s="31"/>
      <c r="L680" s="31"/>
      <c r="M680" s="31"/>
      <c r="N680" s="31"/>
      <c r="O680" s="31"/>
      <c r="P680" s="34"/>
      <c r="Q680" s="34"/>
      <c r="R680" s="31"/>
      <c r="S680" s="31"/>
      <c r="T680" s="31"/>
      <c r="U680" s="32"/>
      <c r="V680" s="33"/>
      <c r="W680" s="34"/>
      <c r="X680" s="31"/>
      <c r="Y680" s="33"/>
      <c r="Z680" s="35"/>
      <c r="AA680" s="34"/>
      <c r="AB680" s="31"/>
      <c r="AC680" s="31"/>
      <c r="AD680" s="31"/>
      <c r="AE680" s="31"/>
      <c r="AF680" s="31"/>
      <c r="AG680" s="32"/>
      <c r="AH680" s="33"/>
      <c r="AI680" s="35"/>
      <c r="AJ680" s="35"/>
      <c r="AK680" s="35"/>
      <c r="AL680" s="35"/>
      <c r="AM680" s="33"/>
      <c r="AN680" s="74"/>
      <c r="AO680" s="35"/>
      <c r="AP680" s="33"/>
      <c r="AQ680" s="35"/>
      <c r="AR680" s="33"/>
      <c r="AS680" s="35"/>
      <c r="AT680" s="33"/>
      <c r="AU680" s="35"/>
      <c r="AV680" s="35"/>
      <c r="AW680" s="35"/>
      <c r="AX680" s="33"/>
      <c r="AY680" s="35"/>
      <c r="AZ680" s="33"/>
      <c r="BA680" s="34"/>
      <c r="BB680" s="31"/>
      <c r="BC680" s="31"/>
      <c r="BD680" s="31"/>
      <c r="BE680" s="31"/>
      <c r="BF680" s="31"/>
      <c r="BG680" s="32"/>
      <c r="BH680" s="33"/>
      <c r="BI680" s="34"/>
      <c r="BJ680" s="31"/>
      <c r="BK680" s="31"/>
      <c r="BL680" s="31"/>
      <c r="BM680" s="32"/>
      <c r="BN680" s="33"/>
      <c r="BO680" s="34"/>
      <c r="BP680" s="31"/>
      <c r="BQ680" s="31"/>
      <c r="BR680" s="31"/>
      <c r="BS680" s="31"/>
      <c r="BT680" s="35"/>
      <c r="BU680" s="33"/>
      <c r="BV680" s="34"/>
      <c r="BW680" s="31"/>
      <c r="BX680" s="33"/>
      <c r="BY680" s="34"/>
      <c r="BZ680" s="31"/>
      <c r="CA680" s="31">
        <v>1</v>
      </c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2"/>
      <c r="CO680" s="33">
        <v>89</v>
      </c>
      <c r="CP680" s="35"/>
      <c r="CQ680" s="33"/>
      <c r="CR680" s="34"/>
      <c r="CS680" s="33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2"/>
      <c r="DG680" s="32"/>
      <c r="DH680" s="32"/>
      <c r="DI680" s="32"/>
      <c r="DJ680" s="32"/>
      <c r="DK680" s="32"/>
      <c r="DL680" s="33"/>
    </row>
    <row r="681" spans="2:116" s="1" customFormat="1" ht="15.75" thickBot="1">
      <c r="B681" s="38" t="s">
        <v>48</v>
      </c>
      <c r="C681" s="39"/>
      <c r="D681" s="40">
        <f>SUM(D669:D680)</f>
        <v>21457</v>
      </c>
      <c r="E681" s="40">
        <f t="shared" ref="E681" si="5093">SUM(E669:E680)</f>
        <v>5</v>
      </c>
      <c r="F681" s="40">
        <f t="shared" ref="F681" si="5094">SUM(F669:F680)</f>
        <v>93</v>
      </c>
      <c r="G681" s="40">
        <f t="shared" ref="G681" si="5095">SUM(G669:G680)</f>
        <v>14108</v>
      </c>
      <c r="H681" s="40">
        <f t="shared" ref="H681" si="5096">SUM(H669:H680)</f>
        <v>7</v>
      </c>
      <c r="I681" s="40">
        <f t="shared" ref="I681" si="5097">SUM(I669:I680)</f>
        <v>0</v>
      </c>
      <c r="J681" s="40">
        <f t="shared" ref="J681" si="5098">SUM(J669:J680)</f>
        <v>0</v>
      </c>
      <c r="K681" s="40">
        <f t="shared" ref="K681" si="5099">SUM(K669:K680)</f>
        <v>0</v>
      </c>
      <c r="L681" s="40">
        <f t="shared" ref="L681" si="5100">SUM(L669:L680)</f>
        <v>0</v>
      </c>
      <c r="M681" s="40">
        <f t="shared" ref="M681" si="5101">SUM(M669:M680)</f>
        <v>0</v>
      </c>
      <c r="N681" s="40">
        <f t="shared" ref="N681" si="5102">SUM(N669:N680)</f>
        <v>0</v>
      </c>
      <c r="O681" s="40">
        <f t="shared" ref="O681" si="5103">SUM(O669:O680)</f>
        <v>0</v>
      </c>
      <c r="P681" s="40">
        <f t="shared" ref="P681" si="5104">SUM(P669:P680)</f>
        <v>0</v>
      </c>
      <c r="Q681" s="40">
        <f t="shared" ref="Q681" si="5105">SUM(Q669:Q680)</f>
        <v>0</v>
      </c>
      <c r="R681" s="40">
        <f t="shared" ref="R681" si="5106">SUM(R669:R680)</f>
        <v>0</v>
      </c>
      <c r="S681" s="40">
        <f t="shared" ref="S681" si="5107">SUM(S669:S680)</f>
        <v>0</v>
      </c>
      <c r="T681" s="40">
        <f t="shared" ref="T681" si="5108">SUM(T669:T680)</f>
        <v>0</v>
      </c>
      <c r="U681" s="40">
        <f t="shared" ref="U681" si="5109">SUM(U669:U680)</f>
        <v>0</v>
      </c>
      <c r="V681" s="40">
        <f t="shared" ref="V681" si="5110">SUM(V669:V680)</f>
        <v>2096</v>
      </c>
      <c r="W681" s="40">
        <f t="shared" ref="W681" si="5111">SUM(W669:W680)</f>
        <v>0</v>
      </c>
      <c r="X681" s="40">
        <f t="shared" ref="X681" si="5112">SUM(X669:X680)</f>
        <v>0</v>
      </c>
      <c r="Y681" s="40">
        <f t="shared" ref="Y681" si="5113">SUM(Y669:Y680)</f>
        <v>0</v>
      </c>
      <c r="Z681" s="40">
        <f t="shared" ref="Z681" si="5114">SUM(Z669:Z680)</f>
        <v>0</v>
      </c>
      <c r="AA681" s="40">
        <f t="shared" ref="AA681" si="5115">SUM(AA669:AA680)</f>
        <v>0</v>
      </c>
      <c r="AB681" s="40">
        <f t="shared" ref="AB681" si="5116">SUM(AB669:AB680)</f>
        <v>0</v>
      </c>
      <c r="AC681" s="40">
        <f t="shared" ref="AC681" si="5117">SUM(AC669:AC680)</f>
        <v>1</v>
      </c>
      <c r="AD681" s="40">
        <f t="shared" ref="AD681" si="5118">SUM(AD669:AD680)</f>
        <v>0</v>
      </c>
      <c r="AE681" s="40">
        <f t="shared" ref="AE681" si="5119">SUM(AE669:AE680)</f>
        <v>0</v>
      </c>
      <c r="AF681" s="40">
        <f t="shared" ref="AF681" si="5120">SUM(AF669:AF680)</f>
        <v>0</v>
      </c>
      <c r="AG681" s="40">
        <f t="shared" ref="AG681" si="5121">SUM(AG669:AG680)</f>
        <v>0</v>
      </c>
      <c r="AH681" s="40">
        <f t="shared" ref="AH681" si="5122">SUM(AH669:AH680)</f>
        <v>1432</v>
      </c>
      <c r="AI681" s="40">
        <f t="shared" ref="AI681" si="5123">SUM(AI669:AI680)</f>
        <v>0</v>
      </c>
      <c r="AJ681" s="40">
        <f t="shared" ref="AJ681" si="5124">SUM(AJ669:AJ680)</f>
        <v>0</v>
      </c>
      <c r="AK681" s="40">
        <f t="shared" ref="AK681" si="5125">SUM(AK669:AK680)</f>
        <v>0</v>
      </c>
      <c r="AL681" s="40">
        <f t="shared" ref="AL681" si="5126">SUM(AL669:AL680)</f>
        <v>0</v>
      </c>
      <c r="AM681" s="40">
        <f t="shared" ref="AM681" si="5127">SUM(AM669:AM680)</f>
        <v>0</v>
      </c>
      <c r="AN681" s="40">
        <f t="shared" ref="AN681" si="5128">SUM(AN669:AN680)</f>
        <v>0</v>
      </c>
      <c r="AO681" s="40">
        <f t="shared" ref="AO681" si="5129">SUM(AO669:AO680)</f>
        <v>0</v>
      </c>
      <c r="AP681" s="40">
        <f t="shared" ref="AP681" si="5130">SUM(AP669:AP680)</f>
        <v>0</v>
      </c>
      <c r="AQ681" s="40">
        <f t="shared" ref="AQ681" si="5131">SUM(AQ669:AQ680)</f>
        <v>0</v>
      </c>
      <c r="AR681" s="40">
        <f t="shared" ref="AR681" si="5132">SUM(AR669:AR680)</f>
        <v>0</v>
      </c>
      <c r="AS681" s="40">
        <f t="shared" ref="AS681" si="5133">SUM(AS669:AS680)</f>
        <v>0</v>
      </c>
      <c r="AT681" s="40">
        <f t="shared" ref="AT681" si="5134">SUM(AT669:AT680)</f>
        <v>0</v>
      </c>
      <c r="AU681" s="40">
        <f t="shared" ref="AU681" si="5135">SUM(AU669:AU680)</f>
        <v>0</v>
      </c>
      <c r="AV681" s="40">
        <f t="shared" ref="AV681" si="5136">SUM(AV669:AV680)</f>
        <v>0</v>
      </c>
      <c r="AW681" s="40">
        <f t="shared" ref="AW681" si="5137">SUM(AW669:AW680)</f>
        <v>0</v>
      </c>
      <c r="AX681" s="40">
        <f t="shared" ref="AX681" si="5138">SUM(AX669:AX680)</f>
        <v>0</v>
      </c>
      <c r="AY681" s="40">
        <f t="shared" ref="AY681" si="5139">SUM(AY669:AY680)</f>
        <v>0</v>
      </c>
      <c r="AZ681" s="40">
        <f t="shared" ref="AZ681" si="5140">SUM(AZ669:AZ680)</f>
        <v>0</v>
      </c>
      <c r="BA681" s="40">
        <f t="shared" ref="BA681" si="5141">SUM(BA669:BA680)</f>
        <v>0</v>
      </c>
      <c r="BB681" s="40">
        <f t="shared" ref="BB681" si="5142">SUM(BB669:BB680)</f>
        <v>0</v>
      </c>
      <c r="BC681" s="40">
        <f t="shared" ref="BC681" si="5143">SUM(BC669:BC680)</f>
        <v>0</v>
      </c>
      <c r="BD681" s="40">
        <f t="shared" ref="BD681" si="5144">SUM(BD669:BD680)</f>
        <v>0</v>
      </c>
      <c r="BE681" s="40">
        <f t="shared" ref="BE681" si="5145">SUM(BE669:BE680)</f>
        <v>0</v>
      </c>
      <c r="BF681" s="40">
        <f t="shared" ref="BF681" si="5146">SUM(BF669:BF680)</f>
        <v>0</v>
      </c>
      <c r="BG681" s="40">
        <f t="shared" ref="BG681" si="5147">SUM(BG669:BG680)</f>
        <v>0</v>
      </c>
      <c r="BH681" s="40">
        <f t="shared" ref="BH681" si="5148">SUM(BH669:BH680)</f>
        <v>0</v>
      </c>
      <c r="BI681" s="40">
        <f t="shared" ref="BI681" si="5149">SUM(BI669:BI680)</f>
        <v>0</v>
      </c>
      <c r="BJ681" s="40">
        <f t="shared" ref="BJ681" si="5150">SUM(BJ669:BJ680)</f>
        <v>0</v>
      </c>
      <c r="BK681" s="40">
        <f t="shared" ref="BK681" si="5151">SUM(BK669:BK680)</f>
        <v>0</v>
      </c>
      <c r="BL681" s="40">
        <f t="shared" ref="BL681" si="5152">SUM(BL669:BL680)</f>
        <v>0</v>
      </c>
      <c r="BM681" s="40">
        <f t="shared" ref="BM681" si="5153">SUM(BM669:BM680)</f>
        <v>0</v>
      </c>
      <c r="BN681" s="40">
        <f t="shared" ref="BN681" si="5154">SUM(BN669:BN680)</f>
        <v>0</v>
      </c>
      <c r="BO681" s="40">
        <f t="shared" ref="BO681" si="5155">SUM(BO669:BO680)</f>
        <v>0</v>
      </c>
      <c r="BP681" s="40">
        <f t="shared" ref="BP681" si="5156">SUM(BP669:BP680)</f>
        <v>4</v>
      </c>
      <c r="BQ681" s="40">
        <f t="shared" ref="BQ681" si="5157">SUM(BQ669:BQ680)</f>
        <v>0</v>
      </c>
      <c r="BR681" s="40">
        <f t="shared" ref="BR681" si="5158">SUM(BR669:BR680)</f>
        <v>1</v>
      </c>
      <c r="BS681" s="40">
        <f t="shared" ref="BS681" si="5159">SUM(BS669:BS680)</f>
        <v>12</v>
      </c>
      <c r="BT681" s="40">
        <f t="shared" ref="BT681" si="5160">SUM(BT669:BT680)</f>
        <v>0</v>
      </c>
      <c r="BU681" s="40">
        <f t="shared" ref="BU681" si="5161">SUM(BU669:BU680)</f>
        <v>2191</v>
      </c>
      <c r="BV681" s="40">
        <f t="shared" ref="BV681" si="5162">SUM(BV669:BV680)</f>
        <v>0</v>
      </c>
      <c r="BW681" s="40">
        <f t="shared" ref="BW681" si="5163">SUM(BW669:BW680)</f>
        <v>0</v>
      </c>
      <c r="BX681" s="40">
        <f t="shared" ref="BX681" si="5164">SUM(BX669:BX680)</f>
        <v>0</v>
      </c>
      <c r="BY681" s="40">
        <f t="shared" ref="BY681" si="5165">SUM(BY669:BY680)</f>
        <v>0</v>
      </c>
      <c r="BZ681" s="40">
        <f t="shared" ref="BZ681" si="5166">SUM(BZ669:BZ680)</f>
        <v>0</v>
      </c>
      <c r="CA681" s="40">
        <f t="shared" ref="CA681" si="5167">SUM(CA669:CA680)</f>
        <v>1</v>
      </c>
      <c r="CB681" s="40">
        <f t="shared" ref="CB681" si="5168">SUM(CB669:CB680)</f>
        <v>0</v>
      </c>
      <c r="CC681" s="40">
        <f t="shared" ref="CC681" si="5169">SUM(CC669:CC680)</f>
        <v>0</v>
      </c>
      <c r="CD681" s="40">
        <f t="shared" ref="CD681" si="5170">SUM(CD669:CD680)</f>
        <v>0</v>
      </c>
      <c r="CE681" s="40">
        <f t="shared" ref="CE681" si="5171">SUM(CE669:CE680)</f>
        <v>0</v>
      </c>
      <c r="CF681" s="40">
        <f t="shared" ref="CF681" si="5172">SUM(CF669:CF680)</f>
        <v>0</v>
      </c>
      <c r="CG681" s="40">
        <f t="shared" ref="CG681" si="5173">SUM(CG669:CG680)</f>
        <v>0</v>
      </c>
      <c r="CH681" s="40">
        <f t="shared" ref="CH681" si="5174">SUM(CH669:CH680)</f>
        <v>0</v>
      </c>
      <c r="CI681" s="40">
        <f t="shared" ref="CI681" si="5175">SUM(CI669:CI680)</f>
        <v>0</v>
      </c>
      <c r="CJ681" s="40">
        <f t="shared" ref="CJ681" si="5176">SUM(CJ669:CJ680)</f>
        <v>0</v>
      </c>
      <c r="CK681" s="40">
        <f t="shared" ref="CK681" si="5177">SUM(CK669:CK680)</f>
        <v>0</v>
      </c>
      <c r="CL681" s="40">
        <f t="shared" ref="CL681" si="5178">SUM(CL669:CL680)</f>
        <v>0</v>
      </c>
      <c r="CM681" s="40">
        <f t="shared" ref="CM681" si="5179">SUM(CM669:CM680)</f>
        <v>0</v>
      </c>
      <c r="CN681" s="40">
        <f t="shared" ref="CN681" si="5180">SUM(CN669:CN680)</f>
        <v>0</v>
      </c>
      <c r="CO681" s="40">
        <f t="shared" ref="CO681" si="5181">SUM(CO669:CO680)</f>
        <v>89</v>
      </c>
      <c r="CP681" s="40">
        <f t="shared" ref="CP681" si="5182">SUM(CP669:CP680)</f>
        <v>0</v>
      </c>
      <c r="CQ681" s="40">
        <f t="shared" ref="CQ681" si="5183">SUM(CQ669:CQ680)</f>
        <v>0</v>
      </c>
      <c r="CR681" s="40">
        <f t="shared" ref="CR681" si="5184">SUM(CR669:CR680)</f>
        <v>0</v>
      </c>
      <c r="CS681" s="40">
        <f t="shared" ref="CS681" si="5185">SUM(CS669:CS680)</f>
        <v>0</v>
      </c>
      <c r="CT681" s="40">
        <f t="shared" ref="CT681" si="5186">SUM(CT669:CT680)</f>
        <v>0</v>
      </c>
      <c r="CU681" s="40">
        <f t="shared" ref="CU681" si="5187">SUM(CU669:CU680)</f>
        <v>0</v>
      </c>
      <c r="CV681" s="40">
        <f t="shared" ref="CV681" si="5188">SUM(CV669:CV680)</f>
        <v>0</v>
      </c>
      <c r="CW681" s="40">
        <f t="shared" ref="CW681" si="5189">SUM(CW669:CW680)</f>
        <v>0</v>
      </c>
      <c r="CX681" s="40">
        <f t="shared" ref="CX681" si="5190">SUM(CX669:CX680)</f>
        <v>0</v>
      </c>
      <c r="CY681" s="40">
        <f t="shared" ref="CY681" si="5191">SUM(CY669:CY680)</f>
        <v>0</v>
      </c>
      <c r="CZ681" s="40">
        <f t="shared" ref="CZ681" si="5192">SUM(CZ669:CZ680)</f>
        <v>0</v>
      </c>
      <c r="DA681" s="40">
        <f t="shared" ref="DA681" si="5193">SUM(DA669:DA680)</f>
        <v>0</v>
      </c>
      <c r="DB681" s="40">
        <f t="shared" ref="DB681" si="5194">SUM(DB669:DB680)</f>
        <v>0</v>
      </c>
      <c r="DC681" s="40">
        <f t="shared" ref="DC681" si="5195">SUM(DC669:DC680)</f>
        <v>0</v>
      </c>
      <c r="DD681" s="40">
        <f t="shared" ref="DD681" si="5196">SUM(DD669:DD680)</f>
        <v>0</v>
      </c>
      <c r="DE681" s="40">
        <f t="shared" ref="DE681" si="5197">SUM(DE669:DE680)</f>
        <v>0</v>
      </c>
      <c r="DF681" s="40">
        <f t="shared" ref="DF681" si="5198">SUM(DF669:DF680)</f>
        <v>0</v>
      </c>
      <c r="DG681" s="40">
        <f t="shared" ref="DG681" si="5199">SUM(DG669:DG680)</f>
        <v>0</v>
      </c>
      <c r="DH681" s="40">
        <f t="shared" ref="DH681" si="5200">SUM(DH669:DH680)</f>
        <v>1</v>
      </c>
      <c r="DI681" s="40">
        <f t="shared" ref="DI681" si="5201">SUM(DI669:DI680)</f>
        <v>0</v>
      </c>
      <c r="DJ681" s="40">
        <f t="shared" ref="DJ681" si="5202">SUM(DJ669:DJ680)</f>
        <v>0</v>
      </c>
      <c r="DK681" s="40">
        <f t="shared" ref="DK681" si="5203">SUM(DK669:DK680)</f>
        <v>0</v>
      </c>
      <c r="DL681" s="40">
        <f t="shared" ref="DL681" si="5204">SUM(DL669:DL680)</f>
        <v>1541</v>
      </c>
    </row>
    <row r="682" spans="2:116" s="6" customFormat="1" thickBot="1">
      <c r="B682" s="7" t="s">
        <v>29</v>
      </c>
      <c r="C682" s="8">
        <v>4</v>
      </c>
      <c r="D682" s="9"/>
      <c r="E682" s="9"/>
      <c r="F682" s="9"/>
      <c r="G682" s="11"/>
      <c r="H682" s="9"/>
      <c r="I682" s="9"/>
      <c r="J682" s="9"/>
      <c r="K682" s="9"/>
      <c r="L682" s="9"/>
      <c r="M682" s="9"/>
      <c r="N682" s="9"/>
      <c r="O682" s="9"/>
      <c r="P682" s="12"/>
      <c r="Q682" s="12"/>
      <c r="R682" s="9"/>
      <c r="S682" s="9"/>
      <c r="T682" s="9"/>
      <c r="U682" s="10"/>
      <c r="V682" s="11"/>
      <c r="W682" s="12"/>
      <c r="X682" s="9"/>
      <c r="Y682" s="11"/>
      <c r="Z682" s="13"/>
      <c r="AA682" s="12"/>
      <c r="AB682" s="9"/>
      <c r="AC682" s="9"/>
      <c r="AD682" s="9"/>
      <c r="AE682" s="9"/>
      <c r="AF682" s="9"/>
      <c r="AG682" s="10"/>
      <c r="AH682" s="11"/>
      <c r="AI682" s="13"/>
      <c r="AJ682" s="13"/>
      <c r="AK682" s="13"/>
      <c r="AL682" s="13"/>
      <c r="AM682" s="11"/>
      <c r="AN682" s="13"/>
      <c r="AO682" s="13"/>
      <c r="AP682" s="11"/>
      <c r="AQ682" s="13"/>
      <c r="AR682" s="11"/>
      <c r="AS682" s="13"/>
      <c r="AT682" s="11"/>
      <c r="AU682" s="13"/>
      <c r="AV682" s="13"/>
      <c r="AW682" s="13"/>
      <c r="AX682" s="11"/>
      <c r="AY682" s="13"/>
      <c r="AZ682" s="11"/>
      <c r="BA682" s="12"/>
      <c r="BB682" s="9"/>
      <c r="BC682" s="9"/>
      <c r="BD682" s="9"/>
      <c r="BE682" s="9"/>
      <c r="BF682" s="9"/>
      <c r="BG682" s="10"/>
      <c r="BH682" s="11"/>
      <c r="BI682" s="12"/>
      <c r="BJ682" s="9"/>
      <c r="BK682" s="9"/>
      <c r="BL682" s="9"/>
      <c r="BM682" s="10"/>
      <c r="BN682" s="11"/>
      <c r="BO682" s="12"/>
      <c r="BP682" s="9"/>
      <c r="BQ682" s="9"/>
      <c r="BR682" s="9"/>
      <c r="BS682" s="9"/>
      <c r="BT682" s="13"/>
      <c r="BU682" s="11"/>
      <c r="BV682" s="12"/>
      <c r="BW682" s="9"/>
      <c r="BX682" s="11"/>
      <c r="BY682" s="12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10"/>
      <c r="CO682" s="11"/>
      <c r="CP682" s="13"/>
      <c r="CQ682" s="11"/>
      <c r="CR682" s="12"/>
      <c r="CS682" s="11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10"/>
      <c r="DG682" s="10"/>
      <c r="DH682" s="10"/>
      <c r="DI682" s="10"/>
      <c r="DJ682" s="10"/>
      <c r="DK682" s="10"/>
      <c r="DL682" s="11"/>
    </row>
    <row r="683" spans="2:116" s="1" customFormat="1">
      <c r="B683" s="14" t="s">
        <v>13</v>
      </c>
      <c r="C683" s="15"/>
      <c r="D683" s="16">
        <f>G683+V683+Y683+AH683+AM683+AP683+AR683+AT683+AX683+AZ683+BH683+BN683+BU683+BX683+CO683+CQ683+CS683+DL683</f>
        <v>0</v>
      </c>
      <c r="E683" s="17"/>
      <c r="F683" s="17"/>
      <c r="G683" s="19"/>
      <c r="H683" s="17"/>
      <c r="I683" s="17"/>
      <c r="J683" s="17"/>
      <c r="K683" s="17"/>
      <c r="L683" s="17"/>
      <c r="M683" s="17"/>
      <c r="N683" s="17"/>
      <c r="O683" s="17"/>
      <c r="P683" s="20"/>
      <c r="Q683" s="20"/>
      <c r="R683" s="17"/>
      <c r="S683" s="17"/>
      <c r="T683" s="17"/>
      <c r="U683" s="18"/>
      <c r="V683" s="19"/>
      <c r="W683" s="20"/>
      <c r="X683" s="17"/>
      <c r="Y683" s="19"/>
      <c r="Z683" s="21"/>
      <c r="AA683" s="20"/>
      <c r="AB683" s="17"/>
      <c r="AC683" s="17"/>
      <c r="AD683" s="17"/>
      <c r="AE683" s="17"/>
      <c r="AF683" s="17"/>
      <c r="AG683" s="18"/>
      <c r="AH683" s="19"/>
      <c r="AI683" s="21"/>
      <c r="AJ683" s="21"/>
      <c r="AK683" s="21"/>
      <c r="AL683" s="21"/>
      <c r="AM683" s="19"/>
      <c r="AN683" s="72"/>
      <c r="AO683" s="21"/>
      <c r="AP683" s="19"/>
      <c r="AQ683" s="21"/>
      <c r="AR683" s="19"/>
      <c r="AS683" s="21"/>
      <c r="AT683" s="19"/>
      <c r="AU683" s="21"/>
      <c r="AV683" s="21"/>
      <c r="AW683" s="21"/>
      <c r="AX683" s="19"/>
      <c r="AY683" s="21"/>
      <c r="AZ683" s="19"/>
      <c r="BA683" s="20"/>
      <c r="BB683" s="17"/>
      <c r="BC683" s="17"/>
      <c r="BD683" s="17"/>
      <c r="BE683" s="17"/>
      <c r="BF683" s="17"/>
      <c r="BG683" s="18"/>
      <c r="BH683" s="19"/>
      <c r="BI683" s="20"/>
      <c r="BJ683" s="17"/>
      <c r="BK683" s="17"/>
      <c r="BL683" s="17"/>
      <c r="BM683" s="18"/>
      <c r="BN683" s="19"/>
      <c r="BO683" s="20"/>
      <c r="BP683" s="17"/>
      <c r="BQ683" s="17"/>
      <c r="BR683" s="17"/>
      <c r="BS683" s="17"/>
      <c r="BT683" s="21"/>
      <c r="BU683" s="19"/>
      <c r="BV683" s="20"/>
      <c r="BW683" s="17"/>
      <c r="BX683" s="19"/>
      <c r="BY683" s="20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8"/>
      <c r="CO683" s="19"/>
      <c r="CP683" s="21"/>
      <c r="CQ683" s="19"/>
      <c r="CR683" s="20"/>
      <c r="CS683" s="19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8"/>
      <c r="DG683" s="18"/>
      <c r="DH683" s="18"/>
      <c r="DI683" s="18"/>
      <c r="DJ683" s="18"/>
      <c r="DK683" s="18"/>
      <c r="DL683" s="19"/>
    </row>
    <row r="684" spans="2:116" s="1" customFormat="1">
      <c r="B684" s="22" t="s">
        <v>31</v>
      </c>
      <c r="C684" s="23"/>
      <c r="D684" s="16">
        <f t="shared" ref="D684:D694" si="5205">G684+V684+Y684+AH684+AM684+AP684+AR684+AT684+AX684+AZ684+BH684+BN684+BU684+BX684+CO684+CQ684+CS684+DL684</f>
        <v>0</v>
      </c>
      <c r="E684" s="24"/>
      <c r="F684" s="24"/>
      <c r="G684" s="26"/>
      <c r="H684" s="24"/>
      <c r="I684" s="24"/>
      <c r="J684" s="24"/>
      <c r="K684" s="24"/>
      <c r="L684" s="24"/>
      <c r="M684" s="24"/>
      <c r="N684" s="24"/>
      <c r="O684" s="24"/>
      <c r="P684" s="27"/>
      <c r="Q684" s="27"/>
      <c r="R684" s="24"/>
      <c r="S684" s="24"/>
      <c r="T684" s="24"/>
      <c r="U684" s="25"/>
      <c r="V684" s="26"/>
      <c r="W684" s="27"/>
      <c r="X684" s="24"/>
      <c r="Y684" s="26"/>
      <c r="Z684" s="28"/>
      <c r="AA684" s="27"/>
      <c r="AB684" s="24"/>
      <c r="AC684" s="24"/>
      <c r="AD684" s="24"/>
      <c r="AE684" s="24"/>
      <c r="AF684" s="24"/>
      <c r="AG684" s="25"/>
      <c r="AH684" s="26"/>
      <c r="AI684" s="28"/>
      <c r="AJ684" s="28"/>
      <c r="AK684" s="28"/>
      <c r="AL684" s="28"/>
      <c r="AM684" s="26"/>
      <c r="AN684" s="73"/>
      <c r="AO684" s="28"/>
      <c r="AP684" s="26"/>
      <c r="AQ684" s="28"/>
      <c r="AR684" s="26"/>
      <c r="AS684" s="28"/>
      <c r="AT684" s="26"/>
      <c r="AU684" s="28"/>
      <c r="AV684" s="28"/>
      <c r="AW684" s="28"/>
      <c r="AX684" s="26"/>
      <c r="AY684" s="28"/>
      <c r="AZ684" s="26"/>
      <c r="BA684" s="27"/>
      <c r="BB684" s="24"/>
      <c r="BC684" s="24"/>
      <c r="BD684" s="24"/>
      <c r="BE684" s="24"/>
      <c r="BF684" s="24"/>
      <c r="BG684" s="25"/>
      <c r="BH684" s="26"/>
      <c r="BI684" s="27"/>
      <c r="BJ684" s="24"/>
      <c r="BK684" s="24"/>
      <c r="BL684" s="24"/>
      <c r="BM684" s="25"/>
      <c r="BN684" s="26"/>
      <c r="BO684" s="27"/>
      <c r="BP684" s="24"/>
      <c r="BQ684" s="24"/>
      <c r="BR684" s="24"/>
      <c r="BS684" s="24"/>
      <c r="BT684" s="28"/>
      <c r="BU684" s="26"/>
      <c r="BV684" s="27"/>
      <c r="BW684" s="24"/>
      <c r="BX684" s="26"/>
      <c r="BY684" s="27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5"/>
      <c r="CO684" s="26"/>
      <c r="CP684" s="28"/>
      <c r="CQ684" s="26"/>
      <c r="CR684" s="27"/>
      <c r="CS684" s="26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5"/>
      <c r="DG684" s="25"/>
      <c r="DH684" s="25"/>
      <c r="DI684" s="25"/>
      <c r="DJ684" s="25"/>
      <c r="DK684" s="25"/>
      <c r="DL684" s="26"/>
    </row>
    <row r="685" spans="2:116" s="1" customFormat="1">
      <c r="B685" s="22" t="s">
        <v>32</v>
      </c>
      <c r="C685" s="23"/>
      <c r="D685" s="16">
        <f t="shared" si="5205"/>
        <v>0</v>
      </c>
      <c r="E685" s="24"/>
      <c r="F685" s="24"/>
      <c r="G685" s="26"/>
      <c r="H685" s="24"/>
      <c r="I685" s="24"/>
      <c r="J685" s="24"/>
      <c r="K685" s="24"/>
      <c r="L685" s="24"/>
      <c r="M685" s="24"/>
      <c r="N685" s="24"/>
      <c r="O685" s="24"/>
      <c r="P685" s="27"/>
      <c r="Q685" s="27"/>
      <c r="R685" s="24"/>
      <c r="S685" s="24"/>
      <c r="T685" s="24"/>
      <c r="U685" s="25"/>
      <c r="V685" s="26"/>
      <c r="W685" s="27"/>
      <c r="X685" s="24"/>
      <c r="Y685" s="26"/>
      <c r="Z685" s="28"/>
      <c r="AA685" s="27"/>
      <c r="AB685" s="24"/>
      <c r="AC685" s="24"/>
      <c r="AD685" s="24"/>
      <c r="AE685" s="24"/>
      <c r="AF685" s="24"/>
      <c r="AG685" s="25"/>
      <c r="AH685" s="26"/>
      <c r="AI685" s="28"/>
      <c r="AJ685" s="28"/>
      <c r="AK685" s="28"/>
      <c r="AL685" s="28"/>
      <c r="AM685" s="26"/>
      <c r="AN685" s="73"/>
      <c r="AO685" s="28"/>
      <c r="AP685" s="26"/>
      <c r="AQ685" s="28"/>
      <c r="AR685" s="26"/>
      <c r="AS685" s="28"/>
      <c r="AT685" s="26"/>
      <c r="AU685" s="28"/>
      <c r="AV685" s="28"/>
      <c r="AW685" s="28"/>
      <c r="AX685" s="26"/>
      <c r="AY685" s="28"/>
      <c r="AZ685" s="26"/>
      <c r="BA685" s="27"/>
      <c r="BB685" s="24"/>
      <c r="BC685" s="24"/>
      <c r="BD685" s="24"/>
      <c r="BE685" s="24"/>
      <c r="BF685" s="24"/>
      <c r="BG685" s="25"/>
      <c r="BH685" s="26"/>
      <c r="BI685" s="27"/>
      <c r="BJ685" s="24"/>
      <c r="BK685" s="24"/>
      <c r="BL685" s="24"/>
      <c r="BM685" s="25"/>
      <c r="BN685" s="26"/>
      <c r="BO685" s="27"/>
      <c r="BP685" s="24"/>
      <c r="BQ685" s="24"/>
      <c r="BR685" s="24"/>
      <c r="BS685" s="24"/>
      <c r="BT685" s="28"/>
      <c r="BU685" s="26"/>
      <c r="BV685" s="27"/>
      <c r="BW685" s="24"/>
      <c r="BX685" s="26"/>
      <c r="BY685" s="27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5"/>
      <c r="CO685" s="26"/>
      <c r="CP685" s="28"/>
      <c r="CQ685" s="26"/>
      <c r="CR685" s="27"/>
      <c r="CS685" s="26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5"/>
      <c r="DG685" s="25"/>
      <c r="DH685" s="25"/>
      <c r="DI685" s="25"/>
      <c r="DJ685" s="25"/>
      <c r="DK685" s="25"/>
      <c r="DL685" s="26"/>
    </row>
    <row r="686" spans="2:116" s="1" customFormat="1">
      <c r="B686" s="22" t="s">
        <v>34</v>
      </c>
      <c r="C686" s="23"/>
      <c r="D686" s="16">
        <f t="shared" si="5205"/>
        <v>0</v>
      </c>
      <c r="E686" s="24"/>
      <c r="F686" s="24"/>
      <c r="G686" s="26"/>
      <c r="H686" s="24"/>
      <c r="I686" s="24"/>
      <c r="J686" s="24"/>
      <c r="K686" s="24"/>
      <c r="L686" s="24"/>
      <c r="M686" s="24"/>
      <c r="N686" s="24"/>
      <c r="O686" s="24"/>
      <c r="P686" s="27"/>
      <c r="Q686" s="27"/>
      <c r="R686" s="24"/>
      <c r="S686" s="24"/>
      <c r="T686" s="24"/>
      <c r="U686" s="25"/>
      <c r="V686" s="26"/>
      <c r="W686" s="27"/>
      <c r="X686" s="24"/>
      <c r="Y686" s="26"/>
      <c r="Z686" s="28"/>
      <c r="AA686" s="27"/>
      <c r="AB686" s="24"/>
      <c r="AC686" s="24"/>
      <c r="AD686" s="24"/>
      <c r="AE686" s="24"/>
      <c r="AF686" s="24"/>
      <c r="AG686" s="25"/>
      <c r="AH686" s="26"/>
      <c r="AI686" s="28"/>
      <c r="AJ686" s="28"/>
      <c r="AK686" s="28"/>
      <c r="AL686" s="28"/>
      <c r="AM686" s="26"/>
      <c r="AN686" s="73"/>
      <c r="AO686" s="28"/>
      <c r="AP686" s="26"/>
      <c r="AQ686" s="28"/>
      <c r="AR686" s="26"/>
      <c r="AS686" s="28"/>
      <c r="AT686" s="26"/>
      <c r="AU686" s="28"/>
      <c r="AV686" s="28"/>
      <c r="AW686" s="28"/>
      <c r="AX686" s="26"/>
      <c r="AY686" s="28"/>
      <c r="AZ686" s="26"/>
      <c r="BA686" s="27"/>
      <c r="BB686" s="24"/>
      <c r="BC686" s="24"/>
      <c r="BD686" s="24"/>
      <c r="BE686" s="24"/>
      <c r="BF686" s="24"/>
      <c r="BG686" s="25"/>
      <c r="BH686" s="26"/>
      <c r="BI686" s="27"/>
      <c r="BJ686" s="24"/>
      <c r="BK686" s="24"/>
      <c r="BL686" s="24"/>
      <c r="BM686" s="25"/>
      <c r="BN686" s="26"/>
      <c r="BO686" s="27"/>
      <c r="BP686" s="24"/>
      <c r="BQ686" s="24"/>
      <c r="BR686" s="24"/>
      <c r="BS686" s="24"/>
      <c r="BT686" s="28"/>
      <c r="BU686" s="26"/>
      <c r="BV686" s="27"/>
      <c r="BW686" s="24"/>
      <c r="BX686" s="26"/>
      <c r="BY686" s="27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5"/>
      <c r="CO686" s="26"/>
      <c r="CP686" s="28"/>
      <c r="CQ686" s="26"/>
      <c r="CR686" s="27"/>
      <c r="CS686" s="26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5"/>
      <c r="DG686" s="25"/>
      <c r="DH686" s="25"/>
      <c r="DI686" s="25"/>
      <c r="DJ686" s="25"/>
      <c r="DK686" s="25"/>
      <c r="DL686" s="26"/>
    </row>
    <row r="687" spans="2:116" s="1" customFormat="1">
      <c r="B687" s="22" t="s">
        <v>35</v>
      </c>
      <c r="C687" s="23"/>
      <c r="D687" s="16">
        <f t="shared" si="5205"/>
        <v>0</v>
      </c>
      <c r="E687" s="24"/>
      <c r="F687" s="24"/>
      <c r="G687" s="26"/>
      <c r="H687" s="24"/>
      <c r="I687" s="24"/>
      <c r="J687" s="24"/>
      <c r="K687" s="24"/>
      <c r="L687" s="24"/>
      <c r="M687" s="24"/>
      <c r="N687" s="24"/>
      <c r="O687" s="24"/>
      <c r="P687" s="27"/>
      <c r="Q687" s="27"/>
      <c r="R687" s="24"/>
      <c r="S687" s="24"/>
      <c r="T687" s="24"/>
      <c r="U687" s="25"/>
      <c r="V687" s="26"/>
      <c r="W687" s="27"/>
      <c r="X687" s="24"/>
      <c r="Y687" s="26"/>
      <c r="Z687" s="28"/>
      <c r="AA687" s="27"/>
      <c r="AB687" s="24"/>
      <c r="AC687" s="24"/>
      <c r="AD687" s="24"/>
      <c r="AE687" s="24"/>
      <c r="AF687" s="24"/>
      <c r="AG687" s="25"/>
      <c r="AH687" s="26"/>
      <c r="AI687" s="28"/>
      <c r="AJ687" s="28"/>
      <c r="AK687" s="28"/>
      <c r="AL687" s="28"/>
      <c r="AM687" s="26"/>
      <c r="AN687" s="73"/>
      <c r="AO687" s="28"/>
      <c r="AP687" s="26"/>
      <c r="AQ687" s="28"/>
      <c r="AR687" s="26"/>
      <c r="AS687" s="28"/>
      <c r="AT687" s="26"/>
      <c r="AU687" s="28"/>
      <c r="AV687" s="28"/>
      <c r="AW687" s="28"/>
      <c r="AX687" s="26"/>
      <c r="AY687" s="28"/>
      <c r="AZ687" s="26"/>
      <c r="BA687" s="27"/>
      <c r="BB687" s="24"/>
      <c r="BC687" s="24"/>
      <c r="BD687" s="24"/>
      <c r="BE687" s="24"/>
      <c r="BF687" s="24"/>
      <c r="BG687" s="25"/>
      <c r="BH687" s="26"/>
      <c r="BI687" s="27"/>
      <c r="BJ687" s="24"/>
      <c r="BK687" s="24"/>
      <c r="BL687" s="24"/>
      <c r="BM687" s="25"/>
      <c r="BN687" s="26"/>
      <c r="BO687" s="27"/>
      <c r="BP687" s="24"/>
      <c r="BQ687" s="24"/>
      <c r="BR687" s="24"/>
      <c r="BS687" s="24"/>
      <c r="BT687" s="28"/>
      <c r="BU687" s="26"/>
      <c r="BV687" s="27"/>
      <c r="BW687" s="24"/>
      <c r="BX687" s="26"/>
      <c r="BY687" s="27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5"/>
      <c r="CO687" s="26"/>
      <c r="CP687" s="28"/>
      <c r="CQ687" s="26"/>
      <c r="CR687" s="27"/>
      <c r="CS687" s="26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5"/>
      <c r="DG687" s="25"/>
      <c r="DH687" s="25"/>
      <c r="DI687" s="25"/>
      <c r="DJ687" s="25"/>
      <c r="DK687" s="25"/>
      <c r="DL687" s="26"/>
    </row>
    <row r="688" spans="2:116" s="1" customFormat="1">
      <c r="B688" s="22" t="s">
        <v>14</v>
      </c>
      <c r="C688" s="23"/>
      <c r="D688" s="16">
        <f t="shared" si="5205"/>
        <v>1508</v>
      </c>
      <c r="E688" s="24"/>
      <c r="F688" s="24"/>
      <c r="G688" s="26"/>
      <c r="H688" s="24">
        <v>4</v>
      </c>
      <c r="I688" s="24"/>
      <c r="J688" s="24"/>
      <c r="K688" s="24"/>
      <c r="L688" s="24"/>
      <c r="M688" s="24"/>
      <c r="N688" s="24"/>
      <c r="O688" s="24"/>
      <c r="P688" s="27"/>
      <c r="Q688" s="27"/>
      <c r="R688" s="24"/>
      <c r="S688" s="24"/>
      <c r="T688" s="24"/>
      <c r="U688" s="25"/>
      <c r="V688" s="26">
        <v>1508</v>
      </c>
      <c r="W688" s="27"/>
      <c r="X688" s="24"/>
      <c r="Y688" s="26"/>
      <c r="Z688" s="28"/>
      <c r="AA688" s="27"/>
      <c r="AB688" s="24"/>
      <c r="AC688" s="24"/>
      <c r="AD688" s="24"/>
      <c r="AE688" s="24"/>
      <c r="AF688" s="24"/>
      <c r="AG688" s="25"/>
      <c r="AH688" s="26"/>
      <c r="AI688" s="28"/>
      <c r="AJ688" s="28"/>
      <c r="AK688" s="28"/>
      <c r="AL688" s="28"/>
      <c r="AM688" s="26"/>
      <c r="AN688" s="73"/>
      <c r="AO688" s="28"/>
      <c r="AP688" s="26"/>
      <c r="AQ688" s="28"/>
      <c r="AR688" s="26"/>
      <c r="AS688" s="28"/>
      <c r="AT688" s="26"/>
      <c r="AU688" s="28"/>
      <c r="AV688" s="28"/>
      <c r="AW688" s="28"/>
      <c r="AX688" s="26"/>
      <c r="AY688" s="28"/>
      <c r="AZ688" s="26"/>
      <c r="BA688" s="27"/>
      <c r="BB688" s="24"/>
      <c r="BC688" s="24"/>
      <c r="BD688" s="24"/>
      <c r="BE688" s="24"/>
      <c r="BF688" s="24"/>
      <c r="BG688" s="25"/>
      <c r="BH688" s="26"/>
      <c r="BI688" s="27"/>
      <c r="BJ688" s="24"/>
      <c r="BK688" s="24"/>
      <c r="BL688" s="24"/>
      <c r="BM688" s="25"/>
      <c r="BN688" s="26"/>
      <c r="BO688" s="27"/>
      <c r="BP688" s="24"/>
      <c r="BQ688" s="24"/>
      <c r="BR688" s="24"/>
      <c r="BS688" s="24"/>
      <c r="BT688" s="28"/>
      <c r="BU688" s="26"/>
      <c r="BV688" s="27"/>
      <c r="BW688" s="24"/>
      <c r="BX688" s="26"/>
      <c r="BY688" s="27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5"/>
      <c r="CO688" s="26"/>
      <c r="CP688" s="28"/>
      <c r="CQ688" s="26"/>
      <c r="CR688" s="27"/>
      <c r="CS688" s="26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5"/>
      <c r="DG688" s="25"/>
      <c r="DH688" s="25"/>
      <c r="DI688" s="25"/>
      <c r="DJ688" s="25"/>
      <c r="DK688" s="25"/>
      <c r="DL688" s="26"/>
    </row>
    <row r="689" spans="2:116" s="1" customFormat="1">
      <c r="B689" s="22" t="s">
        <v>37</v>
      </c>
      <c r="C689" s="23"/>
      <c r="D689" s="16">
        <f t="shared" si="5205"/>
        <v>0</v>
      </c>
      <c r="E689" s="24"/>
      <c r="F689" s="24"/>
      <c r="G689" s="26"/>
      <c r="H689" s="24"/>
      <c r="I689" s="24"/>
      <c r="J689" s="24"/>
      <c r="K689" s="24"/>
      <c r="L689" s="24"/>
      <c r="M689" s="24"/>
      <c r="N689" s="24"/>
      <c r="O689" s="24"/>
      <c r="P689" s="27"/>
      <c r="Q689" s="27"/>
      <c r="R689" s="24"/>
      <c r="S689" s="24"/>
      <c r="T689" s="24"/>
      <c r="U689" s="25"/>
      <c r="V689" s="26"/>
      <c r="W689" s="27"/>
      <c r="X689" s="24"/>
      <c r="Y689" s="26"/>
      <c r="Z689" s="28"/>
      <c r="AA689" s="27"/>
      <c r="AB689" s="24"/>
      <c r="AC689" s="24"/>
      <c r="AD689" s="24"/>
      <c r="AE689" s="24"/>
      <c r="AF689" s="24"/>
      <c r="AG689" s="25"/>
      <c r="AH689" s="26"/>
      <c r="AI689" s="28"/>
      <c r="AJ689" s="28"/>
      <c r="AK689" s="28"/>
      <c r="AL689" s="28"/>
      <c r="AM689" s="26"/>
      <c r="AN689" s="73"/>
      <c r="AO689" s="28"/>
      <c r="AP689" s="26"/>
      <c r="AQ689" s="28"/>
      <c r="AR689" s="26"/>
      <c r="AS689" s="28"/>
      <c r="AT689" s="26"/>
      <c r="AU689" s="28"/>
      <c r="AV689" s="28"/>
      <c r="AW689" s="28"/>
      <c r="AX689" s="26"/>
      <c r="AY689" s="28"/>
      <c r="AZ689" s="26"/>
      <c r="BA689" s="27"/>
      <c r="BB689" s="24"/>
      <c r="BC689" s="24"/>
      <c r="BD689" s="24"/>
      <c r="BE689" s="24"/>
      <c r="BF689" s="24"/>
      <c r="BG689" s="25"/>
      <c r="BH689" s="26"/>
      <c r="BI689" s="27"/>
      <c r="BJ689" s="24"/>
      <c r="BK689" s="24"/>
      <c r="BL689" s="24"/>
      <c r="BM689" s="25"/>
      <c r="BN689" s="26"/>
      <c r="BO689" s="27"/>
      <c r="BP689" s="24"/>
      <c r="BQ689" s="24"/>
      <c r="BR689" s="24"/>
      <c r="BS689" s="24"/>
      <c r="BT689" s="28"/>
      <c r="BU689" s="26"/>
      <c r="BV689" s="27"/>
      <c r="BW689" s="24"/>
      <c r="BX689" s="26"/>
      <c r="BY689" s="27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5"/>
      <c r="CO689" s="26"/>
      <c r="CP689" s="28"/>
      <c r="CQ689" s="26"/>
      <c r="CR689" s="27"/>
      <c r="CS689" s="26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5"/>
      <c r="DG689" s="25"/>
      <c r="DH689" s="25"/>
      <c r="DI689" s="25"/>
      <c r="DJ689" s="25"/>
      <c r="DK689" s="25"/>
      <c r="DL689" s="26"/>
    </row>
    <row r="690" spans="2:116" s="1" customFormat="1">
      <c r="B690" s="22" t="s">
        <v>15</v>
      </c>
      <c r="C690" s="23"/>
      <c r="D690" s="16">
        <f t="shared" si="5205"/>
        <v>0</v>
      </c>
      <c r="E690" s="24"/>
      <c r="F690" s="24"/>
      <c r="G690" s="26"/>
      <c r="H690" s="24"/>
      <c r="I690" s="24"/>
      <c r="J690" s="24"/>
      <c r="K690" s="24"/>
      <c r="L690" s="24"/>
      <c r="M690" s="24"/>
      <c r="N690" s="24"/>
      <c r="O690" s="24"/>
      <c r="P690" s="27"/>
      <c r="Q690" s="27"/>
      <c r="R690" s="24"/>
      <c r="S690" s="24"/>
      <c r="T690" s="24"/>
      <c r="U690" s="25"/>
      <c r="V690" s="26"/>
      <c r="W690" s="27"/>
      <c r="X690" s="24"/>
      <c r="Y690" s="26"/>
      <c r="Z690" s="28"/>
      <c r="AA690" s="27"/>
      <c r="AB690" s="24"/>
      <c r="AC690" s="24"/>
      <c r="AD690" s="24"/>
      <c r="AE690" s="24"/>
      <c r="AF690" s="24"/>
      <c r="AG690" s="25"/>
      <c r="AH690" s="26"/>
      <c r="AI690" s="28"/>
      <c r="AJ690" s="28"/>
      <c r="AK690" s="28"/>
      <c r="AL690" s="28"/>
      <c r="AM690" s="26"/>
      <c r="AN690" s="73"/>
      <c r="AO690" s="28"/>
      <c r="AP690" s="26"/>
      <c r="AQ690" s="28"/>
      <c r="AR690" s="26"/>
      <c r="AS690" s="28"/>
      <c r="AT690" s="26"/>
      <c r="AU690" s="28"/>
      <c r="AV690" s="28"/>
      <c r="AW690" s="28"/>
      <c r="AX690" s="26"/>
      <c r="AY690" s="28"/>
      <c r="AZ690" s="26"/>
      <c r="BA690" s="27"/>
      <c r="BB690" s="24"/>
      <c r="BC690" s="24"/>
      <c r="BD690" s="24"/>
      <c r="BE690" s="24"/>
      <c r="BF690" s="24"/>
      <c r="BG690" s="25"/>
      <c r="BH690" s="26"/>
      <c r="BI690" s="27"/>
      <c r="BJ690" s="24"/>
      <c r="BK690" s="24"/>
      <c r="BL690" s="24"/>
      <c r="BM690" s="25"/>
      <c r="BN690" s="26"/>
      <c r="BO690" s="27"/>
      <c r="BP690" s="24"/>
      <c r="BQ690" s="24"/>
      <c r="BR690" s="24"/>
      <c r="BS690" s="24"/>
      <c r="BT690" s="28"/>
      <c r="BU690" s="26"/>
      <c r="BV690" s="27"/>
      <c r="BW690" s="24"/>
      <c r="BX690" s="26"/>
      <c r="BY690" s="27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5"/>
      <c r="CO690" s="26"/>
      <c r="CP690" s="28"/>
      <c r="CQ690" s="26"/>
      <c r="CR690" s="27"/>
      <c r="CS690" s="26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5"/>
      <c r="DG690" s="25"/>
      <c r="DH690" s="25"/>
      <c r="DI690" s="25"/>
      <c r="DJ690" s="25"/>
      <c r="DK690" s="25"/>
      <c r="DL690" s="26"/>
    </row>
    <row r="691" spans="2:116" s="1" customFormat="1">
      <c r="B691" s="22" t="s">
        <v>44</v>
      </c>
      <c r="C691" s="23"/>
      <c r="D691" s="16">
        <f t="shared" si="5205"/>
        <v>4088</v>
      </c>
      <c r="E691" s="24"/>
      <c r="F691" s="24"/>
      <c r="G691" s="26"/>
      <c r="H691" s="24"/>
      <c r="I691" s="24"/>
      <c r="J691" s="24"/>
      <c r="K691" s="24"/>
      <c r="L691" s="24"/>
      <c r="M691" s="24"/>
      <c r="N691" s="24"/>
      <c r="O691" s="24"/>
      <c r="P691" s="27"/>
      <c r="Q691" s="27"/>
      <c r="R691" s="24"/>
      <c r="S691" s="24">
        <v>14</v>
      </c>
      <c r="T691" s="24"/>
      <c r="U691" s="25">
        <v>14</v>
      </c>
      <c r="V691" s="26">
        <v>4088</v>
      </c>
      <c r="W691" s="27"/>
      <c r="X691" s="24"/>
      <c r="Y691" s="26"/>
      <c r="Z691" s="28"/>
      <c r="AA691" s="27"/>
      <c r="AB691" s="24"/>
      <c r="AC691" s="24"/>
      <c r="AD691" s="24"/>
      <c r="AE691" s="24"/>
      <c r="AF691" s="24"/>
      <c r="AG691" s="25"/>
      <c r="AH691" s="26"/>
      <c r="AI691" s="28"/>
      <c r="AJ691" s="28"/>
      <c r="AK691" s="28"/>
      <c r="AL691" s="28"/>
      <c r="AM691" s="26"/>
      <c r="AN691" s="73"/>
      <c r="AO691" s="28"/>
      <c r="AP691" s="26"/>
      <c r="AQ691" s="28"/>
      <c r="AR691" s="26"/>
      <c r="AS691" s="28"/>
      <c r="AT691" s="26"/>
      <c r="AU691" s="28"/>
      <c r="AV691" s="28"/>
      <c r="AW691" s="28"/>
      <c r="AX691" s="26"/>
      <c r="AY691" s="28"/>
      <c r="AZ691" s="26"/>
      <c r="BA691" s="27"/>
      <c r="BB691" s="24"/>
      <c r="BC691" s="24"/>
      <c r="BD691" s="24"/>
      <c r="BE691" s="24"/>
      <c r="BF691" s="24"/>
      <c r="BG691" s="25"/>
      <c r="BH691" s="26"/>
      <c r="BI691" s="27"/>
      <c r="BJ691" s="24"/>
      <c r="BK691" s="24"/>
      <c r="BL691" s="24"/>
      <c r="BM691" s="25"/>
      <c r="BN691" s="26"/>
      <c r="BO691" s="27"/>
      <c r="BP691" s="24"/>
      <c r="BQ691" s="24"/>
      <c r="BR691" s="24"/>
      <c r="BS691" s="24"/>
      <c r="BT691" s="28"/>
      <c r="BU691" s="26"/>
      <c r="BV691" s="27"/>
      <c r="BW691" s="24"/>
      <c r="BX691" s="26"/>
      <c r="BY691" s="27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5"/>
      <c r="CO691" s="26"/>
      <c r="CP691" s="28"/>
      <c r="CQ691" s="26"/>
      <c r="CR691" s="27"/>
      <c r="CS691" s="26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5"/>
      <c r="DG691" s="25"/>
      <c r="DH691" s="25"/>
      <c r="DI691" s="25"/>
      <c r="DJ691" s="25"/>
      <c r="DK691" s="25"/>
      <c r="DL691" s="26"/>
    </row>
    <row r="692" spans="2:116" s="1" customFormat="1">
      <c r="B692" s="22" t="s">
        <v>45</v>
      </c>
      <c r="C692" s="23"/>
      <c r="D692" s="16">
        <f t="shared" si="5205"/>
        <v>1757</v>
      </c>
      <c r="E692" s="24"/>
      <c r="F692" s="24"/>
      <c r="G692" s="26"/>
      <c r="H692" s="24"/>
      <c r="I692" s="24"/>
      <c r="J692" s="24"/>
      <c r="K692" s="24"/>
      <c r="L692" s="24"/>
      <c r="M692" s="24"/>
      <c r="N692" s="24"/>
      <c r="O692" s="24"/>
      <c r="P692" s="27"/>
      <c r="Q692" s="27"/>
      <c r="R692" s="24"/>
      <c r="S692" s="24"/>
      <c r="T692" s="24">
        <v>3.5</v>
      </c>
      <c r="U692" s="25"/>
      <c r="V692" s="26">
        <v>1757</v>
      </c>
      <c r="W692" s="27"/>
      <c r="X692" s="24"/>
      <c r="Y692" s="26"/>
      <c r="Z692" s="28"/>
      <c r="AA692" s="27"/>
      <c r="AB692" s="24"/>
      <c r="AC692" s="24"/>
      <c r="AD692" s="24"/>
      <c r="AE692" s="24"/>
      <c r="AF692" s="24"/>
      <c r="AG692" s="25"/>
      <c r="AH692" s="26"/>
      <c r="AI692" s="28"/>
      <c r="AJ692" s="28"/>
      <c r="AK692" s="28"/>
      <c r="AL692" s="28"/>
      <c r="AM692" s="26"/>
      <c r="AN692" s="73"/>
      <c r="AO692" s="28"/>
      <c r="AP692" s="26"/>
      <c r="AQ692" s="28"/>
      <c r="AR692" s="26"/>
      <c r="AS692" s="28"/>
      <c r="AT692" s="26"/>
      <c r="AU692" s="28"/>
      <c r="AV692" s="28"/>
      <c r="AW692" s="28"/>
      <c r="AX692" s="26"/>
      <c r="AY692" s="28"/>
      <c r="AZ692" s="26"/>
      <c r="BA692" s="27"/>
      <c r="BB692" s="24"/>
      <c r="BC692" s="24"/>
      <c r="BD692" s="24"/>
      <c r="BE692" s="24"/>
      <c r="BF692" s="24"/>
      <c r="BG692" s="25"/>
      <c r="BH692" s="26"/>
      <c r="BI692" s="27"/>
      <c r="BJ692" s="24"/>
      <c r="BK692" s="24"/>
      <c r="BL692" s="24"/>
      <c r="BM692" s="25"/>
      <c r="BN692" s="26"/>
      <c r="BO692" s="27"/>
      <c r="BP692" s="24"/>
      <c r="BQ692" s="24"/>
      <c r="BR692" s="24"/>
      <c r="BS692" s="24"/>
      <c r="BT692" s="28"/>
      <c r="BU692" s="26"/>
      <c r="BV692" s="27"/>
      <c r="BW692" s="24"/>
      <c r="BX692" s="26"/>
      <c r="BY692" s="27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5"/>
      <c r="CO692" s="26"/>
      <c r="CP692" s="28"/>
      <c r="CQ692" s="26"/>
      <c r="CR692" s="27"/>
      <c r="CS692" s="26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5"/>
      <c r="DG692" s="25"/>
      <c r="DH692" s="25"/>
      <c r="DI692" s="25"/>
      <c r="DJ692" s="25"/>
      <c r="DK692" s="25"/>
      <c r="DL692" s="26"/>
    </row>
    <row r="693" spans="2:116" s="1" customFormat="1">
      <c r="B693" s="22" t="s">
        <v>46</v>
      </c>
      <c r="C693" s="23"/>
      <c r="D693" s="16">
        <f t="shared" si="5205"/>
        <v>0</v>
      </c>
      <c r="E693" s="24"/>
      <c r="F693" s="24"/>
      <c r="G693" s="26"/>
      <c r="H693" s="24"/>
      <c r="I693" s="24"/>
      <c r="J693" s="24"/>
      <c r="K693" s="24"/>
      <c r="L693" s="24"/>
      <c r="M693" s="24"/>
      <c r="N693" s="24"/>
      <c r="O693" s="24"/>
      <c r="P693" s="27"/>
      <c r="Q693" s="27"/>
      <c r="R693" s="24"/>
      <c r="S693" s="24"/>
      <c r="T693" s="24"/>
      <c r="U693" s="25"/>
      <c r="V693" s="26"/>
      <c r="W693" s="27"/>
      <c r="X693" s="24"/>
      <c r="Y693" s="26"/>
      <c r="Z693" s="28"/>
      <c r="AA693" s="27"/>
      <c r="AB693" s="24"/>
      <c r="AC693" s="24"/>
      <c r="AD693" s="24"/>
      <c r="AE693" s="24"/>
      <c r="AF693" s="24"/>
      <c r="AG693" s="25"/>
      <c r="AH693" s="26"/>
      <c r="AI693" s="28"/>
      <c r="AJ693" s="28"/>
      <c r="AK693" s="28"/>
      <c r="AL693" s="28"/>
      <c r="AM693" s="26"/>
      <c r="AN693" s="73"/>
      <c r="AO693" s="28"/>
      <c r="AP693" s="26"/>
      <c r="AQ693" s="28"/>
      <c r="AR693" s="26"/>
      <c r="AS693" s="28"/>
      <c r="AT693" s="26"/>
      <c r="AU693" s="28"/>
      <c r="AV693" s="28"/>
      <c r="AW693" s="28"/>
      <c r="AX693" s="26"/>
      <c r="AY693" s="28"/>
      <c r="AZ693" s="26"/>
      <c r="BA693" s="27"/>
      <c r="BB693" s="24"/>
      <c r="BC693" s="24"/>
      <c r="BD693" s="24"/>
      <c r="BE693" s="24"/>
      <c r="BF693" s="24"/>
      <c r="BG693" s="25"/>
      <c r="BH693" s="26"/>
      <c r="BI693" s="27"/>
      <c r="BJ693" s="24"/>
      <c r="BK693" s="24"/>
      <c r="BL693" s="24"/>
      <c r="BM693" s="25"/>
      <c r="BN693" s="26"/>
      <c r="BO693" s="27"/>
      <c r="BP693" s="24"/>
      <c r="BQ693" s="24"/>
      <c r="BR693" s="24"/>
      <c r="BS693" s="24"/>
      <c r="BT693" s="28"/>
      <c r="BU693" s="26"/>
      <c r="BV693" s="27"/>
      <c r="BW693" s="24"/>
      <c r="BX693" s="26"/>
      <c r="BY693" s="27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5"/>
      <c r="CO693" s="26"/>
      <c r="CP693" s="28"/>
      <c r="CQ693" s="26"/>
      <c r="CR693" s="27"/>
      <c r="CS693" s="26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5"/>
      <c r="DG693" s="25"/>
      <c r="DH693" s="25"/>
      <c r="DI693" s="25"/>
      <c r="DJ693" s="25"/>
      <c r="DK693" s="25"/>
      <c r="DL693" s="26"/>
    </row>
    <row r="694" spans="2:116" s="1" customFormat="1" ht="15.75" thickBot="1">
      <c r="B694" s="29" t="s">
        <v>47</v>
      </c>
      <c r="C694" s="30"/>
      <c r="D694" s="16">
        <f t="shared" si="5205"/>
        <v>0</v>
      </c>
      <c r="E694" s="31"/>
      <c r="F694" s="31"/>
      <c r="G694" s="33"/>
      <c r="H694" s="31"/>
      <c r="I694" s="31"/>
      <c r="J694" s="31"/>
      <c r="K694" s="31"/>
      <c r="L694" s="31"/>
      <c r="M694" s="31"/>
      <c r="N694" s="31"/>
      <c r="O694" s="31"/>
      <c r="P694" s="34"/>
      <c r="Q694" s="34"/>
      <c r="R694" s="31"/>
      <c r="S694" s="31"/>
      <c r="T694" s="31"/>
      <c r="U694" s="32"/>
      <c r="V694" s="33"/>
      <c r="W694" s="34"/>
      <c r="X694" s="31"/>
      <c r="Y694" s="33"/>
      <c r="Z694" s="35"/>
      <c r="AA694" s="34"/>
      <c r="AB694" s="31"/>
      <c r="AC694" s="31"/>
      <c r="AD694" s="31"/>
      <c r="AE694" s="31"/>
      <c r="AF694" s="31"/>
      <c r="AG694" s="32"/>
      <c r="AH694" s="33"/>
      <c r="AI694" s="35"/>
      <c r="AJ694" s="35"/>
      <c r="AK694" s="35"/>
      <c r="AL694" s="35"/>
      <c r="AM694" s="33"/>
      <c r="AN694" s="74"/>
      <c r="AO694" s="35"/>
      <c r="AP694" s="33"/>
      <c r="AQ694" s="35"/>
      <c r="AR694" s="33"/>
      <c r="AS694" s="35"/>
      <c r="AT694" s="33"/>
      <c r="AU694" s="35"/>
      <c r="AV694" s="35"/>
      <c r="AW694" s="35"/>
      <c r="AX694" s="33"/>
      <c r="AY694" s="35"/>
      <c r="AZ694" s="33"/>
      <c r="BA694" s="34"/>
      <c r="BB694" s="31"/>
      <c r="BC694" s="31"/>
      <c r="BD694" s="31"/>
      <c r="BE694" s="31"/>
      <c r="BF694" s="31"/>
      <c r="BG694" s="32"/>
      <c r="BH694" s="33"/>
      <c r="BI694" s="34"/>
      <c r="BJ694" s="31"/>
      <c r="BK694" s="31"/>
      <c r="BL694" s="31"/>
      <c r="BM694" s="32"/>
      <c r="BN694" s="33"/>
      <c r="BO694" s="34"/>
      <c r="BP694" s="31"/>
      <c r="BQ694" s="31"/>
      <c r="BR694" s="31"/>
      <c r="BS694" s="31"/>
      <c r="BT694" s="35"/>
      <c r="BU694" s="33"/>
      <c r="BV694" s="34"/>
      <c r="BW694" s="31"/>
      <c r="BX694" s="33"/>
      <c r="BY694" s="34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2"/>
      <c r="CO694" s="33"/>
      <c r="CP694" s="35"/>
      <c r="CQ694" s="33"/>
      <c r="CR694" s="34"/>
      <c r="CS694" s="33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2"/>
      <c r="DG694" s="32"/>
      <c r="DH694" s="32"/>
      <c r="DI694" s="32"/>
      <c r="DJ694" s="32"/>
      <c r="DK694" s="32"/>
      <c r="DL694" s="33"/>
    </row>
    <row r="695" spans="2:116" s="1" customFormat="1" ht="15.75" thickBot="1">
      <c r="B695" s="38" t="s">
        <v>48</v>
      </c>
      <c r="C695" s="39"/>
      <c r="D695" s="40">
        <f>SUM(D683:D694)</f>
        <v>7353</v>
      </c>
      <c r="E695" s="40">
        <f t="shared" ref="E695" si="5206">SUM(E683:E694)</f>
        <v>0</v>
      </c>
      <c r="F695" s="40">
        <f t="shared" ref="F695" si="5207">SUM(F683:F694)</f>
        <v>0</v>
      </c>
      <c r="G695" s="40">
        <f t="shared" ref="G695" si="5208">SUM(G683:G694)</f>
        <v>0</v>
      </c>
      <c r="H695" s="40">
        <f t="shared" ref="H695" si="5209">SUM(H683:H694)</f>
        <v>4</v>
      </c>
      <c r="I695" s="40">
        <f t="shared" ref="I695" si="5210">SUM(I683:I694)</f>
        <v>0</v>
      </c>
      <c r="J695" s="40">
        <f t="shared" ref="J695" si="5211">SUM(J683:J694)</f>
        <v>0</v>
      </c>
      <c r="K695" s="40">
        <f t="shared" ref="K695" si="5212">SUM(K683:K694)</f>
        <v>0</v>
      </c>
      <c r="L695" s="40">
        <f t="shared" ref="L695" si="5213">SUM(L683:L694)</f>
        <v>0</v>
      </c>
      <c r="M695" s="40">
        <f t="shared" ref="M695" si="5214">SUM(M683:M694)</f>
        <v>0</v>
      </c>
      <c r="N695" s="40">
        <f t="shared" ref="N695" si="5215">SUM(N683:N694)</f>
        <v>0</v>
      </c>
      <c r="O695" s="40">
        <f t="shared" ref="O695" si="5216">SUM(O683:O694)</f>
        <v>0</v>
      </c>
      <c r="P695" s="40">
        <f t="shared" ref="P695" si="5217">SUM(P683:P694)</f>
        <v>0</v>
      </c>
      <c r="Q695" s="40">
        <f t="shared" ref="Q695" si="5218">SUM(Q683:Q694)</f>
        <v>0</v>
      </c>
      <c r="R695" s="40">
        <f t="shared" ref="R695" si="5219">SUM(R683:R694)</f>
        <v>0</v>
      </c>
      <c r="S695" s="40">
        <f t="shared" ref="S695" si="5220">SUM(S683:S694)</f>
        <v>14</v>
      </c>
      <c r="T695" s="40">
        <f t="shared" ref="T695" si="5221">SUM(T683:T694)</f>
        <v>3.5</v>
      </c>
      <c r="U695" s="40">
        <f t="shared" ref="U695" si="5222">SUM(U683:U694)</f>
        <v>14</v>
      </c>
      <c r="V695" s="40">
        <f t="shared" ref="V695" si="5223">SUM(V683:V694)</f>
        <v>7353</v>
      </c>
      <c r="W695" s="40">
        <f t="shared" ref="W695" si="5224">SUM(W683:W694)</f>
        <v>0</v>
      </c>
      <c r="X695" s="40">
        <f t="shared" ref="X695" si="5225">SUM(X683:X694)</f>
        <v>0</v>
      </c>
      <c r="Y695" s="40">
        <f t="shared" ref="Y695" si="5226">SUM(Y683:Y694)</f>
        <v>0</v>
      </c>
      <c r="Z695" s="40">
        <f t="shared" ref="Z695" si="5227">SUM(Z683:Z694)</f>
        <v>0</v>
      </c>
      <c r="AA695" s="40">
        <f t="shared" ref="AA695" si="5228">SUM(AA683:AA694)</f>
        <v>0</v>
      </c>
      <c r="AB695" s="40">
        <f t="shared" ref="AB695" si="5229">SUM(AB683:AB694)</f>
        <v>0</v>
      </c>
      <c r="AC695" s="40">
        <f t="shared" ref="AC695" si="5230">SUM(AC683:AC694)</f>
        <v>0</v>
      </c>
      <c r="AD695" s="40">
        <f t="shared" ref="AD695" si="5231">SUM(AD683:AD694)</f>
        <v>0</v>
      </c>
      <c r="AE695" s="40">
        <f t="shared" ref="AE695" si="5232">SUM(AE683:AE694)</f>
        <v>0</v>
      </c>
      <c r="AF695" s="40">
        <f t="shared" ref="AF695" si="5233">SUM(AF683:AF694)</f>
        <v>0</v>
      </c>
      <c r="AG695" s="40">
        <f t="shared" ref="AG695" si="5234">SUM(AG683:AG694)</f>
        <v>0</v>
      </c>
      <c r="AH695" s="40">
        <f t="shared" ref="AH695" si="5235">SUM(AH683:AH694)</f>
        <v>0</v>
      </c>
      <c r="AI695" s="40">
        <f t="shared" ref="AI695" si="5236">SUM(AI683:AI694)</f>
        <v>0</v>
      </c>
      <c r="AJ695" s="40">
        <f t="shared" ref="AJ695" si="5237">SUM(AJ683:AJ694)</f>
        <v>0</v>
      </c>
      <c r="AK695" s="40">
        <f t="shared" ref="AK695" si="5238">SUM(AK683:AK694)</f>
        <v>0</v>
      </c>
      <c r="AL695" s="40">
        <f t="shared" ref="AL695" si="5239">SUM(AL683:AL694)</f>
        <v>0</v>
      </c>
      <c r="AM695" s="40">
        <f t="shared" ref="AM695" si="5240">SUM(AM683:AM694)</f>
        <v>0</v>
      </c>
      <c r="AN695" s="40">
        <f t="shared" ref="AN695" si="5241">SUM(AN683:AN694)</f>
        <v>0</v>
      </c>
      <c r="AO695" s="40">
        <f t="shared" ref="AO695" si="5242">SUM(AO683:AO694)</f>
        <v>0</v>
      </c>
      <c r="AP695" s="40">
        <f t="shared" ref="AP695" si="5243">SUM(AP683:AP694)</f>
        <v>0</v>
      </c>
      <c r="AQ695" s="40">
        <f t="shared" ref="AQ695" si="5244">SUM(AQ683:AQ694)</f>
        <v>0</v>
      </c>
      <c r="AR695" s="40">
        <f t="shared" ref="AR695" si="5245">SUM(AR683:AR694)</f>
        <v>0</v>
      </c>
      <c r="AS695" s="40">
        <f t="shared" ref="AS695" si="5246">SUM(AS683:AS694)</f>
        <v>0</v>
      </c>
      <c r="AT695" s="40">
        <f t="shared" ref="AT695" si="5247">SUM(AT683:AT694)</f>
        <v>0</v>
      </c>
      <c r="AU695" s="40">
        <f t="shared" ref="AU695" si="5248">SUM(AU683:AU694)</f>
        <v>0</v>
      </c>
      <c r="AV695" s="40">
        <f t="shared" ref="AV695" si="5249">SUM(AV683:AV694)</f>
        <v>0</v>
      </c>
      <c r="AW695" s="40">
        <f t="shared" ref="AW695" si="5250">SUM(AW683:AW694)</f>
        <v>0</v>
      </c>
      <c r="AX695" s="40">
        <f t="shared" ref="AX695" si="5251">SUM(AX683:AX694)</f>
        <v>0</v>
      </c>
      <c r="AY695" s="40">
        <f t="shared" ref="AY695" si="5252">SUM(AY683:AY694)</f>
        <v>0</v>
      </c>
      <c r="AZ695" s="40">
        <f t="shared" ref="AZ695" si="5253">SUM(AZ683:AZ694)</f>
        <v>0</v>
      </c>
      <c r="BA695" s="40">
        <f t="shared" ref="BA695" si="5254">SUM(BA683:BA694)</f>
        <v>0</v>
      </c>
      <c r="BB695" s="40">
        <f t="shared" ref="BB695" si="5255">SUM(BB683:BB694)</f>
        <v>0</v>
      </c>
      <c r="BC695" s="40">
        <f t="shared" ref="BC695" si="5256">SUM(BC683:BC694)</f>
        <v>0</v>
      </c>
      <c r="BD695" s="40">
        <f t="shared" ref="BD695" si="5257">SUM(BD683:BD694)</f>
        <v>0</v>
      </c>
      <c r="BE695" s="40">
        <f t="shared" ref="BE695" si="5258">SUM(BE683:BE694)</f>
        <v>0</v>
      </c>
      <c r="BF695" s="40">
        <f t="shared" ref="BF695" si="5259">SUM(BF683:BF694)</f>
        <v>0</v>
      </c>
      <c r="BG695" s="40">
        <f t="shared" ref="BG695" si="5260">SUM(BG683:BG694)</f>
        <v>0</v>
      </c>
      <c r="BH695" s="40">
        <f t="shared" ref="BH695" si="5261">SUM(BH683:BH694)</f>
        <v>0</v>
      </c>
      <c r="BI695" s="40">
        <f t="shared" ref="BI695" si="5262">SUM(BI683:BI694)</f>
        <v>0</v>
      </c>
      <c r="BJ695" s="40">
        <f t="shared" ref="BJ695" si="5263">SUM(BJ683:BJ694)</f>
        <v>0</v>
      </c>
      <c r="BK695" s="40">
        <f t="shared" ref="BK695" si="5264">SUM(BK683:BK694)</f>
        <v>0</v>
      </c>
      <c r="BL695" s="40">
        <f t="shared" ref="BL695" si="5265">SUM(BL683:BL694)</f>
        <v>0</v>
      </c>
      <c r="BM695" s="40">
        <f t="shared" ref="BM695" si="5266">SUM(BM683:BM694)</f>
        <v>0</v>
      </c>
      <c r="BN695" s="40">
        <f t="shared" ref="BN695" si="5267">SUM(BN683:BN694)</f>
        <v>0</v>
      </c>
      <c r="BO695" s="40">
        <f t="shared" ref="BO695" si="5268">SUM(BO683:BO694)</f>
        <v>0</v>
      </c>
      <c r="BP695" s="40">
        <f t="shared" ref="BP695" si="5269">SUM(BP683:BP694)</f>
        <v>0</v>
      </c>
      <c r="BQ695" s="40">
        <f t="shared" ref="BQ695" si="5270">SUM(BQ683:BQ694)</f>
        <v>0</v>
      </c>
      <c r="BR695" s="40">
        <f t="shared" ref="BR695" si="5271">SUM(BR683:BR694)</f>
        <v>0</v>
      </c>
      <c r="BS695" s="40">
        <f t="shared" ref="BS695" si="5272">SUM(BS683:BS694)</f>
        <v>0</v>
      </c>
      <c r="BT695" s="40">
        <f t="shared" ref="BT695" si="5273">SUM(BT683:BT694)</f>
        <v>0</v>
      </c>
      <c r="BU695" s="40">
        <f t="shared" ref="BU695" si="5274">SUM(BU683:BU694)</f>
        <v>0</v>
      </c>
      <c r="BV695" s="40">
        <f t="shared" ref="BV695" si="5275">SUM(BV683:BV694)</f>
        <v>0</v>
      </c>
      <c r="BW695" s="40">
        <f t="shared" ref="BW695" si="5276">SUM(BW683:BW694)</f>
        <v>0</v>
      </c>
      <c r="BX695" s="40">
        <f t="shared" ref="BX695" si="5277">SUM(BX683:BX694)</f>
        <v>0</v>
      </c>
      <c r="BY695" s="40">
        <f t="shared" ref="BY695" si="5278">SUM(BY683:BY694)</f>
        <v>0</v>
      </c>
      <c r="BZ695" s="40">
        <f t="shared" ref="BZ695" si="5279">SUM(BZ683:BZ694)</f>
        <v>0</v>
      </c>
      <c r="CA695" s="40">
        <f t="shared" ref="CA695" si="5280">SUM(CA683:CA694)</f>
        <v>0</v>
      </c>
      <c r="CB695" s="40">
        <f t="shared" ref="CB695" si="5281">SUM(CB683:CB694)</f>
        <v>0</v>
      </c>
      <c r="CC695" s="40">
        <f t="shared" ref="CC695" si="5282">SUM(CC683:CC694)</f>
        <v>0</v>
      </c>
      <c r="CD695" s="40">
        <f t="shared" ref="CD695" si="5283">SUM(CD683:CD694)</f>
        <v>0</v>
      </c>
      <c r="CE695" s="40">
        <f t="shared" ref="CE695" si="5284">SUM(CE683:CE694)</f>
        <v>0</v>
      </c>
      <c r="CF695" s="40">
        <f t="shared" ref="CF695" si="5285">SUM(CF683:CF694)</f>
        <v>0</v>
      </c>
      <c r="CG695" s="40">
        <f t="shared" ref="CG695" si="5286">SUM(CG683:CG694)</f>
        <v>0</v>
      </c>
      <c r="CH695" s="40">
        <f t="shared" ref="CH695" si="5287">SUM(CH683:CH694)</f>
        <v>0</v>
      </c>
      <c r="CI695" s="40">
        <f t="shared" ref="CI695" si="5288">SUM(CI683:CI694)</f>
        <v>0</v>
      </c>
      <c r="CJ695" s="40">
        <f t="shared" ref="CJ695" si="5289">SUM(CJ683:CJ694)</f>
        <v>0</v>
      </c>
      <c r="CK695" s="40">
        <f t="shared" ref="CK695" si="5290">SUM(CK683:CK694)</f>
        <v>0</v>
      </c>
      <c r="CL695" s="40">
        <f t="shared" ref="CL695" si="5291">SUM(CL683:CL694)</f>
        <v>0</v>
      </c>
      <c r="CM695" s="40">
        <f t="shared" ref="CM695" si="5292">SUM(CM683:CM694)</f>
        <v>0</v>
      </c>
      <c r="CN695" s="40">
        <f t="shared" ref="CN695" si="5293">SUM(CN683:CN694)</f>
        <v>0</v>
      </c>
      <c r="CO695" s="40">
        <f t="shared" ref="CO695" si="5294">SUM(CO683:CO694)</f>
        <v>0</v>
      </c>
      <c r="CP695" s="40">
        <f t="shared" ref="CP695" si="5295">SUM(CP683:CP694)</f>
        <v>0</v>
      </c>
      <c r="CQ695" s="40">
        <f t="shared" ref="CQ695" si="5296">SUM(CQ683:CQ694)</f>
        <v>0</v>
      </c>
      <c r="CR695" s="40">
        <f t="shared" ref="CR695" si="5297">SUM(CR683:CR694)</f>
        <v>0</v>
      </c>
      <c r="CS695" s="40">
        <f t="shared" ref="CS695" si="5298">SUM(CS683:CS694)</f>
        <v>0</v>
      </c>
      <c r="CT695" s="40">
        <f t="shared" ref="CT695" si="5299">SUM(CT683:CT694)</f>
        <v>0</v>
      </c>
      <c r="CU695" s="40">
        <f t="shared" ref="CU695" si="5300">SUM(CU683:CU694)</f>
        <v>0</v>
      </c>
      <c r="CV695" s="40">
        <f t="shared" ref="CV695" si="5301">SUM(CV683:CV694)</f>
        <v>0</v>
      </c>
      <c r="CW695" s="40">
        <f t="shared" ref="CW695" si="5302">SUM(CW683:CW694)</f>
        <v>0</v>
      </c>
      <c r="CX695" s="40">
        <f t="shared" ref="CX695" si="5303">SUM(CX683:CX694)</f>
        <v>0</v>
      </c>
      <c r="CY695" s="40">
        <f t="shared" ref="CY695" si="5304">SUM(CY683:CY694)</f>
        <v>0</v>
      </c>
      <c r="CZ695" s="40">
        <f t="shared" ref="CZ695" si="5305">SUM(CZ683:CZ694)</f>
        <v>0</v>
      </c>
      <c r="DA695" s="40">
        <f t="shared" ref="DA695" si="5306">SUM(DA683:DA694)</f>
        <v>0</v>
      </c>
      <c r="DB695" s="40">
        <f t="shared" ref="DB695" si="5307">SUM(DB683:DB694)</f>
        <v>0</v>
      </c>
      <c r="DC695" s="40">
        <f t="shared" ref="DC695" si="5308">SUM(DC683:DC694)</f>
        <v>0</v>
      </c>
      <c r="DD695" s="40">
        <f t="shared" ref="DD695" si="5309">SUM(DD683:DD694)</f>
        <v>0</v>
      </c>
      <c r="DE695" s="40">
        <f t="shared" ref="DE695" si="5310">SUM(DE683:DE694)</f>
        <v>0</v>
      </c>
      <c r="DF695" s="40">
        <f t="shared" ref="DF695" si="5311">SUM(DF683:DF694)</f>
        <v>0</v>
      </c>
      <c r="DG695" s="40">
        <f t="shared" ref="DG695" si="5312">SUM(DG683:DG694)</f>
        <v>0</v>
      </c>
      <c r="DH695" s="40">
        <f t="shared" ref="DH695" si="5313">SUM(DH683:DH694)</f>
        <v>0</v>
      </c>
      <c r="DI695" s="40">
        <f t="shared" ref="DI695" si="5314">SUM(DI683:DI694)</f>
        <v>0</v>
      </c>
      <c r="DJ695" s="40">
        <f t="shared" ref="DJ695" si="5315">SUM(DJ683:DJ694)</f>
        <v>0</v>
      </c>
      <c r="DK695" s="40">
        <f t="shared" ref="DK695" si="5316">SUM(DK683:DK694)</f>
        <v>0</v>
      </c>
      <c r="DL695" s="40">
        <f t="shared" ref="DL695" si="5317">SUM(DL683:DL694)</f>
        <v>0</v>
      </c>
    </row>
    <row r="696" spans="2:116" s="6" customFormat="1" thickBot="1">
      <c r="B696" s="7" t="s">
        <v>27</v>
      </c>
      <c r="C696" s="8" t="s">
        <v>60</v>
      </c>
      <c r="D696" s="9"/>
      <c r="E696" s="9"/>
      <c r="F696" s="9"/>
      <c r="G696" s="11"/>
      <c r="H696" s="9"/>
      <c r="I696" s="9"/>
      <c r="J696" s="9"/>
      <c r="K696" s="9"/>
      <c r="L696" s="9"/>
      <c r="M696" s="9"/>
      <c r="N696" s="9"/>
      <c r="O696" s="9"/>
      <c r="P696" s="12"/>
      <c r="Q696" s="12"/>
      <c r="R696" s="9"/>
      <c r="S696" s="9"/>
      <c r="T696" s="9"/>
      <c r="U696" s="10"/>
      <c r="V696" s="11"/>
      <c r="W696" s="12"/>
      <c r="X696" s="9"/>
      <c r="Y696" s="11"/>
      <c r="Z696" s="13"/>
      <c r="AA696" s="12"/>
      <c r="AB696" s="9"/>
      <c r="AC696" s="9"/>
      <c r="AD696" s="9"/>
      <c r="AE696" s="9"/>
      <c r="AF696" s="9"/>
      <c r="AG696" s="10"/>
      <c r="AH696" s="11"/>
      <c r="AI696" s="13"/>
      <c r="AJ696" s="13"/>
      <c r="AK696" s="13"/>
      <c r="AL696" s="13"/>
      <c r="AM696" s="11"/>
      <c r="AN696" s="13"/>
      <c r="AO696" s="13"/>
      <c r="AP696" s="11"/>
      <c r="AQ696" s="13"/>
      <c r="AR696" s="11"/>
      <c r="AS696" s="13"/>
      <c r="AT696" s="11"/>
      <c r="AU696" s="13"/>
      <c r="AV696" s="13"/>
      <c r="AW696" s="13"/>
      <c r="AX696" s="11"/>
      <c r="AY696" s="13"/>
      <c r="AZ696" s="11"/>
      <c r="BA696" s="12"/>
      <c r="BB696" s="9"/>
      <c r="BC696" s="9"/>
      <c r="BD696" s="9"/>
      <c r="BE696" s="9"/>
      <c r="BF696" s="9"/>
      <c r="BG696" s="10"/>
      <c r="BH696" s="11"/>
      <c r="BI696" s="12"/>
      <c r="BJ696" s="9"/>
      <c r="BK696" s="9"/>
      <c r="BL696" s="9"/>
      <c r="BM696" s="10"/>
      <c r="BN696" s="11"/>
      <c r="BO696" s="12"/>
      <c r="BP696" s="9"/>
      <c r="BQ696" s="9"/>
      <c r="BR696" s="9"/>
      <c r="BS696" s="9"/>
      <c r="BT696" s="13"/>
      <c r="BU696" s="11"/>
      <c r="BV696" s="12"/>
      <c r="BW696" s="9"/>
      <c r="BX696" s="11"/>
      <c r="BY696" s="12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10"/>
      <c r="CO696" s="11"/>
      <c r="CP696" s="13"/>
      <c r="CQ696" s="11"/>
      <c r="CR696" s="12"/>
      <c r="CS696" s="11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10"/>
      <c r="DG696" s="10"/>
      <c r="DH696" s="10"/>
      <c r="DI696" s="10"/>
      <c r="DJ696" s="10"/>
      <c r="DK696" s="10"/>
      <c r="DL696" s="11"/>
    </row>
    <row r="697" spans="2:116" s="1" customFormat="1">
      <c r="B697" s="14" t="s">
        <v>13</v>
      </c>
      <c r="C697" s="15"/>
      <c r="D697" s="16">
        <f>G697+V697+Y697+AH697+AM697+AP697+AR697+AT697+AX697+AZ697+BH697+BN697+BU697+BX697+CO697+CQ697+CS697+DL697</f>
        <v>0</v>
      </c>
      <c r="E697" s="17"/>
      <c r="F697" s="17"/>
      <c r="G697" s="19"/>
      <c r="H697" s="17"/>
      <c r="I697" s="17"/>
      <c r="J697" s="17"/>
      <c r="K697" s="17"/>
      <c r="L697" s="17"/>
      <c r="M697" s="17"/>
      <c r="N697" s="17"/>
      <c r="O697" s="17"/>
      <c r="P697" s="20"/>
      <c r="Q697" s="20"/>
      <c r="R697" s="17"/>
      <c r="S697" s="17"/>
      <c r="T697" s="17"/>
      <c r="U697" s="18"/>
      <c r="V697" s="19"/>
      <c r="W697" s="20"/>
      <c r="X697" s="17"/>
      <c r="Y697" s="19"/>
      <c r="Z697" s="21"/>
      <c r="AA697" s="20"/>
      <c r="AB697" s="17"/>
      <c r="AC697" s="17"/>
      <c r="AD697" s="17"/>
      <c r="AE697" s="17"/>
      <c r="AF697" s="17"/>
      <c r="AG697" s="18"/>
      <c r="AH697" s="19"/>
      <c r="AI697" s="21"/>
      <c r="AJ697" s="21"/>
      <c r="AK697" s="21"/>
      <c r="AL697" s="21"/>
      <c r="AM697" s="19"/>
      <c r="AN697" s="72"/>
      <c r="AO697" s="21"/>
      <c r="AP697" s="19"/>
      <c r="AQ697" s="21"/>
      <c r="AR697" s="19"/>
      <c r="AS697" s="21"/>
      <c r="AT697" s="19"/>
      <c r="AU697" s="21"/>
      <c r="AV697" s="21"/>
      <c r="AW697" s="21"/>
      <c r="AX697" s="19"/>
      <c r="AY697" s="21"/>
      <c r="AZ697" s="19"/>
      <c r="BA697" s="20"/>
      <c r="BB697" s="17"/>
      <c r="BC697" s="17"/>
      <c r="BD697" s="17"/>
      <c r="BE697" s="17"/>
      <c r="BF697" s="17"/>
      <c r="BG697" s="18"/>
      <c r="BH697" s="19"/>
      <c r="BI697" s="20"/>
      <c r="BJ697" s="17"/>
      <c r="BK697" s="17"/>
      <c r="BL697" s="17"/>
      <c r="BM697" s="18"/>
      <c r="BN697" s="19"/>
      <c r="BO697" s="20"/>
      <c r="BP697" s="17"/>
      <c r="BQ697" s="17"/>
      <c r="BR697" s="17"/>
      <c r="BS697" s="17"/>
      <c r="BT697" s="21"/>
      <c r="BU697" s="19"/>
      <c r="BV697" s="20"/>
      <c r="BW697" s="17"/>
      <c r="BX697" s="19"/>
      <c r="BY697" s="20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8"/>
      <c r="CO697" s="19"/>
      <c r="CP697" s="21"/>
      <c r="CQ697" s="19"/>
      <c r="CR697" s="20"/>
      <c r="CS697" s="19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8"/>
      <c r="DG697" s="18"/>
      <c r="DH697" s="18"/>
      <c r="DI697" s="18"/>
      <c r="DJ697" s="18"/>
      <c r="DK697" s="18"/>
      <c r="DL697" s="19"/>
    </row>
    <row r="698" spans="2:116" s="1" customFormat="1">
      <c r="B698" s="22" t="s">
        <v>31</v>
      </c>
      <c r="C698" s="23"/>
      <c r="D698" s="16">
        <f t="shared" ref="D698:D708" si="5318">G698+V698+Y698+AH698+AM698+AP698+AR698+AT698+AX698+AZ698+BH698+BN698+BU698+BX698+CO698+CQ698+CS698+DL698</f>
        <v>0</v>
      </c>
      <c r="E698" s="24"/>
      <c r="F698" s="24"/>
      <c r="G698" s="26"/>
      <c r="H698" s="24"/>
      <c r="I698" s="24"/>
      <c r="J698" s="24"/>
      <c r="K698" s="24"/>
      <c r="L698" s="24"/>
      <c r="M698" s="24"/>
      <c r="N698" s="24"/>
      <c r="O698" s="24"/>
      <c r="P698" s="27"/>
      <c r="Q698" s="27"/>
      <c r="R698" s="24"/>
      <c r="S698" s="24"/>
      <c r="T698" s="24"/>
      <c r="U698" s="25"/>
      <c r="V698" s="26"/>
      <c r="W698" s="27"/>
      <c r="X698" s="24"/>
      <c r="Y698" s="26"/>
      <c r="Z698" s="28"/>
      <c r="AA698" s="27"/>
      <c r="AB698" s="24"/>
      <c r="AC698" s="24"/>
      <c r="AD698" s="24"/>
      <c r="AE698" s="24"/>
      <c r="AF698" s="24"/>
      <c r="AG698" s="25"/>
      <c r="AH698" s="26"/>
      <c r="AI698" s="28"/>
      <c r="AJ698" s="28"/>
      <c r="AK698" s="28"/>
      <c r="AL698" s="28"/>
      <c r="AM698" s="26"/>
      <c r="AN698" s="73"/>
      <c r="AO698" s="28"/>
      <c r="AP698" s="26"/>
      <c r="AQ698" s="28"/>
      <c r="AR698" s="26"/>
      <c r="AS698" s="28"/>
      <c r="AT698" s="26"/>
      <c r="AU698" s="28"/>
      <c r="AV698" s="28"/>
      <c r="AW698" s="28"/>
      <c r="AX698" s="26"/>
      <c r="AY698" s="28"/>
      <c r="AZ698" s="26"/>
      <c r="BA698" s="27"/>
      <c r="BB698" s="24"/>
      <c r="BC698" s="24"/>
      <c r="BD698" s="24"/>
      <c r="BE698" s="24"/>
      <c r="BF698" s="24"/>
      <c r="BG698" s="25"/>
      <c r="BH698" s="26"/>
      <c r="BI698" s="27"/>
      <c r="BJ698" s="24"/>
      <c r="BK698" s="24"/>
      <c r="BL698" s="24"/>
      <c r="BM698" s="25"/>
      <c r="BN698" s="26"/>
      <c r="BO698" s="27"/>
      <c r="BP698" s="24"/>
      <c r="BQ698" s="24"/>
      <c r="BR698" s="24"/>
      <c r="BS698" s="24"/>
      <c r="BT698" s="28"/>
      <c r="BU698" s="26"/>
      <c r="BV698" s="27"/>
      <c r="BW698" s="24"/>
      <c r="BX698" s="26"/>
      <c r="BY698" s="27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5"/>
      <c r="CO698" s="26"/>
      <c r="CP698" s="28"/>
      <c r="CQ698" s="26"/>
      <c r="CR698" s="27"/>
      <c r="CS698" s="26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5"/>
      <c r="DG698" s="25"/>
      <c r="DH698" s="25"/>
      <c r="DI698" s="25"/>
      <c r="DJ698" s="25"/>
      <c r="DK698" s="25"/>
      <c r="DL698" s="26"/>
    </row>
    <row r="699" spans="2:116" s="1" customFormat="1">
      <c r="B699" s="22" t="s">
        <v>32</v>
      </c>
      <c r="C699" s="23"/>
      <c r="D699" s="16">
        <f t="shared" si="5318"/>
        <v>0</v>
      </c>
      <c r="E699" s="24"/>
      <c r="F699" s="24"/>
      <c r="G699" s="26"/>
      <c r="H699" s="24"/>
      <c r="I699" s="24"/>
      <c r="J699" s="24"/>
      <c r="K699" s="24"/>
      <c r="L699" s="24"/>
      <c r="M699" s="24"/>
      <c r="N699" s="24"/>
      <c r="O699" s="24"/>
      <c r="P699" s="27"/>
      <c r="Q699" s="27"/>
      <c r="R699" s="24"/>
      <c r="S699" s="24"/>
      <c r="T699" s="24"/>
      <c r="U699" s="25"/>
      <c r="V699" s="26"/>
      <c r="W699" s="27"/>
      <c r="X699" s="24"/>
      <c r="Y699" s="26"/>
      <c r="Z699" s="28"/>
      <c r="AA699" s="27"/>
      <c r="AB699" s="24"/>
      <c r="AC699" s="24"/>
      <c r="AD699" s="24"/>
      <c r="AE699" s="24"/>
      <c r="AF699" s="24"/>
      <c r="AG699" s="25"/>
      <c r="AH699" s="26"/>
      <c r="AI699" s="28"/>
      <c r="AJ699" s="28"/>
      <c r="AK699" s="28"/>
      <c r="AL699" s="28"/>
      <c r="AM699" s="26"/>
      <c r="AN699" s="73"/>
      <c r="AO699" s="28"/>
      <c r="AP699" s="26"/>
      <c r="AQ699" s="28"/>
      <c r="AR699" s="26"/>
      <c r="AS699" s="28"/>
      <c r="AT699" s="26"/>
      <c r="AU699" s="28"/>
      <c r="AV699" s="28"/>
      <c r="AW699" s="28"/>
      <c r="AX699" s="26"/>
      <c r="AY699" s="28"/>
      <c r="AZ699" s="26"/>
      <c r="BA699" s="27"/>
      <c r="BB699" s="24"/>
      <c r="BC699" s="24"/>
      <c r="BD699" s="24"/>
      <c r="BE699" s="24"/>
      <c r="BF699" s="24"/>
      <c r="BG699" s="25"/>
      <c r="BH699" s="26"/>
      <c r="BI699" s="27"/>
      <c r="BJ699" s="24"/>
      <c r="BK699" s="24"/>
      <c r="BL699" s="24"/>
      <c r="BM699" s="25"/>
      <c r="BN699" s="26"/>
      <c r="BO699" s="27"/>
      <c r="BP699" s="24"/>
      <c r="BQ699" s="24"/>
      <c r="BR699" s="24"/>
      <c r="BS699" s="24"/>
      <c r="BT699" s="28"/>
      <c r="BU699" s="26"/>
      <c r="BV699" s="27"/>
      <c r="BW699" s="24"/>
      <c r="BX699" s="26"/>
      <c r="BY699" s="27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5"/>
      <c r="CO699" s="26"/>
      <c r="CP699" s="28"/>
      <c r="CQ699" s="26"/>
      <c r="CR699" s="27"/>
      <c r="CS699" s="26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5"/>
      <c r="DG699" s="25"/>
      <c r="DH699" s="25"/>
      <c r="DI699" s="25"/>
      <c r="DJ699" s="25"/>
      <c r="DK699" s="25"/>
      <c r="DL699" s="26"/>
    </row>
    <row r="700" spans="2:116" s="1" customFormat="1">
      <c r="B700" s="22" t="s">
        <v>34</v>
      </c>
      <c r="C700" s="23"/>
      <c r="D700" s="16">
        <f t="shared" si="5318"/>
        <v>0</v>
      </c>
      <c r="E700" s="24"/>
      <c r="F700" s="24"/>
      <c r="G700" s="26"/>
      <c r="H700" s="24"/>
      <c r="I700" s="24"/>
      <c r="J700" s="24"/>
      <c r="K700" s="24"/>
      <c r="L700" s="24"/>
      <c r="M700" s="24"/>
      <c r="N700" s="24"/>
      <c r="O700" s="24"/>
      <c r="P700" s="27"/>
      <c r="Q700" s="27"/>
      <c r="R700" s="24"/>
      <c r="S700" s="24"/>
      <c r="T700" s="24"/>
      <c r="U700" s="25"/>
      <c r="V700" s="26"/>
      <c r="W700" s="27"/>
      <c r="X700" s="24"/>
      <c r="Y700" s="26"/>
      <c r="Z700" s="28"/>
      <c r="AA700" s="27"/>
      <c r="AB700" s="24"/>
      <c r="AC700" s="24"/>
      <c r="AD700" s="24"/>
      <c r="AE700" s="24"/>
      <c r="AF700" s="24"/>
      <c r="AG700" s="25"/>
      <c r="AH700" s="26"/>
      <c r="AI700" s="28"/>
      <c r="AJ700" s="28"/>
      <c r="AK700" s="28"/>
      <c r="AL700" s="28"/>
      <c r="AM700" s="26"/>
      <c r="AN700" s="73"/>
      <c r="AO700" s="28"/>
      <c r="AP700" s="26"/>
      <c r="AQ700" s="28"/>
      <c r="AR700" s="26"/>
      <c r="AS700" s="28"/>
      <c r="AT700" s="26"/>
      <c r="AU700" s="28"/>
      <c r="AV700" s="28"/>
      <c r="AW700" s="28"/>
      <c r="AX700" s="26"/>
      <c r="AY700" s="28"/>
      <c r="AZ700" s="26"/>
      <c r="BA700" s="27"/>
      <c r="BB700" s="24"/>
      <c r="BC700" s="24"/>
      <c r="BD700" s="24"/>
      <c r="BE700" s="24"/>
      <c r="BF700" s="24"/>
      <c r="BG700" s="25"/>
      <c r="BH700" s="26"/>
      <c r="BI700" s="27"/>
      <c r="BJ700" s="24"/>
      <c r="BK700" s="24"/>
      <c r="BL700" s="24"/>
      <c r="BM700" s="25"/>
      <c r="BN700" s="26"/>
      <c r="BO700" s="27"/>
      <c r="BP700" s="24"/>
      <c r="BQ700" s="24"/>
      <c r="BR700" s="24"/>
      <c r="BS700" s="24"/>
      <c r="BT700" s="28"/>
      <c r="BU700" s="26"/>
      <c r="BV700" s="27"/>
      <c r="BW700" s="24"/>
      <c r="BX700" s="26"/>
      <c r="BY700" s="27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5"/>
      <c r="CO700" s="26"/>
      <c r="CP700" s="28"/>
      <c r="CQ700" s="26"/>
      <c r="CR700" s="27"/>
      <c r="CS700" s="26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5"/>
      <c r="DG700" s="25"/>
      <c r="DH700" s="25"/>
      <c r="DI700" s="25"/>
      <c r="DJ700" s="25"/>
      <c r="DK700" s="25"/>
      <c r="DL700" s="26"/>
    </row>
    <row r="701" spans="2:116" s="1" customFormat="1">
      <c r="B701" s="22" t="s">
        <v>35</v>
      </c>
      <c r="C701" s="23"/>
      <c r="D701" s="16">
        <f t="shared" si="5318"/>
        <v>0</v>
      </c>
      <c r="E701" s="24"/>
      <c r="F701" s="24"/>
      <c r="G701" s="26"/>
      <c r="H701" s="24"/>
      <c r="I701" s="24"/>
      <c r="J701" s="24"/>
      <c r="K701" s="24"/>
      <c r="L701" s="24"/>
      <c r="M701" s="24"/>
      <c r="N701" s="24"/>
      <c r="O701" s="24"/>
      <c r="P701" s="27"/>
      <c r="Q701" s="27"/>
      <c r="R701" s="24"/>
      <c r="S701" s="24"/>
      <c r="T701" s="24"/>
      <c r="U701" s="25"/>
      <c r="V701" s="26"/>
      <c r="W701" s="27"/>
      <c r="X701" s="24"/>
      <c r="Y701" s="26"/>
      <c r="Z701" s="28"/>
      <c r="AA701" s="27"/>
      <c r="AB701" s="24"/>
      <c r="AC701" s="24"/>
      <c r="AD701" s="24"/>
      <c r="AE701" s="24"/>
      <c r="AF701" s="24"/>
      <c r="AG701" s="25"/>
      <c r="AH701" s="26"/>
      <c r="AI701" s="28"/>
      <c r="AJ701" s="28"/>
      <c r="AK701" s="28"/>
      <c r="AL701" s="28"/>
      <c r="AM701" s="26"/>
      <c r="AN701" s="73"/>
      <c r="AO701" s="28"/>
      <c r="AP701" s="26"/>
      <c r="AQ701" s="28"/>
      <c r="AR701" s="26"/>
      <c r="AS701" s="28"/>
      <c r="AT701" s="26"/>
      <c r="AU701" s="28"/>
      <c r="AV701" s="28"/>
      <c r="AW701" s="28"/>
      <c r="AX701" s="26"/>
      <c r="AY701" s="28"/>
      <c r="AZ701" s="26"/>
      <c r="BA701" s="27"/>
      <c r="BB701" s="24"/>
      <c r="BC701" s="24"/>
      <c r="BD701" s="24"/>
      <c r="BE701" s="24"/>
      <c r="BF701" s="24"/>
      <c r="BG701" s="25"/>
      <c r="BH701" s="26"/>
      <c r="BI701" s="27"/>
      <c r="BJ701" s="24"/>
      <c r="BK701" s="24"/>
      <c r="BL701" s="24"/>
      <c r="BM701" s="25"/>
      <c r="BN701" s="26"/>
      <c r="BO701" s="27"/>
      <c r="BP701" s="24"/>
      <c r="BQ701" s="24"/>
      <c r="BR701" s="24"/>
      <c r="BS701" s="24"/>
      <c r="BT701" s="28"/>
      <c r="BU701" s="26"/>
      <c r="BV701" s="27"/>
      <c r="BW701" s="24"/>
      <c r="BX701" s="26"/>
      <c r="BY701" s="27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5"/>
      <c r="CO701" s="26"/>
      <c r="CP701" s="28"/>
      <c r="CQ701" s="26"/>
      <c r="CR701" s="27"/>
      <c r="CS701" s="26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5"/>
      <c r="DG701" s="25"/>
      <c r="DH701" s="25"/>
      <c r="DI701" s="25"/>
      <c r="DJ701" s="25"/>
      <c r="DK701" s="25"/>
      <c r="DL701" s="26"/>
    </row>
    <row r="702" spans="2:116" s="1" customFormat="1">
      <c r="B702" s="22" t="s">
        <v>14</v>
      </c>
      <c r="C702" s="23"/>
      <c r="D702" s="16">
        <f t="shared" si="5318"/>
        <v>0</v>
      </c>
      <c r="E702" s="24"/>
      <c r="F702" s="24"/>
      <c r="G702" s="26"/>
      <c r="H702" s="24"/>
      <c r="I702" s="24"/>
      <c r="J702" s="24"/>
      <c r="K702" s="24"/>
      <c r="L702" s="24"/>
      <c r="M702" s="24"/>
      <c r="N702" s="24"/>
      <c r="O702" s="24"/>
      <c r="P702" s="27"/>
      <c r="Q702" s="27"/>
      <c r="R702" s="24"/>
      <c r="S702" s="24"/>
      <c r="T702" s="24"/>
      <c r="U702" s="25"/>
      <c r="V702" s="26"/>
      <c r="W702" s="27"/>
      <c r="X702" s="24"/>
      <c r="Y702" s="26"/>
      <c r="Z702" s="28"/>
      <c r="AA702" s="27"/>
      <c r="AB702" s="24"/>
      <c r="AC702" s="24"/>
      <c r="AD702" s="24"/>
      <c r="AE702" s="24"/>
      <c r="AF702" s="24"/>
      <c r="AG702" s="25"/>
      <c r="AH702" s="26"/>
      <c r="AI702" s="28"/>
      <c r="AJ702" s="28"/>
      <c r="AK702" s="28"/>
      <c r="AL702" s="28"/>
      <c r="AM702" s="26"/>
      <c r="AN702" s="73"/>
      <c r="AO702" s="28"/>
      <c r="AP702" s="26"/>
      <c r="AQ702" s="28"/>
      <c r="AR702" s="26"/>
      <c r="AS702" s="28"/>
      <c r="AT702" s="26"/>
      <c r="AU702" s="28"/>
      <c r="AV702" s="28"/>
      <c r="AW702" s="28"/>
      <c r="AX702" s="26"/>
      <c r="AY702" s="28"/>
      <c r="AZ702" s="26"/>
      <c r="BA702" s="27"/>
      <c r="BB702" s="24"/>
      <c r="BC702" s="24"/>
      <c r="BD702" s="24"/>
      <c r="BE702" s="24"/>
      <c r="BF702" s="24"/>
      <c r="BG702" s="25"/>
      <c r="BH702" s="26"/>
      <c r="BI702" s="27"/>
      <c r="BJ702" s="24"/>
      <c r="BK702" s="24"/>
      <c r="BL702" s="24"/>
      <c r="BM702" s="25"/>
      <c r="BN702" s="26"/>
      <c r="BO702" s="27"/>
      <c r="BP702" s="24"/>
      <c r="BQ702" s="24"/>
      <c r="BR702" s="24"/>
      <c r="BS702" s="24"/>
      <c r="BT702" s="28"/>
      <c r="BU702" s="26"/>
      <c r="BV702" s="27"/>
      <c r="BW702" s="24"/>
      <c r="BX702" s="26"/>
      <c r="BY702" s="27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5"/>
      <c r="CO702" s="26"/>
      <c r="CP702" s="28"/>
      <c r="CQ702" s="26"/>
      <c r="CR702" s="27"/>
      <c r="CS702" s="26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5"/>
      <c r="DG702" s="25"/>
      <c r="DH702" s="25"/>
      <c r="DI702" s="25"/>
      <c r="DJ702" s="25"/>
      <c r="DK702" s="25"/>
      <c r="DL702" s="26"/>
    </row>
    <row r="703" spans="2:116" s="1" customFormat="1">
      <c r="B703" s="22" t="s">
        <v>37</v>
      </c>
      <c r="C703" s="23"/>
      <c r="D703" s="16">
        <f t="shared" si="5318"/>
        <v>2035</v>
      </c>
      <c r="E703" s="24"/>
      <c r="F703" s="24"/>
      <c r="G703" s="26"/>
      <c r="H703" s="24"/>
      <c r="I703" s="24"/>
      <c r="J703" s="24"/>
      <c r="K703" s="24"/>
      <c r="L703" s="24"/>
      <c r="M703" s="24"/>
      <c r="N703" s="24"/>
      <c r="O703" s="24"/>
      <c r="P703" s="27"/>
      <c r="Q703" s="27"/>
      <c r="R703" s="24"/>
      <c r="S703" s="24"/>
      <c r="T703" s="24"/>
      <c r="U703" s="25"/>
      <c r="V703" s="26"/>
      <c r="W703" s="27"/>
      <c r="X703" s="24"/>
      <c r="Y703" s="26"/>
      <c r="Z703" s="28"/>
      <c r="AA703" s="27"/>
      <c r="AB703" s="24"/>
      <c r="AC703" s="24"/>
      <c r="AD703" s="24"/>
      <c r="AE703" s="24"/>
      <c r="AF703" s="24"/>
      <c r="AG703" s="25"/>
      <c r="AH703" s="26"/>
      <c r="AI703" s="28"/>
      <c r="AJ703" s="28"/>
      <c r="AK703" s="28"/>
      <c r="AL703" s="28"/>
      <c r="AM703" s="26"/>
      <c r="AN703" s="73"/>
      <c r="AO703" s="28"/>
      <c r="AP703" s="26"/>
      <c r="AQ703" s="28"/>
      <c r="AR703" s="26"/>
      <c r="AS703" s="28"/>
      <c r="AT703" s="26"/>
      <c r="AU703" s="28"/>
      <c r="AV703" s="28"/>
      <c r="AW703" s="28"/>
      <c r="AX703" s="26"/>
      <c r="AY703" s="28"/>
      <c r="AZ703" s="26"/>
      <c r="BA703" s="27"/>
      <c r="BB703" s="24"/>
      <c r="BC703" s="24"/>
      <c r="BD703" s="24"/>
      <c r="BE703" s="24"/>
      <c r="BF703" s="24"/>
      <c r="BG703" s="25"/>
      <c r="BH703" s="26"/>
      <c r="BI703" s="27"/>
      <c r="BJ703" s="24"/>
      <c r="BK703" s="24"/>
      <c r="BL703" s="24"/>
      <c r="BM703" s="25"/>
      <c r="BN703" s="26"/>
      <c r="BO703" s="27"/>
      <c r="BP703" s="24"/>
      <c r="BQ703" s="24"/>
      <c r="BR703" s="24"/>
      <c r="BS703" s="24"/>
      <c r="BT703" s="28"/>
      <c r="BU703" s="26"/>
      <c r="BV703" s="27"/>
      <c r="BW703" s="24"/>
      <c r="BX703" s="26"/>
      <c r="BY703" s="27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>
        <v>12</v>
      </c>
      <c r="CJ703" s="24"/>
      <c r="CK703" s="24"/>
      <c r="CL703" s="24"/>
      <c r="CM703" s="24"/>
      <c r="CN703" s="25"/>
      <c r="CO703" s="26">
        <v>2035</v>
      </c>
      <c r="CP703" s="28"/>
      <c r="CQ703" s="26"/>
      <c r="CR703" s="27"/>
      <c r="CS703" s="26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5"/>
      <c r="DG703" s="25"/>
      <c r="DH703" s="25"/>
      <c r="DI703" s="25"/>
      <c r="DJ703" s="25"/>
      <c r="DK703" s="25"/>
      <c r="DL703" s="26"/>
    </row>
    <row r="704" spans="2:116" s="1" customFormat="1">
      <c r="B704" s="22" t="s">
        <v>15</v>
      </c>
      <c r="C704" s="23"/>
      <c r="D704" s="16">
        <f t="shared" si="5318"/>
        <v>0</v>
      </c>
      <c r="E704" s="24"/>
      <c r="F704" s="24"/>
      <c r="G704" s="26"/>
      <c r="H704" s="24"/>
      <c r="I704" s="24"/>
      <c r="J704" s="24"/>
      <c r="K704" s="24"/>
      <c r="L704" s="24"/>
      <c r="M704" s="24"/>
      <c r="N704" s="24"/>
      <c r="O704" s="24"/>
      <c r="P704" s="27"/>
      <c r="Q704" s="27"/>
      <c r="R704" s="24"/>
      <c r="S704" s="24"/>
      <c r="T704" s="24"/>
      <c r="U704" s="25"/>
      <c r="V704" s="26"/>
      <c r="W704" s="27"/>
      <c r="X704" s="24"/>
      <c r="Y704" s="26"/>
      <c r="Z704" s="28"/>
      <c r="AA704" s="27"/>
      <c r="AB704" s="24"/>
      <c r="AC704" s="24"/>
      <c r="AD704" s="24"/>
      <c r="AE704" s="24"/>
      <c r="AF704" s="24"/>
      <c r="AG704" s="25"/>
      <c r="AH704" s="26"/>
      <c r="AI704" s="28"/>
      <c r="AJ704" s="28"/>
      <c r="AK704" s="28"/>
      <c r="AL704" s="28"/>
      <c r="AM704" s="26"/>
      <c r="AN704" s="73"/>
      <c r="AO704" s="28"/>
      <c r="AP704" s="26"/>
      <c r="AQ704" s="28"/>
      <c r="AR704" s="26"/>
      <c r="AS704" s="28"/>
      <c r="AT704" s="26"/>
      <c r="AU704" s="28"/>
      <c r="AV704" s="28"/>
      <c r="AW704" s="28"/>
      <c r="AX704" s="26"/>
      <c r="AY704" s="28"/>
      <c r="AZ704" s="26"/>
      <c r="BA704" s="27"/>
      <c r="BB704" s="24"/>
      <c r="BC704" s="24"/>
      <c r="BD704" s="24"/>
      <c r="BE704" s="24"/>
      <c r="BF704" s="24"/>
      <c r="BG704" s="25"/>
      <c r="BH704" s="26"/>
      <c r="BI704" s="27"/>
      <c r="BJ704" s="24"/>
      <c r="BK704" s="24"/>
      <c r="BL704" s="24"/>
      <c r="BM704" s="25"/>
      <c r="BN704" s="26"/>
      <c r="BO704" s="27"/>
      <c r="BP704" s="24"/>
      <c r="BQ704" s="24"/>
      <c r="BR704" s="24"/>
      <c r="BS704" s="24"/>
      <c r="BT704" s="28"/>
      <c r="BU704" s="26"/>
      <c r="BV704" s="27"/>
      <c r="BW704" s="24"/>
      <c r="BX704" s="26"/>
      <c r="BY704" s="27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5"/>
      <c r="CO704" s="26"/>
      <c r="CP704" s="28"/>
      <c r="CQ704" s="26"/>
      <c r="CR704" s="27"/>
      <c r="CS704" s="26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5"/>
      <c r="DG704" s="25"/>
      <c r="DH704" s="25"/>
      <c r="DI704" s="25"/>
      <c r="DJ704" s="25"/>
      <c r="DK704" s="25"/>
      <c r="DL704" s="26"/>
    </row>
    <row r="705" spans="2:116" s="1" customFormat="1">
      <c r="B705" s="22" t="s">
        <v>44</v>
      </c>
      <c r="C705" s="23"/>
      <c r="D705" s="16">
        <f t="shared" si="5318"/>
        <v>0</v>
      </c>
      <c r="E705" s="24"/>
      <c r="F705" s="24"/>
      <c r="G705" s="26"/>
      <c r="H705" s="24"/>
      <c r="I705" s="24"/>
      <c r="J705" s="24"/>
      <c r="K705" s="24"/>
      <c r="L705" s="24"/>
      <c r="M705" s="24"/>
      <c r="N705" s="24"/>
      <c r="O705" s="24"/>
      <c r="P705" s="27"/>
      <c r="Q705" s="27"/>
      <c r="R705" s="24"/>
      <c r="S705" s="24"/>
      <c r="T705" s="24"/>
      <c r="U705" s="25"/>
      <c r="V705" s="26"/>
      <c r="W705" s="27"/>
      <c r="X705" s="24"/>
      <c r="Y705" s="26"/>
      <c r="Z705" s="28"/>
      <c r="AA705" s="27"/>
      <c r="AB705" s="24"/>
      <c r="AC705" s="24"/>
      <c r="AD705" s="24"/>
      <c r="AE705" s="24"/>
      <c r="AF705" s="24"/>
      <c r="AG705" s="25"/>
      <c r="AH705" s="26"/>
      <c r="AI705" s="28"/>
      <c r="AJ705" s="28"/>
      <c r="AK705" s="28"/>
      <c r="AL705" s="28"/>
      <c r="AM705" s="26"/>
      <c r="AN705" s="73"/>
      <c r="AO705" s="28"/>
      <c r="AP705" s="26"/>
      <c r="AQ705" s="28"/>
      <c r="AR705" s="26"/>
      <c r="AS705" s="28"/>
      <c r="AT705" s="26"/>
      <c r="AU705" s="28"/>
      <c r="AV705" s="28"/>
      <c r="AW705" s="28"/>
      <c r="AX705" s="26"/>
      <c r="AY705" s="28"/>
      <c r="AZ705" s="26"/>
      <c r="BA705" s="27"/>
      <c r="BB705" s="24"/>
      <c r="BC705" s="24"/>
      <c r="BD705" s="24"/>
      <c r="BE705" s="24"/>
      <c r="BF705" s="24"/>
      <c r="BG705" s="25"/>
      <c r="BH705" s="26"/>
      <c r="BI705" s="27"/>
      <c r="BJ705" s="24"/>
      <c r="BK705" s="24"/>
      <c r="BL705" s="24"/>
      <c r="BM705" s="25"/>
      <c r="BN705" s="26"/>
      <c r="BO705" s="27"/>
      <c r="BP705" s="24"/>
      <c r="BQ705" s="24"/>
      <c r="BR705" s="24"/>
      <c r="BS705" s="24"/>
      <c r="BT705" s="28"/>
      <c r="BU705" s="26"/>
      <c r="BV705" s="27"/>
      <c r="BW705" s="24"/>
      <c r="BX705" s="26"/>
      <c r="BY705" s="27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5"/>
      <c r="CO705" s="26"/>
      <c r="CP705" s="28"/>
      <c r="CQ705" s="26"/>
      <c r="CR705" s="27"/>
      <c r="CS705" s="26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5"/>
      <c r="DG705" s="25"/>
      <c r="DH705" s="25"/>
      <c r="DI705" s="25"/>
      <c r="DJ705" s="25"/>
      <c r="DK705" s="25"/>
      <c r="DL705" s="26"/>
    </row>
    <row r="706" spans="2:116" s="1" customFormat="1">
      <c r="B706" s="22" t="s">
        <v>45</v>
      </c>
      <c r="C706" s="23"/>
      <c r="D706" s="16">
        <f t="shared" si="5318"/>
        <v>9118</v>
      </c>
      <c r="E706" s="24"/>
      <c r="F706" s="24">
        <v>8</v>
      </c>
      <c r="G706" s="26">
        <v>9118</v>
      </c>
      <c r="H706" s="24"/>
      <c r="I706" s="24"/>
      <c r="J706" s="24"/>
      <c r="K706" s="24"/>
      <c r="L706" s="24"/>
      <c r="M706" s="24"/>
      <c r="N706" s="24"/>
      <c r="O706" s="24"/>
      <c r="P706" s="27"/>
      <c r="Q706" s="27"/>
      <c r="R706" s="24"/>
      <c r="S706" s="24"/>
      <c r="T706" s="24"/>
      <c r="U706" s="25"/>
      <c r="V706" s="26"/>
      <c r="W706" s="27"/>
      <c r="X706" s="24"/>
      <c r="Y706" s="26"/>
      <c r="Z706" s="28"/>
      <c r="AA706" s="27"/>
      <c r="AB706" s="24"/>
      <c r="AC706" s="24"/>
      <c r="AD706" s="24"/>
      <c r="AE706" s="24"/>
      <c r="AF706" s="24"/>
      <c r="AG706" s="25"/>
      <c r="AH706" s="26"/>
      <c r="AI706" s="28"/>
      <c r="AJ706" s="28"/>
      <c r="AK706" s="28"/>
      <c r="AL706" s="28"/>
      <c r="AM706" s="26"/>
      <c r="AN706" s="73"/>
      <c r="AO706" s="28"/>
      <c r="AP706" s="26"/>
      <c r="AQ706" s="28"/>
      <c r="AR706" s="26"/>
      <c r="AS706" s="28"/>
      <c r="AT706" s="26"/>
      <c r="AU706" s="28"/>
      <c r="AV706" s="28"/>
      <c r="AW706" s="28"/>
      <c r="AX706" s="26"/>
      <c r="AY706" s="28"/>
      <c r="AZ706" s="26"/>
      <c r="BA706" s="27"/>
      <c r="BB706" s="24"/>
      <c r="BC706" s="24"/>
      <c r="BD706" s="24"/>
      <c r="BE706" s="24"/>
      <c r="BF706" s="24"/>
      <c r="BG706" s="25"/>
      <c r="BH706" s="26"/>
      <c r="BI706" s="27"/>
      <c r="BJ706" s="24"/>
      <c r="BK706" s="24"/>
      <c r="BL706" s="24"/>
      <c r="BM706" s="25"/>
      <c r="BN706" s="26"/>
      <c r="BO706" s="27"/>
      <c r="BP706" s="24"/>
      <c r="BQ706" s="24"/>
      <c r="BR706" s="24"/>
      <c r="BS706" s="24"/>
      <c r="BT706" s="28"/>
      <c r="BU706" s="26"/>
      <c r="BV706" s="27"/>
      <c r="BW706" s="24"/>
      <c r="BX706" s="26"/>
      <c r="BY706" s="27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5"/>
      <c r="CO706" s="26"/>
      <c r="CP706" s="28"/>
      <c r="CQ706" s="26"/>
      <c r="CR706" s="27"/>
      <c r="CS706" s="26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5"/>
      <c r="DG706" s="25"/>
      <c r="DH706" s="25"/>
      <c r="DI706" s="25"/>
      <c r="DJ706" s="25"/>
      <c r="DK706" s="25"/>
      <c r="DL706" s="26"/>
    </row>
    <row r="707" spans="2:116" s="1" customFormat="1">
      <c r="B707" s="22" t="s">
        <v>46</v>
      </c>
      <c r="C707" s="23"/>
      <c r="D707" s="16">
        <f t="shared" si="5318"/>
        <v>0</v>
      </c>
      <c r="E707" s="24"/>
      <c r="F707" s="24"/>
      <c r="G707" s="26"/>
      <c r="H707" s="24"/>
      <c r="I707" s="24"/>
      <c r="J707" s="24"/>
      <c r="K707" s="24"/>
      <c r="L707" s="24"/>
      <c r="M707" s="24"/>
      <c r="N707" s="24"/>
      <c r="O707" s="24"/>
      <c r="P707" s="27"/>
      <c r="Q707" s="27"/>
      <c r="R707" s="24"/>
      <c r="S707" s="24"/>
      <c r="T707" s="24"/>
      <c r="U707" s="25"/>
      <c r="V707" s="26"/>
      <c r="W707" s="27"/>
      <c r="X707" s="24"/>
      <c r="Y707" s="26"/>
      <c r="Z707" s="28"/>
      <c r="AA707" s="27"/>
      <c r="AB707" s="24"/>
      <c r="AC707" s="24"/>
      <c r="AD707" s="24"/>
      <c r="AE707" s="24"/>
      <c r="AF707" s="24"/>
      <c r="AG707" s="25"/>
      <c r="AH707" s="26"/>
      <c r="AI707" s="28"/>
      <c r="AJ707" s="28"/>
      <c r="AK707" s="28"/>
      <c r="AL707" s="28"/>
      <c r="AM707" s="26"/>
      <c r="AN707" s="73"/>
      <c r="AO707" s="28"/>
      <c r="AP707" s="26"/>
      <c r="AQ707" s="28"/>
      <c r="AR707" s="26"/>
      <c r="AS707" s="28"/>
      <c r="AT707" s="26"/>
      <c r="AU707" s="28"/>
      <c r="AV707" s="28"/>
      <c r="AW707" s="28"/>
      <c r="AX707" s="26"/>
      <c r="AY707" s="28"/>
      <c r="AZ707" s="26"/>
      <c r="BA707" s="27"/>
      <c r="BB707" s="24"/>
      <c r="BC707" s="24"/>
      <c r="BD707" s="24"/>
      <c r="BE707" s="24"/>
      <c r="BF707" s="24"/>
      <c r="BG707" s="25"/>
      <c r="BH707" s="26"/>
      <c r="BI707" s="27"/>
      <c r="BJ707" s="24"/>
      <c r="BK707" s="24"/>
      <c r="BL707" s="24"/>
      <c r="BM707" s="25"/>
      <c r="BN707" s="26"/>
      <c r="BO707" s="27"/>
      <c r="BP707" s="24"/>
      <c r="BQ707" s="24"/>
      <c r="BR707" s="24"/>
      <c r="BS707" s="24"/>
      <c r="BT707" s="28"/>
      <c r="BU707" s="26"/>
      <c r="BV707" s="27"/>
      <c r="BW707" s="24"/>
      <c r="BX707" s="26"/>
      <c r="BY707" s="27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5"/>
      <c r="CO707" s="26"/>
      <c r="CP707" s="28"/>
      <c r="CQ707" s="26"/>
      <c r="CR707" s="27"/>
      <c r="CS707" s="26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5"/>
      <c r="DG707" s="25"/>
      <c r="DH707" s="25"/>
      <c r="DI707" s="25"/>
      <c r="DJ707" s="25"/>
      <c r="DK707" s="25"/>
      <c r="DL707" s="26"/>
    </row>
    <row r="708" spans="2:116" s="1" customFormat="1" ht="15.75" thickBot="1">
      <c r="B708" s="29" t="s">
        <v>47</v>
      </c>
      <c r="C708" s="30"/>
      <c r="D708" s="16">
        <f t="shared" si="5318"/>
        <v>0</v>
      </c>
      <c r="E708" s="31"/>
      <c r="F708" s="31"/>
      <c r="G708" s="33"/>
      <c r="H708" s="31"/>
      <c r="I708" s="31"/>
      <c r="J708" s="31"/>
      <c r="K708" s="31"/>
      <c r="L708" s="31"/>
      <c r="M708" s="31"/>
      <c r="N708" s="31"/>
      <c r="O708" s="31"/>
      <c r="P708" s="34"/>
      <c r="Q708" s="34"/>
      <c r="R708" s="31"/>
      <c r="S708" s="31"/>
      <c r="T708" s="31"/>
      <c r="U708" s="32"/>
      <c r="V708" s="33"/>
      <c r="W708" s="34"/>
      <c r="X708" s="31"/>
      <c r="Y708" s="33"/>
      <c r="Z708" s="35"/>
      <c r="AA708" s="34"/>
      <c r="AB708" s="31"/>
      <c r="AC708" s="31"/>
      <c r="AD708" s="31"/>
      <c r="AE708" s="31"/>
      <c r="AF708" s="31"/>
      <c r="AG708" s="32"/>
      <c r="AH708" s="33"/>
      <c r="AI708" s="35"/>
      <c r="AJ708" s="35"/>
      <c r="AK708" s="35"/>
      <c r="AL708" s="35"/>
      <c r="AM708" s="33"/>
      <c r="AN708" s="74"/>
      <c r="AO708" s="35"/>
      <c r="AP708" s="33"/>
      <c r="AQ708" s="35"/>
      <c r="AR708" s="33"/>
      <c r="AS708" s="35"/>
      <c r="AT708" s="33"/>
      <c r="AU708" s="35"/>
      <c r="AV708" s="35"/>
      <c r="AW708" s="35"/>
      <c r="AX708" s="33"/>
      <c r="AY708" s="35"/>
      <c r="AZ708" s="33"/>
      <c r="BA708" s="34"/>
      <c r="BB708" s="31"/>
      <c r="BC708" s="31"/>
      <c r="BD708" s="31"/>
      <c r="BE708" s="31"/>
      <c r="BF708" s="31"/>
      <c r="BG708" s="32"/>
      <c r="BH708" s="33"/>
      <c r="BI708" s="34"/>
      <c r="BJ708" s="31"/>
      <c r="BK708" s="31"/>
      <c r="BL708" s="31"/>
      <c r="BM708" s="32"/>
      <c r="BN708" s="33"/>
      <c r="BO708" s="34"/>
      <c r="BP708" s="31"/>
      <c r="BQ708" s="31"/>
      <c r="BR708" s="31"/>
      <c r="BS708" s="31"/>
      <c r="BT708" s="35"/>
      <c r="BU708" s="33"/>
      <c r="BV708" s="34"/>
      <c r="BW708" s="31"/>
      <c r="BX708" s="33"/>
      <c r="BY708" s="34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2"/>
      <c r="CO708" s="33"/>
      <c r="CP708" s="35"/>
      <c r="CQ708" s="33"/>
      <c r="CR708" s="34"/>
      <c r="CS708" s="33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2"/>
      <c r="DG708" s="32"/>
      <c r="DH708" s="32"/>
      <c r="DI708" s="32"/>
      <c r="DJ708" s="32"/>
      <c r="DK708" s="32"/>
      <c r="DL708" s="33"/>
    </row>
    <row r="709" spans="2:116" s="1" customFormat="1" ht="15.75" thickBot="1">
      <c r="B709" s="38" t="s">
        <v>48</v>
      </c>
      <c r="C709" s="39"/>
      <c r="D709" s="40">
        <f>SUM(D697:D708)</f>
        <v>11153</v>
      </c>
      <c r="E709" s="40">
        <f t="shared" ref="E709" si="5319">SUM(E697:E708)</f>
        <v>0</v>
      </c>
      <c r="F709" s="40">
        <f t="shared" ref="F709" si="5320">SUM(F697:F708)</f>
        <v>8</v>
      </c>
      <c r="G709" s="40">
        <f t="shared" ref="G709" si="5321">SUM(G697:G708)</f>
        <v>9118</v>
      </c>
      <c r="H709" s="40">
        <f t="shared" ref="H709" si="5322">SUM(H697:H708)</f>
        <v>0</v>
      </c>
      <c r="I709" s="40">
        <f t="shared" ref="I709" si="5323">SUM(I697:I708)</f>
        <v>0</v>
      </c>
      <c r="J709" s="40">
        <f t="shared" ref="J709" si="5324">SUM(J697:J708)</f>
        <v>0</v>
      </c>
      <c r="K709" s="40">
        <f t="shared" ref="K709" si="5325">SUM(K697:K708)</f>
        <v>0</v>
      </c>
      <c r="L709" s="40">
        <f t="shared" ref="L709" si="5326">SUM(L697:L708)</f>
        <v>0</v>
      </c>
      <c r="M709" s="40">
        <f t="shared" ref="M709" si="5327">SUM(M697:M708)</f>
        <v>0</v>
      </c>
      <c r="N709" s="40">
        <f t="shared" ref="N709" si="5328">SUM(N697:N708)</f>
        <v>0</v>
      </c>
      <c r="O709" s="40">
        <f t="shared" ref="O709" si="5329">SUM(O697:O708)</f>
        <v>0</v>
      </c>
      <c r="P709" s="40">
        <f t="shared" ref="P709" si="5330">SUM(P697:P708)</f>
        <v>0</v>
      </c>
      <c r="Q709" s="40">
        <f t="shared" ref="Q709" si="5331">SUM(Q697:Q708)</f>
        <v>0</v>
      </c>
      <c r="R709" s="40">
        <f t="shared" ref="R709" si="5332">SUM(R697:R708)</f>
        <v>0</v>
      </c>
      <c r="S709" s="40">
        <f t="shared" ref="S709" si="5333">SUM(S697:S708)</f>
        <v>0</v>
      </c>
      <c r="T709" s="40">
        <f t="shared" ref="T709" si="5334">SUM(T697:T708)</f>
        <v>0</v>
      </c>
      <c r="U709" s="40">
        <f t="shared" ref="U709" si="5335">SUM(U697:U708)</f>
        <v>0</v>
      </c>
      <c r="V709" s="40">
        <f t="shared" ref="V709" si="5336">SUM(V697:V708)</f>
        <v>0</v>
      </c>
      <c r="W709" s="40">
        <f t="shared" ref="W709" si="5337">SUM(W697:W708)</f>
        <v>0</v>
      </c>
      <c r="X709" s="40">
        <f t="shared" ref="X709" si="5338">SUM(X697:X708)</f>
        <v>0</v>
      </c>
      <c r="Y709" s="40">
        <f t="shared" ref="Y709" si="5339">SUM(Y697:Y708)</f>
        <v>0</v>
      </c>
      <c r="Z709" s="40">
        <f t="shared" ref="Z709" si="5340">SUM(Z697:Z708)</f>
        <v>0</v>
      </c>
      <c r="AA709" s="40">
        <f t="shared" ref="AA709" si="5341">SUM(AA697:AA708)</f>
        <v>0</v>
      </c>
      <c r="AB709" s="40">
        <f t="shared" ref="AB709" si="5342">SUM(AB697:AB708)</f>
        <v>0</v>
      </c>
      <c r="AC709" s="40">
        <f t="shared" ref="AC709" si="5343">SUM(AC697:AC708)</f>
        <v>0</v>
      </c>
      <c r="AD709" s="40">
        <f t="shared" ref="AD709" si="5344">SUM(AD697:AD708)</f>
        <v>0</v>
      </c>
      <c r="AE709" s="40">
        <f t="shared" ref="AE709" si="5345">SUM(AE697:AE708)</f>
        <v>0</v>
      </c>
      <c r="AF709" s="40">
        <f t="shared" ref="AF709" si="5346">SUM(AF697:AF708)</f>
        <v>0</v>
      </c>
      <c r="AG709" s="40">
        <f t="shared" ref="AG709" si="5347">SUM(AG697:AG708)</f>
        <v>0</v>
      </c>
      <c r="AH709" s="40">
        <f t="shared" ref="AH709" si="5348">SUM(AH697:AH708)</f>
        <v>0</v>
      </c>
      <c r="AI709" s="40">
        <f t="shared" ref="AI709" si="5349">SUM(AI697:AI708)</f>
        <v>0</v>
      </c>
      <c r="AJ709" s="40">
        <f t="shared" ref="AJ709" si="5350">SUM(AJ697:AJ708)</f>
        <v>0</v>
      </c>
      <c r="AK709" s="40">
        <f t="shared" ref="AK709" si="5351">SUM(AK697:AK708)</f>
        <v>0</v>
      </c>
      <c r="AL709" s="40">
        <f t="shared" ref="AL709" si="5352">SUM(AL697:AL708)</f>
        <v>0</v>
      </c>
      <c r="AM709" s="40">
        <f t="shared" ref="AM709" si="5353">SUM(AM697:AM708)</f>
        <v>0</v>
      </c>
      <c r="AN709" s="40">
        <f t="shared" ref="AN709" si="5354">SUM(AN697:AN708)</f>
        <v>0</v>
      </c>
      <c r="AO709" s="40">
        <f t="shared" ref="AO709" si="5355">SUM(AO697:AO708)</f>
        <v>0</v>
      </c>
      <c r="AP709" s="40">
        <f t="shared" ref="AP709" si="5356">SUM(AP697:AP708)</f>
        <v>0</v>
      </c>
      <c r="AQ709" s="40">
        <f t="shared" ref="AQ709" si="5357">SUM(AQ697:AQ708)</f>
        <v>0</v>
      </c>
      <c r="AR709" s="40">
        <f t="shared" ref="AR709" si="5358">SUM(AR697:AR708)</f>
        <v>0</v>
      </c>
      <c r="AS709" s="40">
        <f t="shared" ref="AS709" si="5359">SUM(AS697:AS708)</f>
        <v>0</v>
      </c>
      <c r="AT709" s="40">
        <f t="shared" ref="AT709" si="5360">SUM(AT697:AT708)</f>
        <v>0</v>
      </c>
      <c r="AU709" s="40">
        <f t="shared" ref="AU709" si="5361">SUM(AU697:AU708)</f>
        <v>0</v>
      </c>
      <c r="AV709" s="40">
        <f t="shared" ref="AV709" si="5362">SUM(AV697:AV708)</f>
        <v>0</v>
      </c>
      <c r="AW709" s="40">
        <f t="shared" ref="AW709" si="5363">SUM(AW697:AW708)</f>
        <v>0</v>
      </c>
      <c r="AX709" s="40">
        <f t="shared" ref="AX709" si="5364">SUM(AX697:AX708)</f>
        <v>0</v>
      </c>
      <c r="AY709" s="40">
        <f t="shared" ref="AY709" si="5365">SUM(AY697:AY708)</f>
        <v>0</v>
      </c>
      <c r="AZ709" s="40">
        <f t="shared" ref="AZ709" si="5366">SUM(AZ697:AZ708)</f>
        <v>0</v>
      </c>
      <c r="BA709" s="40">
        <f t="shared" ref="BA709" si="5367">SUM(BA697:BA708)</f>
        <v>0</v>
      </c>
      <c r="BB709" s="40">
        <f t="shared" ref="BB709" si="5368">SUM(BB697:BB708)</f>
        <v>0</v>
      </c>
      <c r="BC709" s="40">
        <f t="shared" ref="BC709" si="5369">SUM(BC697:BC708)</f>
        <v>0</v>
      </c>
      <c r="BD709" s="40">
        <f t="shared" ref="BD709" si="5370">SUM(BD697:BD708)</f>
        <v>0</v>
      </c>
      <c r="BE709" s="40">
        <f t="shared" ref="BE709" si="5371">SUM(BE697:BE708)</f>
        <v>0</v>
      </c>
      <c r="BF709" s="40">
        <f t="shared" ref="BF709" si="5372">SUM(BF697:BF708)</f>
        <v>0</v>
      </c>
      <c r="BG709" s="40">
        <f t="shared" ref="BG709" si="5373">SUM(BG697:BG708)</f>
        <v>0</v>
      </c>
      <c r="BH709" s="40">
        <f t="shared" ref="BH709" si="5374">SUM(BH697:BH708)</f>
        <v>0</v>
      </c>
      <c r="BI709" s="40">
        <f t="shared" ref="BI709" si="5375">SUM(BI697:BI708)</f>
        <v>0</v>
      </c>
      <c r="BJ709" s="40">
        <f t="shared" ref="BJ709" si="5376">SUM(BJ697:BJ708)</f>
        <v>0</v>
      </c>
      <c r="BK709" s="40">
        <f t="shared" ref="BK709" si="5377">SUM(BK697:BK708)</f>
        <v>0</v>
      </c>
      <c r="BL709" s="40">
        <f t="shared" ref="BL709" si="5378">SUM(BL697:BL708)</f>
        <v>0</v>
      </c>
      <c r="BM709" s="40">
        <f t="shared" ref="BM709" si="5379">SUM(BM697:BM708)</f>
        <v>0</v>
      </c>
      <c r="BN709" s="40">
        <f t="shared" ref="BN709" si="5380">SUM(BN697:BN708)</f>
        <v>0</v>
      </c>
      <c r="BO709" s="40">
        <f t="shared" ref="BO709" si="5381">SUM(BO697:BO708)</f>
        <v>0</v>
      </c>
      <c r="BP709" s="40">
        <f t="shared" ref="BP709" si="5382">SUM(BP697:BP708)</f>
        <v>0</v>
      </c>
      <c r="BQ709" s="40">
        <f t="shared" ref="BQ709" si="5383">SUM(BQ697:BQ708)</f>
        <v>0</v>
      </c>
      <c r="BR709" s="40">
        <f t="shared" ref="BR709" si="5384">SUM(BR697:BR708)</f>
        <v>0</v>
      </c>
      <c r="BS709" s="40">
        <f t="shared" ref="BS709" si="5385">SUM(BS697:BS708)</f>
        <v>0</v>
      </c>
      <c r="BT709" s="40">
        <f t="shared" ref="BT709" si="5386">SUM(BT697:BT708)</f>
        <v>0</v>
      </c>
      <c r="BU709" s="40">
        <f t="shared" ref="BU709" si="5387">SUM(BU697:BU708)</f>
        <v>0</v>
      </c>
      <c r="BV709" s="40">
        <f t="shared" ref="BV709" si="5388">SUM(BV697:BV708)</f>
        <v>0</v>
      </c>
      <c r="BW709" s="40">
        <f t="shared" ref="BW709" si="5389">SUM(BW697:BW708)</f>
        <v>0</v>
      </c>
      <c r="BX709" s="40">
        <f t="shared" ref="BX709" si="5390">SUM(BX697:BX708)</f>
        <v>0</v>
      </c>
      <c r="BY709" s="40">
        <f t="shared" ref="BY709" si="5391">SUM(BY697:BY708)</f>
        <v>0</v>
      </c>
      <c r="BZ709" s="40">
        <f t="shared" ref="BZ709" si="5392">SUM(BZ697:BZ708)</f>
        <v>0</v>
      </c>
      <c r="CA709" s="40">
        <f t="shared" ref="CA709" si="5393">SUM(CA697:CA708)</f>
        <v>0</v>
      </c>
      <c r="CB709" s="40">
        <f t="shared" ref="CB709" si="5394">SUM(CB697:CB708)</f>
        <v>0</v>
      </c>
      <c r="CC709" s="40">
        <f t="shared" ref="CC709" si="5395">SUM(CC697:CC708)</f>
        <v>0</v>
      </c>
      <c r="CD709" s="40">
        <f t="shared" ref="CD709" si="5396">SUM(CD697:CD708)</f>
        <v>0</v>
      </c>
      <c r="CE709" s="40">
        <f t="shared" ref="CE709" si="5397">SUM(CE697:CE708)</f>
        <v>0</v>
      </c>
      <c r="CF709" s="40">
        <f t="shared" ref="CF709" si="5398">SUM(CF697:CF708)</f>
        <v>0</v>
      </c>
      <c r="CG709" s="40">
        <f t="shared" ref="CG709" si="5399">SUM(CG697:CG708)</f>
        <v>0</v>
      </c>
      <c r="CH709" s="40">
        <f t="shared" ref="CH709" si="5400">SUM(CH697:CH708)</f>
        <v>0</v>
      </c>
      <c r="CI709" s="40">
        <f t="shared" ref="CI709" si="5401">SUM(CI697:CI708)</f>
        <v>12</v>
      </c>
      <c r="CJ709" s="40">
        <f t="shared" ref="CJ709" si="5402">SUM(CJ697:CJ708)</f>
        <v>0</v>
      </c>
      <c r="CK709" s="40">
        <f t="shared" ref="CK709" si="5403">SUM(CK697:CK708)</f>
        <v>0</v>
      </c>
      <c r="CL709" s="40">
        <f t="shared" ref="CL709" si="5404">SUM(CL697:CL708)</f>
        <v>0</v>
      </c>
      <c r="CM709" s="40">
        <f t="shared" ref="CM709" si="5405">SUM(CM697:CM708)</f>
        <v>0</v>
      </c>
      <c r="CN709" s="40">
        <f t="shared" ref="CN709" si="5406">SUM(CN697:CN708)</f>
        <v>0</v>
      </c>
      <c r="CO709" s="40">
        <f t="shared" ref="CO709" si="5407">SUM(CO697:CO708)</f>
        <v>2035</v>
      </c>
      <c r="CP709" s="40">
        <f t="shared" ref="CP709" si="5408">SUM(CP697:CP708)</f>
        <v>0</v>
      </c>
      <c r="CQ709" s="40">
        <f t="shared" ref="CQ709" si="5409">SUM(CQ697:CQ708)</f>
        <v>0</v>
      </c>
      <c r="CR709" s="40">
        <f t="shared" ref="CR709" si="5410">SUM(CR697:CR708)</f>
        <v>0</v>
      </c>
      <c r="CS709" s="40">
        <f t="shared" ref="CS709" si="5411">SUM(CS697:CS708)</f>
        <v>0</v>
      </c>
      <c r="CT709" s="40">
        <f t="shared" ref="CT709" si="5412">SUM(CT697:CT708)</f>
        <v>0</v>
      </c>
      <c r="CU709" s="40">
        <f t="shared" ref="CU709" si="5413">SUM(CU697:CU708)</f>
        <v>0</v>
      </c>
      <c r="CV709" s="40">
        <f t="shared" ref="CV709" si="5414">SUM(CV697:CV708)</f>
        <v>0</v>
      </c>
      <c r="CW709" s="40">
        <f t="shared" ref="CW709" si="5415">SUM(CW697:CW708)</f>
        <v>0</v>
      </c>
      <c r="CX709" s="40">
        <f t="shared" ref="CX709" si="5416">SUM(CX697:CX708)</f>
        <v>0</v>
      </c>
      <c r="CY709" s="40">
        <f t="shared" ref="CY709" si="5417">SUM(CY697:CY708)</f>
        <v>0</v>
      </c>
      <c r="CZ709" s="40">
        <f t="shared" ref="CZ709" si="5418">SUM(CZ697:CZ708)</f>
        <v>0</v>
      </c>
      <c r="DA709" s="40">
        <f t="shared" ref="DA709" si="5419">SUM(DA697:DA708)</f>
        <v>0</v>
      </c>
      <c r="DB709" s="40">
        <f t="shared" ref="DB709" si="5420">SUM(DB697:DB708)</f>
        <v>0</v>
      </c>
      <c r="DC709" s="40">
        <f t="shared" ref="DC709" si="5421">SUM(DC697:DC708)</f>
        <v>0</v>
      </c>
      <c r="DD709" s="40">
        <f t="shared" ref="DD709" si="5422">SUM(DD697:DD708)</f>
        <v>0</v>
      </c>
      <c r="DE709" s="40">
        <f t="shared" ref="DE709" si="5423">SUM(DE697:DE708)</f>
        <v>0</v>
      </c>
      <c r="DF709" s="40">
        <f t="shared" ref="DF709" si="5424">SUM(DF697:DF708)</f>
        <v>0</v>
      </c>
      <c r="DG709" s="40">
        <f t="shared" ref="DG709" si="5425">SUM(DG697:DG708)</f>
        <v>0</v>
      </c>
      <c r="DH709" s="40">
        <f t="shared" ref="DH709" si="5426">SUM(DH697:DH708)</f>
        <v>0</v>
      </c>
      <c r="DI709" s="40">
        <f t="shared" ref="DI709" si="5427">SUM(DI697:DI708)</f>
        <v>0</v>
      </c>
      <c r="DJ709" s="40">
        <f t="shared" ref="DJ709" si="5428">SUM(DJ697:DJ708)</f>
        <v>0</v>
      </c>
      <c r="DK709" s="40">
        <f t="shared" ref="DK709" si="5429">SUM(DK697:DK708)</f>
        <v>0</v>
      </c>
      <c r="DL709" s="40">
        <f t="shared" ref="DL709" si="5430">SUM(DL697:DL708)</f>
        <v>0</v>
      </c>
    </row>
    <row r="710" spans="2:116" s="6" customFormat="1" thickBot="1">
      <c r="B710" s="7" t="s">
        <v>27</v>
      </c>
      <c r="C710" s="8" t="s">
        <v>61</v>
      </c>
      <c r="D710" s="9"/>
      <c r="E710" s="9"/>
      <c r="F710" s="9"/>
      <c r="G710" s="11"/>
      <c r="H710" s="9"/>
      <c r="I710" s="9"/>
      <c r="J710" s="9"/>
      <c r="K710" s="9"/>
      <c r="L710" s="9"/>
      <c r="M710" s="9"/>
      <c r="N710" s="9"/>
      <c r="O710" s="9"/>
      <c r="P710" s="12"/>
      <c r="Q710" s="12"/>
      <c r="R710" s="9"/>
      <c r="S710" s="9"/>
      <c r="T710" s="9"/>
      <c r="U710" s="10"/>
      <c r="V710" s="11"/>
      <c r="W710" s="12"/>
      <c r="X710" s="9"/>
      <c r="Y710" s="11"/>
      <c r="Z710" s="13"/>
      <c r="AA710" s="12"/>
      <c r="AB710" s="9"/>
      <c r="AC710" s="9"/>
      <c r="AD710" s="9"/>
      <c r="AE710" s="9"/>
      <c r="AF710" s="9"/>
      <c r="AG710" s="10"/>
      <c r="AH710" s="11"/>
      <c r="AI710" s="13"/>
      <c r="AJ710" s="13"/>
      <c r="AK710" s="13"/>
      <c r="AL710" s="13"/>
      <c r="AM710" s="11"/>
      <c r="AN710" s="13"/>
      <c r="AO710" s="13"/>
      <c r="AP710" s="11"/>
      <c r="AQ710" s="13"/>
      <c r="AR710" s="11"/>
      <c r="AS710" s="13"/>
      <c r="AT710" s="11"/>
      <c r="AU710" s="13"/>
      <c r="AV710" s="13"/>
      <c r="AW710" s="13"/>
      <c r="AX710" s="11"/>
      <c r="AY710" s="13"/>
      <c r="AZ710" s="11"/>
      <c r="BA710" s="12"/>
      <c r="BB710" s="9"/>
      <c r="BC710" s="9"/>
      <c r="BD710" s="9"/>
      <c r="BE710" s="9"/>
      <c r="BF710" s="9"/>
      <c r="BG710" s="10"/>
      <c r="BH710" s="11"/>
      <c r="BI710" s="12"/>
      <c r="BJ710" s="9"/>
      <c r="BK710" s="9"/>
      <c r="BL710" s="9"/>
      <c r="BM710" s="10"/>
      <c r="BN710" s="11"/>
      <c r="BO710" s="12"/>
      <c r="BP710" s="9"/>
      <c r="BQ710" s="9"/>
      <c r="BR710" s="9"/>
      <c r="BS710" s="9"/>
      <c r="BT710" s="13"/>
      <c r="BU710" s="11"/>
      <c r="BV710" s="12"/>
      <c r="BW710" s="9"/>
      <c r="BX710" s="11"/>
      <c r="BY710" s="12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10"/>
      <c r="CO710" s="11"/>
      <c r="CP710" s="13"/>
      <c r="CQ710" s="11"/>
      <c r="CR710" s="12"/>
      <c r="CS710" s="11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10"/>
      <c r="DG710" s="10"/>
      <c r="DH710" s="10"/>
      <c r="DI710" s="10"/>
      <c r="DJ710" s="10"/>
      <c r="DK710" s="10"/>
      <c r="DL710" s="11"/>
    </row>
    <row r="711" spans="2:116" s="1" customFormat="1">
      <c r="B711" s="14" t="s">
        <v>13</v>
      </c>
      <c r="C711" s="15"/>
      <c r="D711" s="16">
        <f>G711+V711+Y711+AH711+AM711+AP711+AR711+AT711+AX711+AZ711+BH711+BN711+BU711+BX711+CO711+CQ711+CS711+DL711</f>
        <v>0</v>
      </c>
      <c r="E711" s="17"/>
      <c r="F711" s="17"/>
      <c r="G711" s="19"/>
      <c r="H711" s="17"/>
      <c r="I711" s="17"/>
      <c r="J711" s="17"/>
      <c r="K711" s="17"/>
      <c r="L711" s="17"/>
      <c r="M711" s="17"/>
      <c r="N711" s="17"/>
      <c r="O711" s="17"/>
      <c r="P711" s="20"/>
      <c r="Q711" s="20"/>
      <c r="R711" s="17"/>
      <c r="S711" s="17"/>
      <c r="T711" s="17"/>
      <c r="U711" s="18"/>
      <c r="V711" s="19"/>
      <c r="W711" s="20"/>
      <c r="X711" s="17"/>
      <c r="Y711" s="19"/>
      <c r="Z711" s="21"/>
      <c r="AA711" s="20"/>
      <c r="AB711" s="17"/>
      <c r="AC711" s="17"/>
      <c r="AD711" s="17"/>
      <c r="AE711" s="17"/>
      <c r="AF711" s="17"/>
      <c r="AG711" s="18"/>
      <c r="AH711" s="19"/>
      <c r="AI711" s="21"/>
      <c r="AJ711" s="21"/>
      <c r="AK711" s="21"/>
      <c r="AL711" s="21"/>
      <c r="AM711" s="19"/>
      <c r="AN711" s="72"/>
      <c r="AO711" s="21"/>
      <c r="AP711" s="19"/>
      <c r="AQ711" s="21"/>
      <c r="AR711" s="19"/>
      <c r="AS711" s="21"/>
      <c r="AT711" s="19"/>
      <c r="AU711" s="21"/>
      <c r="AV711" s="21"/>
      <c r="AW711" s="21"/>
      <c r="AX711" s="19"/>
      <c r="AY711" s="21"/>
      <c r="AZ711" s="19"/>
      <c r="BA711" s="20"/>
      <c r="BB711" s="17"/>
      <c r="BC711" s="17"/>
      <c r="BD711" s="17"/>
      <c r="BE711" s="17"/>
      <c r="BF711" s="17"/>
      <c r="BG711" s="18"/>
      <c r="BH711" s="19"/>
      <c r="BI711" s="20"/>
      <c r="BJ711" s="17"/>
      <c r="BK711" s="17"/>
      <c r="BL711" s="17"/>
      <c r="BM711" s="18"/>
      <c r="BN711" s="19"/>
      <c r="BO711" s="20"/>
      <c r="BP711" s="17"/>
      <c r="BQ711" s="17"/>
      <c r="BR711" s="17"/>
      <c r="BS711" s="17"/>
      <c r="BT711" s="21"/>
      <c r="BU711" s="19"/>
      <c r="BV711" s="20"/>
      <c r="BW711" s="17"/>
      <c r="BX711" s="19"/>
      <c r="BY711" s="20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8"/>
      <c r="CO711" s="19"/>
      <c r="CP711" s="21"/>
      <c r="CQ711" s="19"/>
      <c r="CR711" s="20"/>
      <c r="CS711" s="19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8"/>
      <c r="DG711" s="18"/>
      <c r="DH711" s="18"/>
      <c r="DI711" s="18"/>
      <c r="DJ711" s="18"/>
      <c r="DK711" s="18"/>
      <c r="DL711" s="19"/>
    </row>
    <row r="712" spans="2:116" s="1" customFormat="1">
      <c r="B712" s="22" t="s">
        <v>31</v>
      </c>
      <c r="C712" s="23"/>
      <c r="D712" s="16">
        <f t="shared" ref="D712:D722" si="5431">G712+V712+Y712+AH712+AM712+AP712+AR712+AT712+AX712+AZ712+BH712+BN712+BU712+BX712+CO712+CQ712+CS712+DL712</f>
        <v>0</v>
      </c>
      <c r="E712" s="24"/>
      <c r="F712" s="24"/>
      <c r="G712" s="26"/>
      <c r="H712" s="24"/>
      <c r="I712" s="24"/>
      <c r="J712" s="24"/>
      <c r="K712" s="24"/>
      <c r="L712" s="24"/>
      <c r="M712" s="24"/>
      <c r="N712" s="24"/>
      <c r="O712" s="24"/>
      <c r="P712" s="27"/>
      <c r="Q712" s="27"/>
      <c r="R712" s="24"/>
      <c r="S712" s="24"/>
      <c r="T712" s="24"/>
      <c r="U712" s="25"/>
      <c r="V712" s="26"/>
      <c r="W712" s="27"/>
      <c r="X712" s="24"/>
      <c r="Y712" s="26"/>
      <c r="Z712" s="28"/>
      <c r="AA712" s="27"/>
      <c r="AB712" s="24"/>
      <c r="AC712" s="24"/>
      <c r="AD712" s="24"/>
      <c r="AE712" s="24"/>
      <c r="AF712" s="24"/>
      <c r="AG712" s="25"/>
      <c r="AH712" s="26"/>
      <c r="AI712" s="28"/>
      <c r="AJ712" s="28"/>
      <c r="AK712" s="28"/>
      <c r="AL712" s="28"/>
      <c r="AM712" s="26"/>
      <c r="AN712" s="73"/>
      <c r="AO712" s="28"/>
      <c r="AP712" s="26"/>
      <c r="AQ712" s="28"/>
      <c r="AR712" s="26"/>
      <c r="AS712" s="28"/>
      <c r="AT712" s="26"/>
      <c r="AU712" s="28"/>
      <c r="AV712" s="28"/>
      <c r="AW712" s="28"/>
      <c r="AX712" s="26"/>
      <c r="AY712" s="28"/>
      <c r="AZ712" s="26"/>
      <c r="BA712" s="27"/>
      <c r="BB712" s="24"/>
      <c r="BC712" s="24"/>
      <c r="BD712" s="24"/>
      <c r="BE712" s="24"/>
      <c r="BF712" s="24"/>
      <c r="BG712" s="25"/>
      <c r="BH712" s="26"/>
      <c r="BI712" s="27"/>
      <c r="BJ712" s="24"/>
      <c r="BK712" s="24"/>
      <c r="BL712" s="24"/>
      <c r="BM712" s="25"/>
      <c r="BN712" s="26"/>
      <c r="BO712" s="27"/>
      <c r="BP712" s="24"/>
      <c r="BQ712" s="24"/>
      <c r="BR712" s="24"/>
      <c r="BS712" s="24"/>
      <c r="BT712" s="28"/>
      <c r="BU712" s="26"/>
      <c r="BV712" s="27"/>
      <c r="BW712" s="24"/>
      <c r="BX712" s="26"/>
      <c r="BY712" s="27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5"/>
      <c r="CO712" s="26"/>
      <c r="CP712" s="28"/>
      <c r="CQ712" s="26"/>
      <c r="CR712" s="27"/>
      <c r="CS712" s="26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5"/>
      <c r="DG712" s="25"/>
      <c r="DH712" s="25"/>
      <c r="DI712" s="25"/>
      <c r="DJ712" s="25"/>
      <c r="DK712" s="25"/>
      <c r="DL712" s="26"/>
    </row>
    <row r="713" spans="2:116" s="1" customFormat="1">
      <c r="B713" s="22" t="s">
        <v>32</v>
      </c>
      <c r="C713" s="23"/>
      <c r="D713" s="16">
        <f t="shared" si="5431"/>
        <v>0</v>
      </c>
      <c r="E713" s="24"/>
      <c r="F713" s="24"/>
      <c r="G713" s="26"/>
      <c r="H713" s="24"/>
      <c r="I713" s="24"/>
      <c r="J713" s="24"/>
      <c r="K713" s="24"/>
      <c r="L713" s="24"/>
      <c r="M713" s="24"/>
      <c r="N713" s="24"/>
      <c r="O713" s="24"/>
      <c r="P713" s="27"/>
      <c r="Q713" s="27"/>
      <c r="R713" s="24"/>
      <c r="S713" s="24"/>
      <c r="T713" s="24"/>
      <c r="U713" s="25"/>
      <c r="V713" s="26"/>
      <c r="W713" s="27"/>
      <c r="X713" s="24"/>
      <c r="Y713" s="26"/>
      <c r="Z713" s="28"/>
      <c r="AA713" s="27"/>
      <c r="AB713" s="24"/>
      <c r="AC713" s="24"/>
      <c r="AD713" s="24"/>
      <c r="AE713" s="24"/>
      <c r="AF713" s="24"/>
      <c r="AG713" s="25"/>
      <c r="AH713" s="26"/>
      <c r="AI713" s="28"/>
      <c r="AJ713" s="28"/>
      <c r="AK713" s="28"/>
      <c r="AL713" s="28"/>
      <c r="AM713" s="26"/>
      <c r="AN713" s="73"/>
      <c r="AO713" s="28"/>
      <c r="AP713" s="26"/>
      <c r="AQ713" s="28"/>
      <c r="AR713" s="26"/>
      <c r="AS713" s="28"/>
      <c r="AT713" s="26"/>
      <c r="AU713" s="28"/>
      <c r="AV713" s="28"/>
      <c r="AW713" s="28"/>
      <c r="AX713" s="26"/>
      <c r="AY713" s="28"/>
      <c r="AZ713" s="26"/>
      <c r="BA713" s="27"/>
      <c r="BB713" s="24"/>
      <c r="BC713" s="24"/>
      <c r="BD713" s="24"/>
      <c r="BE713" s="24"/>
      <c r="BF713" s="24"/>
      <c r="BG713" s="25"/>
      <c r="BH713" s="26"/>
      <c r="BI713" s="27"/>
      <c r="BJ713" s="24"/>
      <c r="BK713" s="24"/>
      <c r="BL713" s="24"/>
      <c r="BM713" s="25"/>
      <c r="BN713" s="26"/>
      <c r="BO713" s="27"/>
      <c r="BP713" s="24"/>
      <c r="BQ713" s="24"/>
      <c r="BR713" s="24"/>
      <c r="BS713" s="24"/>
      <c r="BT713" s="28"/>
      <c r="BU713" s="26"/>
      <c r="BV713" s="27"/>
      <c r="BW713" s="24"/>
      <c r="BX713" s="26"/>
      <c r="BY713" s="27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5"/>
      <c r="CO713" s="26"/>
      <c r="CP713" s="28"/>
      <c r="CQ713" s="26"/>
      <c r="CR713" s="27"/>
      <c r="CS713" s="26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5"/>
      <c r="DG713" s="25"/>
      <c r="DH713" s="25"/>
      <c r="DI713" s="25"/>
      <c r="DJ713" s="25"/>
      <c r="DK713" s="25"/>
      <c r="DL713" s="26"/>
    </row>
    <row r="714" spans="2:116" s="1" customFormat="1">
      <c r="B714" s="22" t="s">
        <v>34</v>
      </c>
      <c r="C714" s="23"/>
      <c r="D714" s="16">
        <f t="shared" si="5431"/>
        <v>0</v>
      </c>
      <c r="E714" s="24"/>
      <c r="F714" s="24"/>
      <c r="G714" s="26"/>
      <c r="H714" s="24"/>
      <c r="I714" s="24"/>
      <c r="J714" s="24"/>
      <c r="K714" s="24"/>
      <c r="L714" s="24"/>
      <c r="M714" s="24"/>
      <c r="N714" s="24"/>
      <c r="O714" s="24"/>
      <c r="P714" s="27"/>
      <c r="Q714" s="27"/>
      <c r="R714" s="24"/>
      <c r="S714" s="24"/>
      <c r="T714" s="24"/>
      <c r="U714" s="25"/>
      <c r="V714" s="26"/>
      <c r="W714" s="27"/>
      <c r="X714" s="24"/>
      <c r="Y714" s="26"/>
      <c r="Z714" s="28"/>
      <c r="AA714" s="27"/>
      <c r="AB714" s="24"/>
      <c r="AC714" s="24"/>
      <c r="AD714" s="24"/>
      <c r="AE714" s="24"/>
      <c r="AF714" s="24"/>
      <c r="AG714" s="25"/>
      <c r="AH714" s="26"/>
      <c r="AI714" s="28"/>
      <c r="AJ714" s="28"/>
      <c r="AK714" s="28"/>
      <c r="AL714" s="28"/>
      <c r="AM714" s="26"/>
      <c r="AN714" s="73"/>
      <c r="AO714" s="28"/>
      <c r="AP714" s="26"/>
      <c r="AQ714" s="28"/>
      <c r="AR714" s="26"/>
      <c r="AS714" s="28"/>
      <c r="AT714" s="26"/>
      <c r="AU714" s="28"/>
      <c r="AV714" s="28"/>
      <c r="AW714" s="28"/>
      <c r="AX714" s="26"/>
      <c r="AY714" s="28"/>
      <c r="AZ714" s="26"/>
      <c r="BA714" s="27"/>
      <c r="BB714" s="24"/>
      <c r="BC714" s="24"/>
      <c r="BD714" s="24"/>
      <c r="BE714" s="24"/>
      <c r="BF714" s="24"/>
      <c r="BG714" s="25"/>
      <c r="BH714" s="26"/>
      <c r="BI714" s="27"/>
      <c r="BJ714" s="24"/>
      <c r="BK714" s="24"/>
      <c r="BL714" s="24"/>
      <c r="BM714" s="25"/>
      <c r="BN714" s="26"/>
      <c r="BO714" s="27"/>
      <c r="BP714" s="24"/>
      <c r="BQ714" s="24"/>
      <c r="BR714" s="24"/>
      <c r="BS714" s="24"/>
      <c r="BT714" s="28"/>
      <c r="BU714" s="26"/>
      <c r="BV714" s="27"/>
      <c r="BW714" s="24"/>
      <c r="BX714" s="26"/>
      <c r="BY714" s="27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5"/>
      <c r="CO714" s="26"/>
      <c r="CP714" s="28"/>
      <c r="CQ714" s="26"/>
      <c r="CR714" s="27"/>
      <c r="CS714" s="26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5"/>
      <c r="DG714" s="25"/>
      <c r="DH714" s="25"/>
      <c r="DI714" s="25"/>
      <c r="DJ714" s="25"/>
      <c r="DK714" s="25"/>
      <c r="DL714" s="26"/>
    </row>
    <row r="715" spans="2:116" s="1" customFormat="1">
      <c r="B715" s="22" t="s">
        <v>35</v>
      </c>
      <c r="C715" s="23"/>
      <c r="D715" s="16">
        <f t="shared" si="5431"/>
        <v>0</v>
      </c>
      <c r="E715" s="24"/>
      <c r="F715" s="24"/>
      <c r="G715" s="26"/>
      <c r="H715" s="24"/>
      <c r="I715" s="24"/>
      <c r="J715" s="24"/>
      <c r="K715" s="24"/>
      <c r="L715" s="24"/>
      <c r="M715" s="24"/>
      <c r="N715" s="24"/>
      <c r="O715" s="24"/>
      <c r="P715" s="27"/>
      <c r="Q715" s="27"/>
      <c r="R715" s="24"/>
      <c r="S715" s="24"/>
      <c r="T715" s="24"/>
      <c r="U715" s="25"/>
      <c r="V715" s="26"/>
      <c r="W715" s="27"/>
      <c r="X715" s="24"/>
      <c r="Y715" s="26"/>
      <c r="Z715" s="28"/>
      <c r="AA715" s="27"/>
      <c r="AB715" s="24"/>
      <c r="AC715" s="24"/>
      <c r="AD715" s="24"/>
      <c r="AE715" s="24"/>
      <c r="AF715" s="24"/>
      <c r="AG715" s="25"/>
      <c r="AH715" s="26"/>
      <c r="AI715" s="28"/>
      <c r="AJ715" s="28"/>
      <c r="AK715" s="28"/>
      <c r="AL715" s="28"/>
      <c r="AM715" s="26"/>
      <c r="AN715" s="73"/>
      <c r="AO715" s="28"/>
      <c r="AP715" s="26"/>
      <c r="AQ715" s="28"/>
      <c r="AR715" s="26"/>
      <c r="AS715" s="28"/>
      <c r="AT715" s="26"/>
      <c r="AU715" s="28"/>
      <c r="AV715" s="28"/>
      <c r="AW715" s="28"/>
      <c r="AX715" s="26"/>
      <c r="AY715" s="28"/>
      <c r="AZ715" s="26"/>
      <c r="BA715" s="27"/>
      <c r="BB715" s="24"/>
      <c r="BC715" s="24"/>
      <c r="BD715" s="24"/>
      <c r="BE715" s="24"/>
      <c r="BF715" s="24"/>
      <c r="BG715" s="25"/>
      <c r="BH715" s="26"/>
      <c r="BI715" s="27"/>
      <c r="BJ715" s="24"/>
      <c r="BK715" s="24"/>
      <c r="BL715" s="24"/>
      <c r="BM715" s="25"/>
      <c r="BN715" s="26"/>
      <c r="BO715" s="27"/>
      <c r="BP715" s="24"/>
      <c r="BQ715" s="24"/>
      <c r="BR715" s="24"/>
      <c r="BS715" s="24"/>
      <c r="BT715" s="28"/>
      <c r="BU715" s="26"/>
      <c r="BV715" s="27"/>
      <c r="BW715" s="24"/>
      <c r="BX715" s="26"/>
      <c r="BY715" s="27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5"/>
      <c r="CO715" s="26"/>
      <c r="CP715" s="28"/>
      <c r="CQ715" s="26"/>
      <c r="CR715" s="27"/>
      <c r="CS715" s="26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5"/>
      <c r="DG715" s="25"/>
      <c r="DH715" s="25"/>
      <c r="DI715" s="25"/>
      <c r="DJ715" s="25"/>
      <c r="DK715" s="25"/>
      <c r="DL715" s="26"/>
    </row>
    <row r="716" spans="2:116" s="1" customFormat="1">
      <c r="B716" s="22" t="s">
        <v>14</v>
      </c>
      <c r="C716" s="23"/>
      <c r="D716" s="16">
        <f t="shared" si="5431"/>
        <v>0</v>
      </c>
      <c r="E716" s="24"/>
      <c r="F716" s="24"/>
      <c r="G716" s="26"/>
      <c r="H716" s="24"/>
      <c r="I716" s="24"/>
      <c r="J716" s="24"/>
      <c r="K716" s="24"/>
      <c r="L716" s="24"/>
      <c r="M716" s="24"/>
      <c r="N716" s="24"/>
      <c r="O716" s="24"/>
      <c r="P716" s="27"/>
      <c r="Q716" s="27"/>
      <c r="R716" s="24"/>
      <c r="S716" s="24"/>
      <c r="T716" s="24"/>
      <c r="U716" s="25"/>
      <c r="V716" s="26"/>
      <c r="W716" s="27"/>
      <c r="X716" s="24"/>
      <c r="Y716" s="26"/>
      <c r="Z716" s="28"/>
      <c r="AA716" s="27"/>
      <c r="AB716" s="24"/>
      <c r="AC716" s="24"/>
      <c r="AD716" s="24"/>
      <c r="AE716" s="24"/>
      <c r="AF716" s="24"/>
      <c r="AG716" s="25"/>
      <c r="AH716" s="26"/>
      <c r="AI716" s="28"/>
      <c r="AJ716" s="28"/>
      <c r="AK716" s="28"/>
      <c r="AL716" s="28"/>
      <c r="AM716" s="26"/>
      <c r="AN716" s="73"/>
      <c r="AO716" s="28"/>
      <c r="AP716" s="26"/>
      <c r="AQ716" s="28"/>
      <c r="AR716" s="26"/>
      <c r="AS716" s="28"/>
      <c r="AT716" s="26"/>
      <c r="AU716" s="28"/>
      <c r="AV716" s="28"/>
      <c r="AW716" s="28"/>
      <c r="AX716" s="26"/>
      <c r="AY716" s="28"/>
      <c r="AZ716" s="26"/>
      <c r="BA716" s="27"/>
      <c r="BB716" s="24"/>
      <c r="BC716" s="24"/>
      <c r="BD716" s="24"/>
      <c r="BE716" s="24"/>
      <c r="BF716" s="24"/>
      <c r="BG716" s="25"/>
      <c r="BH716" s="26"/>
      <c r="BI716" s="27"/>
      <c r="BJ716" s="24"/>
      <c r="BK716" s="24"/>
      <c r="BL716" s="24"/>
      <c r="BM716" s="25"/>
      <c r="BN716" s="26"/>
      <c r="BO716" s="27"/>
      <c r="BP716" s="24"/>
      <c r="BQ716" s="24"/>
      <c r="BR716" s="24"/>
      <c r="BS716" s="24"/>
      <c r="BT716" s="28"/>
      <c r="BU716" s="26"/>
      <c r="BV716" s="27"/>
      <c r="BW716" s="24"/>
      <c r="BX716" s="26"/>
      <c r="BY716" s="27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5"/>
      <c r="CO716" s="26"/>
      <c r="CP716" s="28"/>
      <c r="CQ716" s="26"/>
      <c r="CR716" s="27"/>
      <c r="CS716" s="26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5"/>
      <c r="DG716" s="25"/>
      <c r="DH716" s="25"/>
      <c r="DI716" s="25"/>
      <c r="DJ716" s="25"/>
      <c r="DK716" s="25"/>
      <c r="DL716" s="26"/>
    </row>
    <row r="717" spans="2:116" s="1" customFormat="1">
      <c r="B717" s="22" t="s">
        <v>37</v>
      </c>
      <c r="C717" s="23"/>
      <c r="D717" s="16">
        <f t="shared" si="5431"/>
        <v>0</v>
      </c>
      <c r="E717" s="24"/>
      <c r="F717" s="24"/>
      <c r="G717" s="26"/>
      <c r="H717" s="24"/>
      <c r="I717" s="24"/>
      <c r="J717" s="24"/>
      <c r="K717" s="24"/>
      <c r="L717" s="24"/>
      <c r="M717" s="24"/>
      <c r="N717" s="24"/>
      <c r="O717" s="24"/>
      <c r="P717" s="27"/>
      <c r="Q717" s="27"/>
      <c r="R717" s="24"/>
      <c r="S717" s="24"/>
      <c r="T717" s="24"/>
      <c r="U717" s="25"/>
      <c r="V717" s="26"/>
      <c r="W717" s="27"/>
      <c r="X717" s="24"/>
      <c r="Y717" s="26"/>
      <c r="Z717" s="28"/>
      <c r="AA717" s="27"/>
      <c r="AB717" s="24"/>
      <c r="AC717" s="24"/>
      <c r="AD717" s="24"/>
      <c r="AE717" s="24"/>
      <c r="AF717" s="24"/>
      <c r="AG717" s="25"/>
      <c r="AH717" s="26"/>
      <c r="AI717" s="28"/>
      <c r="AJ717" s="28"/>
      <c r="AK717" s="28"/>
      <c r="AL717" s="28"/>
      <c r="AM717" s="26"/>
      <c r="AN717" s="73"/>
      <c r="AO717" s="28"/>
      <c r="AP717" s="26"/>
      <c r="AQ717" s="28"/>
      <c r="AR717" s="26"/>
      <c r="AS717" s="28"/>
      <c r="AT717" s="26"/>
      <c r="AU717" s="28"/>
      <c r="AV717" s="28"/>
      <c r="AW717" s="28"/>
      <c r="AX717" s="26"/>
      <c r="AY717" s="28"/>
      <c r="AZ717" s="26"/>
      <c r="BA717" s="27"/>
      <c r="BB717" s="24"/>
      <c r="BC717" s="24"/>
      <c r="BD717" s="24"/>
      <c r="BE717" s="24"/>
      <c r="BF717" s="24"/>
      <c r="BG717" s="25"/>
      <c r="BH717" s="26"/>
      <c r="BI717" s="27"/>
      <c r="BJ717" s="24"/>
      <c r="BK717" s="24"/>
      <c r="BL717" s="24"/>
      <c r="BM717" s="25"/>
      <c r="BN717" s="26"/>
      <c r="BO717" s="27"/>
      <c r="BP717" s="24"/>
      <c r="BQ717" s="24"/>
      <c r="BR717" s="24"/>
      <c r="BS717" s="24"/>
      <c r="BT717" s="28"/>
      <c r="BU717" s="26"/>
      <c r="BV717" s="27"/>
      <c r="BW717" s="24"/>
      <c r="BX717" s="26"/>
      <c r="BY717" s="27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5"/>
      <c r="CO717" s="26"/>
      <c r="CP717" s="28"/>
      <c r="CQ717" s="26"/>
      <c r="CR717" s="27"/>
      <c r="CS717" s="26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5"/>
      <c r="DG717" s="25"/>
      <c r="DH717" s="25"/>
      <c r="DI717" s="25"/>
      <c r="DJ717" s="25"/>
      <c r="DK717" s="25"/>
      <c r="DL717" s="26"/>
    </row>
    <row r="718" spans="2:116" s="1" customFormat="1">
      <c r="B718" s="22" t="s">
        <v>15</v>
      </c>
      <c r="C718" s="23"/>
      <c r="D718" s="16">
        <f t="shared" si="5431"/>
        <v>0</v>
      </c>
      <c r="E718" s="24"/>
      <c r="F718" s="24"/>
      <c r="G718" s="26"/>
      <c r="H718" s="24"/>
      <c r="I718" s="24"/>
      <c r="J718" s="24"/>
      <c r="K718" s="24"/>
      <c r="L718" s="24"/>
      <c r="M718" s="24"/>
      <c r="N718" s="24"/>
      <c r="O718" s="24"/>
      <c r="P718" s="27"/>
      <c r="Q718" s="27"/>
      <c r="R718" s="24"/>
      <c r="S718" s="24"/>
      <c r="T718" s="24"/>
      <c r="U718" s="25"/>
      <c r="V718" s="26"/>
      <c r="W718" s="27"/>
      <c r="X718" s="24"/>
      <c r="Y718" s="26"/>
      <c r="Z718" s="28"/>
      <c r="AA718" s="27"/>
      <c r="AB718" s="24"/>
      <c r="AC718" s="24"/>
      <c r="AD718" s="24"/>
      <c r="AE718" s="24"/>
      <c r="AF718" s="24"/>
      <c r="AG718" s="25"/>
      <c r="AH718" s="26"/>
      <c r="AI718" s="28"/>
      <c r="AJ718" s="28"/>
      <c r="AK718" s="28"/>
      <c r="AL718" s="28"/>
      <c r="AM718" s="26"/>
      <c r="AN718" s="73"/>
      <c r="AO718" s="28"/>
      <c r="AP718" s="26"/>
      <c r="AQ718" s="28"/>
      <c r="AR718" s="26"/>
      <c r="AS718" s="28"/>
      <c r="AT718" s="26"/>
      <c r="AU718" s="28"/>
      <c r="AV718" s="28"/>
      <c r="AW718" s="28"/>
      <c r="AX718" s="26"/>
      <c r="AY718" s="28"/>
      <c r="AZ718" s="26"/>
      <c r="BA718" s="27"/>
      <c r="BB718" s="24"/>
      <c r="BC718" s="24"/>
      <c r="BD718" s="24"/>
      <c r="BE718" s="24"/>
      <c r="BF718" s="24"/>
      <c r="BG718" s="25"/>
      <c r="BH718" s="26"/>
      <c r="BI718" s="27"/>
      <c r="BJ718" s="24"/>
      <c r="BK718" s="24"/>
      <c r="BL718" s="24"/>
      <c r="BM718" s="25"/>
      <c r="BN718" s="26"/>
      <c r="BO718" s="27"/>
      <c r="BP718" s="24"/>
      <c r="BQ718" s="24"/>
      <c r="BR718" s="24"/>
      <c r="BS718" s="24"/>
      <c r="BT718" s="28"/>
      <c r="BU718" s="26"/>
      <c r="BV718" s="27"/>
      <c r="BW718" s="24"/>
      <c r="BX718" s="26"/>
      <c r="BY718" s="27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5"/>
      <c r="CO718" s="26"/>
      <c r="CP718" s="28"/>
      <c r="CQ718" s="26"/>
      <c r="CR718" s="27"/>
      <c r="CS718" s="26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5"/>
      <c r="DG718" s="25"/>
      <c r="DH718" s="25"/>
      <c r="DI718" s="25"/>
      <c r="DJ718" s="25"/>
      <c r="DK718" s="25"/>
      <c r="DL718" s="26"/>
    </row>
    <row r="719" spans="2:116" s="1" customFormat="1">
      <c r="B719" s="22" t="s">
        <v>44</v>
      </c>
      <c r="C719" s="23"/>
      <c r="D719" s="16">
        <f t="shared" si="5431"/>
        <v>2149</v>
      </c>
      <c r="E719" s="24"/>
      <c r="F719" s="24"/>
      <c r="G719" s="26"/>
      <c r="H719" s="24"/>
      <c r="I719" s="24"/>
      <c r="J719" s="24"/>
      <c r="K719" s="24"/>
      <c r="L719" s="24"/>
      <c r="M719" s="24"/>
      <c r="N719" s="24"/>
      <c r="O719" s="24"/>
      <c r="P719" s="27"/>
      <c r="Q719" s="27"/>
      <c r="R719" s="24"/>
      <c r="S719" s="24"/>
      <c r="T719" s="24"/>
      <c r="U719" s="25"/>
      <c r="V719" s="26"/>
      <c r="W719" s="27"/>
      <c r="X719" s="24"/>
      <c r="Y719" s="26"/>
      <c r="Z719" s="28"/>
      <c r="AA719" s="27"/>
      <c r="AB719" s="24"/>
      <c r="AC719" s="24"/>
      <c r="AD719" s="24"/>
      <c r="AE719" s="24"/>
      <c r="AF719" s="24"/>
      <c r="AG719" s="25"/>
      <c r="AH719" s="26"/>
      <c r="AI719" s="28"/>
      <c r="AJ719" s="28"/>
      <c r="AK719" s="28"/>
      <c r="AL719" s="28"/>
      <c r="AM719" s="26"/>
      <c r="AN719" s="73"/>
      <c r="AO719" s="28"/>
      <c r="AP719" s="26"/>
      <c r="AQ719" s="28"/>
      <c r="AR719" s="26"/>
      <c r="AS719" s="28"/>
      <c r="AT719" s="26"/>
      <c r="AU719" s="28"/>
      <c r="AV719" s="28"/>
      <c r="AW719" s="28"/>
      <c r="AX719" s="26"/>
      <c r="AY719" s="28"/>
      <c r="AZ719" s="26"/>
      <c r="BA719" s="27"/>
      <c r="BB719" s="24"/>
      <c r="BC719" s="24"/>
      <c r="BD719" s="24"/>
      <c r="BE719" s="24"/>
      <c r="BF719" s="24"/>
      <c r="BG719" s="25"/>
      <c r="BH719" s="26"/>
      <c r="BI719" s="27"/>
      <c r="BJ719" s="24"/>
      <c r="BK719" s="24"/>
      <c r="BL719" s="24"/>
      <c r="BM719" s="25"/>
      <c r="BN719" s="26"/>
      <c r="BO719" s="27"/>
      <c r="BP719" s="24"/>
      <c r="BQ719" s="24"/>
      <c r="BR719" s="24"/>
      <c r="BS719" s="24"/>
      <c r="BT719" s="28"/>
      <c r="BU719" s="26"/>
      <c r="BV719" s="27"/>
      <c r="BW719" s="24"/>
      <c r="BX719" s="26"/>
      <c r="BY719" s="27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5"/>
      <c r="CO719" s="26"/>
      <c r="CP719" s="28"/>
      <c r="CQ719" s="26"/>
      <c r="CR719" s="27"/>
      <c r="CS719" s="26"/>
      <c r="CT719" s="24"/>
      <c r="CU719" s="24"/>
      <c r="CV719" s="24"/>
      <c r="CW719" s="24"/>
      <c r="CX719" s="24"/>
      <c r="CY719" s="24"/>
      <c r="CZ719" s="24"/>
      <c r="DA719" s="24"/>
      <c r="DB719" s="24">
        <v>14.7</v>
      </c>
      <c r="DC719" s="24"/>
      <c r="DD719" s="24"/>
      <c r="DE719" s="24"/>
      <c r="DF719" s="25"/>
      <c r="DG719" s="25"/>
      <c r="DH719" s="25"/>
      <c r="DI719" s="25"/>
      <c r="DJ719" s="25"/>
      <c r="DK719" s="25"/>
      <c r="DL719" s="26">
        <v>2149</v>
      </c>
    </row>
    <row r="720" spans="2:116" s="1" customFormat="1">
      <c r="B720" s="22" t="s">
        <v>45</v>
      </c>
      <c r="C720" s="23"/>
      <c r="D720" s="16">
        <f t="shared" si="5431"/>
        <v>0</v>
      </c>
      <c r="E720" s="24"/>
      <c r="F720" s="24"/>
      <c r="G720" s="26"/>
      <c r="H720" s="24"/>
      <c r="I720" s="24"/>
      <c r="J720" s="24"/>
      <c r="K720" s="24"/>
      <c r="L720" s="24"/>
      <c r="M720" s="24"/>
      <c r="N720" s="24"/>
      <c r="O720" s="24"/>
      <c r="P720" s="27"/>
      <c r="Q720" s="27"/>
      <c r="R720" s="24"/>
      <c r="S720" s="24"/>
      <c r="T720" s="24"/>
      <c r="U720" s="25"/>
      <c r="V720" s="26"/>
      <c r="W720" s="27"/>
      <c r="X720" s="24"/>
      <c r="Y720" s="26"/>
      <c r="Z720" s="28"/>
      <c r="AA720" s="27"/>
      <c r="AB720" s="24"/>
      <c r="AC720" s="24"/>
      <c r="AD720" s="24"/>
      <c r="AE720" s="24"/>
      <c r="AF720" s="24"/>
      <c r="AG720" s="25"/>
      <c r="AH720" s="26"/>
      <c r="AI720" s="28"/>
      <c r="AJ720" s="28"/>
      <c r="AK720" s="28"/>
      <c r="AL720" s="28"/>
      <c r="AM720" s="26"/>
      <c r="AN720" s="73"/>
      <c r="AO720" s="28"/>
      <c r="AP720" s="26"/>
      <c r="AQ720" s="28"/>
      <c r="AR720" s="26"/>
      <c r="AS720" s="28"/>
      <c r="AT720" s="26"/>
      <c r="AU720" s="28"/>
      <c r="AV720" s="28"/>
      <c r="AW720" s="28"/>
      <c r="AX720" s="26"/>
      <c r="AY720" s="28"/>
      <c r="AZ720" s="26"/>
      <c r="BA720" s="27"/>
      <c r="BB720" s="24"/>
      <c r="BC720" s="24"/>
      <c r="BD720" s="24"/>
      <c r="BE720" s="24"/>
      <c r="BF720" s="24"/>
      <c r="BG720" s="25"/>
      <c r="BH720" s="26"/>
      <c r="BI720" s="27"/>
      <c r="BJ720" s="24"/>
      <c r="BK720" s="24"/>
      <c r="BL720" s="24"/>
      <c r="BM720" s="25"/>
      <c r="BN720" s="26"/>
      <c r="BO720" s="27"/>
      <c r="BP720" s="24"/>
      <c r="BQ720" s="24"/>
      <c r="BR720" s="24"/>
      <c r="BS720" s="24"/>
      <c r="BT720" s="28"/>
      <c r="BU720" s="26"/>
      <c r="BV720" s="27"/>
      <c r="BW720" s="24"/>
      <c r="BX720" s="26"/>
      <c r="BY720" s="27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5"/>
      <c r="CO720" s="26"/>
      <c r="CP720" s="28"/>
      <c r="CQ720" s="26"/>
      <c r="CR720" s="27"/>
      <c r="CS720" s="26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5"/>
      <c r="DG720" s="25"/>
      <c r="DH720" s="25"/>
      <c r="DI720" s="25"/>
      <c r="DJ720" s="25"/>
      <c r="DK720" s="25"/>
      <c r="DL720" s="26"/>
    </row>
    <row r="721" spans="2:116" s="1" customFormat="1">
      <c r="B721" s="22" t="s">
        <v>46</v>
      </c>
      <c r="C721" s="23"/>
      <c r="D721" s="16">
        <f t="shared" si="5431"/>
        <v>0</v>
      </c>
      <c r="E721" s="24"/>
      <c r="F721" s="24"/>
      <c r="G721" s="26"/>
      <c r="H721" s="24"/>
      <c r="I721" s="24"/>
      <c r="J721" s="24"/>
      <c r="K721" s="24"/>
      <c r="L721" s="24"/>
      <c r="M721" s="24"/>
      <c r="N721" s="24"/>
      <c r="O721" s="24"/>
      <c r="P721" s="27"/>
      <c r="Q721" s="27"/>
      <c r="R721" s="24"/>
      <c r="S721" s="24"/>
      <c r="T721" s="24"/>
      <c r="U721" s="25"/>
      <c r="V721" s="26"/>
      <c r="W721" s="27"/>
      <c r="X721" s="24"/>
      <c r="Y721" s="26"/>
      <c r="Z721" s="28"/>
      <c r="AA721" s="27"/>
      <c r="AB721" s="24"/>
      <c r="AC721" s="24"/>
      <c r="AD721" s="24"/>
      <c r="AE721" s="24"/>
      <c r="AF721" s="24"/>
      <c r="AG721" s="25"/>
      <c r="AH721" s="26"/>
      <c r="AI721" s="28"/>
      <c r="AJ721" s="28"/>
      <c r="AK721" s="28"/>
      <c r="AL721" s="28"/>
      <c r="AM721" s="26"/>
      <c r="AN721" s="73"/>
      <c r="AO721" s="28"/>
      <c r="AP721" s="26"/>
      <c r="AQ721" s="28"/>
      <c r="AR721" s="26"/>
      <c r="AS721" s="28"/>
      <c r="AT721" s="26"/>
      <c r="AU721" s="28"/>
      <c r="AV721" s="28"/>
      <c r="AW721" s="28"/>
      <c r="AX721" s="26"/>
      <c r="AY721" s="28"/>
      <c r="AZ721" s="26"/>
      <c r="BA721" s="27"/>
      <c r="BB721" s="24"/>
      <c r="BC721" s="24"/>
      <c r="BD721" s="24"/>
      <c r="BE721" s="24"/>
      <c r="BF721" s="24"/>
      <c r="BG721" s="25"/>
      <c r="BH721" s="26"/>
      <c r="BI721" s="27"/>
      <c r="BJ721" s="24"/>
      <c r="BK721" s="24"/>
      <c r="BL721" s="24"/>
      <c r="BM721" s="25"/>
      <c r="BN721" s="26"/>
      <c r="BO721" s="27"/>
      <c r="BP721" s="24"/>
      <c r="BQ721" s="24"/>
      <c r="BR721" s="24"/>
      <c r="BS721" s="24"/>
      <c r="BT721" s="28"/>
      <c r="BU721" s="26"/>
      <c r="BV721" s="27"/>
      <c r="BW721" s="24"/>
      <c r="BX721" s="26"/>
      <c r="BY721" s="27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5"/>
      <c r="CO721" s="26"/>
      <c r="CP721" s="28"/>
      <c r="CQ721" s="26"/>
      <c r="CR721" s="27"/>
      <c r="CS721" s="26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5"/>
      <c r="DG721" s="25"/>
      <c r="DH721" s="25"/>
      <c r="DI721" s="25"/>
      <c r="DJ721" s="25"/>
      <c r="DK721" s="25"/>
      <c r="DL721" s="26"/>
    </row>
    <row r="722" spans="2:116" s="1" customFormat="1" ht="15.75" thickBot="1">
      <c r="B722" s="29" t="s">
        <v>47</v>
      </c>
      <c r="C722" s="30"/>
      <c r="D722" s="16">
        <f t="shared" si="5431"/>
        <v>0</v>
      </c>
      <c r="E722" s="31"/>
      <c r="F722" s="31"/>
      <c r="G722" s="33"/>
      <c r="H722" s="31"/>
      <c r="I722" s="31"/>
      <c r="J722" s="31"/>
      <c r="K722" s="31"/>
      <c r="L722" s="31"/>
      <c r="M722" s="31"/>
      <c r="N722" s="31"/>
      <c r="O722" s="31"/>
      <c r="P722" s="34"/>
      <c r="Q722" s="34"/>
      <c r="R722" s="31"/>
      <c r="S722" s="31"/>
      <c r="T722" s="31"/>
      <c r="U722" s="32"/>
      <c r="V722" s="33"/>
      <c r="W722" s="34"/>
      <c r="X722" s="31"/>
      <c r="Y722" s="33"/>
      <c r="Z722" s="35"/>
      <c r="AA722" s="34"/>
      <c r="AB722" s="31"/>
      <c r="AC722" s="31"/>
      <c r="AD722" s="31"/>
      <c r="AE722" s="31"/>
      <c r="AF722" s="31"/>
      <c r="AG722" s="32"/>
      <c r="AH722" s="33"/>
      <c r="AI722" s="35"/>
      <c r="AJ722" s="35"/>
      <c r="AK722" s="35"/>
      <c r="AL722" s="35"/>
      <c r="AM722" s="33"/>
      <c r="AN722" s="74"/>
      <c r="AO722" s="35"/>
      <c r="AP722" s="33"/>
      <c r="AQ722" s="35"/>
      <c r="AR722" s="33"/>
      <c r="AS722" s="35"/>
      <c r="AT722" s="33"/>
      <c r="AU722" s="35"/>
      <c r="AV722" s="35"/>
      <c r="AW722" s="35"/>
      <c r="AX722" s="33"/>
      <c r="AY722" s="35"/>
      <c r="AZ722" s="33"/>
      <c r="BA722" s="34"/>
      <c r="BB722" s="31"/>
      <c r="BC722" s="31"/>
      <c r="BD722" s="31"/>
      <c r="BE722" s="31"/>
      <c r="BF722" s="31"/>
      <c r="BG722" s="32"/>
      <c r="BH722" s="33"/>
      <c r="BI722" s="34"/>
      <c r="BJ722" s="31"/>
      <c r="BK722" s="31"/>
      <c r="BL722" s="31"/>
      <c r="BM722" s="32"/>
      <c r="BN722" s="33"/>
      <c r="BO722" s="34"/>
      <c r="BP722" s="31"/>
      <c r="BQ722" s="31"/>
      <c r="BR722" s="31"/>
      <c r="BS722" s="31"/>
      <c r="BT722" s="35"/>
      <c r="BU722" s="33"/>
      <c r="BV722" s="34"/>
      <c r="BW722" s="31"/>
      <c r="BX722" s="33"/>
      <c r="BY722" s="34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2"/>
      <c r="CO722" s="33"/>
      <c r="CP722" s="35"/>
      <c r="CQ722" s="33"/>
      <c r="CR722" s="34"/>
      <c r="CS722" s="33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2"/>
      <c r="DG722" s="32"/>
      <c r="DH722" s="32"/>
      <c r="DI722" s="32"/>
      <c r="DJ722" s="32"/>
      <c r="DK722" s="32"/>
      <c r="DL722" s="33"/>
    </row>
    <row r="723" spans="2:116" s="1" customFormat="1" ht="15.75" thickBot="1">
      <c r="B723" s="38" t="s">
        <v>48</v>
      </c>
      <c r="C723" s="39"/>
      <c r="D723" s="40">
        <f>SUM(D711:D722)</f>
        <v>2149</v>
      </c>
      <c r="E723" s="40">
        <f t="shared" ref="E723" si="5432">SUM(E711:E722)</f>
        <v>0</v>
      </c>
      <c r="F723" s="40">
        <f t="shared" ref="F723" si="5433">SUM(F711:F722)</f>
        <v>0</v>
      </c>
      <c r="G723" s="40">
        <f t="shared" ref="G723" si="5434">SUM(G711:G722)</f>
        <v>0</v>
      </c>
      <c r="H723" s="40">
        <f t="shared" ref="H723" si="5435">SUM(H711:H722)</f>
        <v>0</v>
      </c>
      <c r="I723" s="40">
        <f t="shared" ref="I723" si="5436">SUM(I711:I722)</f>
        <v>0</v>
      </c>
      <c r="J723" s="40">
        <f t="shared" ref="J723" si="5437">SUM(J711:J722)</f>
        <v>0</v>
      </c>
      <c r="K723" s="40">
        <f t="shared" ref="K723" si="5438">SUM(K711:K722)</f>
        <v>0</v>
      </c>
      <c r="L723" s="40">
        <f t="shared" ref="L723" si="5439">SUM(L711:L722)</f>
        <v>0</v>
      </c>
      <c r="M723" s="40">
        <f t="shared" ref="M723" si="5440">SUM(M711:M722)</f>
        <v>0</v>
      </c>
      <c r="N723" s="40">
        <f t="shared" ref="N723" si="5441">SUM(N711:N722)</f>
        <v>0</v>
      </c>
      <c r="O723" s="40">
        <f t="shared" ref="O723" si="5442">SUM(O711:O722)</f>
        <v>0</v>
      </c>
      <c r="P723" s="40">
        <f t="shared" ref="P723" si="5443">SUM(P711:P722)</f>
        <v>0</v>
      </c>
      <c r="Q723" s="40">
        <f t="shared" ref="Q723" si="5444">SUM(Q711:Q722)</f>
        <v>0</v>
      </c>
      <c r="R723" s="40">
        <f t="shared" ref="R723" si="5445">SUM(R711:R722)</f>
        <v>0</v>
      </c>
      <c r="S723" s="40">
        <f t="shared" ref="S723" si="5446">SUM(S711:S722)</f>
        <v>0</v>
      </c>
      <c r="T723" s="40">
        <f t="shared" ref="T723" si="5447">SUM(T711:T722)</f>
        <v>0</v>
      </c>
      <c r="U723" s="40">
        <f t="shared" ref="U723" si="5448">SUM(U711:U722)</f>
        <v>0</v>
      </c>
      <c r="V723" s="40">
        <f t="shared" ref="V723" si="5449">SUM(V711:V722)</f>
        <v>0</v>
      </c>
      <c r="W723" s="40">
        <f t="shared" ref="W723" si="5450">SUM(W711:W722)</f>
        <v>0</v>
      </c>
      <c r="X723" s="40">
        <f t="shared" ref="X723" si="5451">SUM(X711:X722)</f>
        <v>0</v>
      </c>
      <c r="Y723" s="40">
        <f t="shared" ref="Y723" si="5452">SUM(Y711:Y722)</f>
        <v>0</v>
      </c>
      <c r="Z723" s="40">
        <f t="shared" ref="Z723" si="5453">SUM(Z711:Z722)</f>
        <v>0</v>
      </c>
      <c r="AA723" s="40">
        <f t="shared" ref="AA723" si="5454">SUM(AA711:AA722)</f>
        <v>0</v>
      </c>
      <c r="AB723" s="40">
        <f t="shared" ref="AB723" si="5455">SUM(AB711:AB722)</f>
        <v>0</v>
      </c>
      <c r="AC723" s="40">
        <f t="shared" ref="AC723" si="5456">SUM(AC711:AC722)</f>
        <v>0</v>
      </c>
      <c r="AD723" s="40">
        <f t="shared" ref="AD723" si="5457">SUM(AD711:AD722)</f>
        <v>0</v>
      </c>
      <c r="AE723" s="40">
        <f t="shared" ref="AE723" si="5458">SUM(AE711:AE722)</f>
        <v>0</v>
      </c>
      <c r="AF723" s="40">
        <f t="shared" ref="AF723" si="5459">SUM(AF711:AF722)</f>
        <v>0</v>
      </c>
      <c r="AG723" s="40">
        <f t="shared" ref="AG723" si="5460">SUM(AG711:AG722)</f>
        <v>0</v>
      </c>
      <c r="AH723" s="40">
        <f t="shared" ref="AH723" si="5461">SUM(AH711:AH722)</f>
        <v>0</v>
      </c>
      <c r="AI723" s="40">
        <f t="shared" ref="AI723" si="5462">SUM(AI711:AI722)</f>
        <v>0</v>
      </c>
      <c r="AJ723" s="40">
        <f t="shared" ref="AJ723" si="5463">SUM(AJ711:AJ722)</f>
        <v>0</v>
      </c>
      <c r="AK723" s="40">
        <f t="shared" ref="AK723" si="5464">SUM(AK711:AK722)</f>
        <v>0</v>
      </c>
      <c r="AL723" s="40">
        <f t="shared" ref="AL723" si="5465">SUM(AL711:AL722)</f>
        <v>0</v>
      </c>
      <c r="AM723" s="40">
        <f t="shared" ref="AM723" si="5466">SUM(AM711:AM722)</f>
        <v>0</v>
      </c>
      <c r="AN723" s="40">
        <f t="shared" ref="AN723" si="5467">SUM(AN711:AN722)</f>
        <v>0</v>
      </c>
      <c r="AO723" s="40">
        <f t="shared" ref="AO723" si="5468">SUM(AO711:AO722)</f>
        <v>0</v>
      </c>
      <c r="AP723" s="40">
        <f t="shared" ref="AP723" si="5469">SUM(AP711:AP722)</f>
        <v>0</v>
      </c>
      <c r="AQ723" s="40">
        <f t="shared" ref="AQ723" si="5470">SUM(AQ711:AQ722)</f>
        <v>0</v>
      </c>
      <c r="AR723" s="40">
        <f t="shared" ref="AR723" si="5471">SUM(AR711:AR722)</f>
        <v>0</v>
      </c>
      <c r="AS723" s="40">
        <f t="shared" ref="AS723" si="5472">SUM(AS711:AS722)</f>
        <v>0</v>
      </c>
      <c r="AT723" s="40">
        <f t="shared" ref="AT723" si="5473">SUM(AT711:AT722)</f>
        <v>0</v>
      </c>
      <c r="AU723" s="40">
        <f t="shared" ref="AU723" si="5474">SUM(AU711:AU722)</f>
        <v>0</v>
      </c>
      <c r="AV723" s="40">
        <f t="shared" ref="AV723" si="5475">SUM(AV711:AV722)</f>
        <v>0</v>
      </c>
      <c r="AW723" s="40">
        <f t="shared" ref="AW723" si="5476">SUM(AW711:AW722)</f>
        <v>0</v>
      </c>
      <c r="AX723" s="40">
        <f t="shared" ref="AX723" si="5477">SUM(AX711:AX722)</f>
        <v>0</v>
      </c>
      <c r="AY723" s="40">
        <f t="shared" ref="AY723" si="5478">SUM(AY711:AY722)</f>
        <v>0</v>
      </c>
      <c r="AZ723" s="40">
        <f t="shared" ref="AZ723" si="5479">SUM(AZ711:AZ722)</f>
        <v>0</v>
      </c>
      <c r="BA723" s="40">
        <f t="shared" ref="BA723" si="5480">SUM(BA711:BA722)</f>
        <v>0</v>
      </c>
      <c r="BB723" s="40">
        <f t="shared" ref="BB723" si="5481">SUM(BB711:BB722)</f>
        <v>0</v>
      </c>
      <c r="BC723" s="40">
        <f t="shared" ref="BC723" si="5482">SUM(BC711:BC722)</f>
        <v>0</v>
      </c>
      <c r="BD723" s="40">
        <f t="shared" ref="BD723" si="5483">SUM(BD711:BD722)</f>
        <v>0</v>
      </c>
      <c r="BE723" s="40">
        <f t="shared" ref="BE723" si="5484">SUM(BE711:BE722)</f>
        <v>0</v>
      </c>
      <c r="BF723" s="40">
        <f t="shared" ref="BF723" si="5485">SUM(BF711:BF722)</f>
        <v>0</v>
      </c>
      <c r="BG723" s="40">
        <f t="shared" ref="BG723" si="5486">SUM(BG711:BG722)</f>
        <v>0</v>
      </c>
      <c r="BH723" s="40">
        <f t="shared" ref="BH723" si="5487">SUM(BH711:BH722)</f>
        <v>0</v>
      </c>
      <c r="BI723" s="40">
        <f t="shared" ref="BI723" si="5488">SUM(BI711:BI722)</f>
        <v>0</v>
      </c>
      <c r="BJ723" s="40">
        <f t="shared" ref="BJ723" si="5489">SUM(BJ711:BJ722)</f>
        <v>0</v>
      </c>
      <c r="BK723" s="40">
        <f t="shared" ref="BK723" si="5490">SUM(BK711:BK722)</f>
        <v>0</v>
      </c>
      <c r="BL723" s="40">
        <f t="shared" ref="BL723" si="5491">SUM(BL711:BL722)</f>
        <v>0</v>
      </c>
      <c r="BM723" s="40">
        <f t="shared" ref="BM723" si="5492">SUM(BM711:BM722)</f>
        <v>0</v>
      </c>
      <c r="BN723" s="40">
        <f t="shared" ref="BN723" si="5493">SUM(BN711:BN722)</f>
        <v>0</v>
      </c>
      <c r="BO723" s="40">
        <f t="shared" ref="BO723" si="5494">SUM(BO711:BO722)</f>
        <v>0</v>
      </c>
      <c r="BP723" s="40">
        <f t="shared" ref="BP723" si="5495">SUM(BP711:BP722)</f>
        <v>0</v>
      </c>
      <c r="BQ723" s="40">
        <f t="shared" ref="BQ723" si="5496">SUM(BQ711:BQ722)</f>
        <v>0</v>
      </c>
      <c r="BR723" s="40">
        <f t="shared" ref="BR723" si="5497">SUM(BR711:BR722)</f>
        <v>0</v>
      </c>
      <c r="BS723" s="40">
        <f t="shared" ref="BS723" si="5498">SUM(BS711:BS722)</f>
        <v>0</v>
      </c>
      <c r="BT723" s="40">
        <f t="shared" ref="BT723" si="5499">SUM(BT711:BT722)</f>
        <v>0</v>
      </c>
      <c r="BU723" s="40">
        <f t="shared" ref="BU723" si="5500">SUM(BU711:BU722)</f>
        <v>0</v>
      </c>
      <c r="BV723" s="40">
        <f t="shared" ref="BV723" si="5501">SUM(BV711:BV722)</f>
        <v>0</v>
      </c>
      <c r="BW723" s="40">
        <f t="shared" ref="BW723" si="5502">SUM(BW711:BW722)</f>
        <v>0</v>
      </c>
      <c r="BX723" s="40">
        <f t="shared" ref="BX723" si="5503">SUM(BX711:BX722)</f>
        <v>0</v>
      </c>
      <c r="BY723" s="40">
        <f t="shared" ref="BY723" si="5504">SUM(BY711:BY722)</f>
        <v>0</v>
      </c>
      <c r="BZ723" s="40">
        <f t="shared" ref="BZ723" si="5505">SUM(BZ711:BZ722)</f>
        <v>0</v>
      </c>
      <c r="CA723" s="40">
        <f t="shared" ref="CA723" si="5506">SUM(CA711:CA722)</f>
        <v>0</v>
      </c>
      <c r="CB723" s="40">
        <f t="shared" ref="CB723" si="5507">SUM(CB711:CB722)</f>
        <v>0</v>
      </c>
      <c r="CC723" s="40">
        <f t="shared" ref="CC723" si="5508">SUM(CC711:CC722)</f>
        <v>0</v>
      </c>
      <c r="CD723" s="40">
        <f t="shared" ref="CD723" si="5509">SUM(CD711:CD722)</f>
        <v>0</v>
      </c>
      <c r="CE723" s="40">
        <f t="shared" ref="CE723" si="5510">SUM(CE711:CE722)</f>
        <v>0</v>
      </c>
      <c r="CF723" s="40">
        <f t="shared" ref="CF723" si="5511">SUM(CF711:CF722)</f>
        <v>0</v>
      </c>
      <c r="CG723" s="40">
        <f t="shared" ref="CG723" si="5512">SUM(CG711:CG722)</f>
        <v>0</v>
      </c>
      <c r="CH723" s="40">
        <f t="shared" ref="CH723" si="5513">SUM(CH711:CH722)</f>
        <v>0</v>
      </c>
      <c r="CI723" s="40">
        <f t="shared" ref="CI723" si="5514">SUM(CI711:CI722)</f>
        <v>0</v>
      </c>
      <c r="CJ723" s="40">
        <f t="shared" ref="CJ723" si="5515">SUM(CJ711:CJ722)</f>
        <v>0</v>
      </c>
      <c r="CK723" s="40">
        <f t="shared" ref="CK723" si="5516">SUM(CK711:CK722)</f>
        <v>0</v>
      </c>
      <c r="CL723" s="40">
        <f t="shared" ref="CL723" si="5517">SUM(CL711:CL722)</f>
        <v>0</v>
      </c>
      <c r="CM723" s="40">
        <f t="shared" ref="CM723" si="5518">SUM(CM711:CM722)</f>
        <v>0</v>
      </c>
      <c r="CN723" s="40">
        <f t="shared" ref="CN723" si="5519">SUM(CN711:CN722)</f>
        <v>0</v>
      </c>
      <c r="CO723" s="40">
        <f t="shared" ref="CO723" si="5520">SUM(CO711:CO722)</f>
        <v>0</v>
      </c>
      <c r="CP723" s="40">
        <f t="shared" ref="CP723" si="5521">SUM(CP711:CP722)</f>
        <v>0</v>
      </c>
      <c r="CQ723" s="40">
        <f t="shared" ref="CQ723" si="5522">SUM(CQ711:CQ722)</f>
        <v>0</v>
      </c>
      <c r="CR723" s="40">
        <f t="shared" ref="CR723" si="5523">SUM(CR711:CR722)</f>
        <v>0</v>
      </c>
      <c r="CS723" s="40">
        <f t="shared" ref="CS723" si="5524">SUM(CS711:CS722)</f>
        <v>0</v>
      </c>
      <c r="CT723" s="40">
        <f t="shared" ref="CT723" si="5525">SUM(CT711:CT722)</f>
        <v>0</v>
      </c>
      <c r="CU723" s="40">
        <f t="shared" ref="CU723" si="5526">SUM(CU711:CU722)</f>
        <v>0</v>
      </c>
      <c r="CV723" s="40">
        <f t="shared" ref="CV723" si="5527">SUM(CV711:CV722)</f>
        <v>0</v>
      </c>
      <c r="CW723" s="40">
        <f t="shared" ref="CW723" si="5528">SUM(CW711:CW722)</f>
        <v>0</v>
      </c>
      <c r="CX723" s="40">
        <f t="shared" ref="CX723" si="5529">SUM(CX711:CX722)</f>
        <v>0</v>
      </c>
      <c r="CY723" s="40">
        <f t="shared" ref="CY723" si="5530">SUM(CY711:CY722)</f>
        <v>0</v>
      </c>
      <c r="CZ723" s="40">
        <f t="shared" ref="CZ723" si="5531">SUM(CZ711:CZ722)</f>
        <v>0</v>
      </c>
      <c r="DA723" s="40">
        <f t="shared" ref="DA723" si="5532">SUM(DA711:DA722)</f>
        <v>0</v>
      </c>
      <c r="DB723" s="40">
        <f t="shared" ref="DB723" si="5533">SUM(DB711:DB722)</f>
        <v>14.7</v>
      </c>
      <c r="DC723" s="40">
        <f t="shared" ref="DC723" si="5534">SUM(DC711:DC722)</f>
        <v>0</v>
      </c>
      <c r="DD723" s="40">
        <f t="shared" ref="DD723" si="5535">SUM(DD711:DD722)</f>
        <v>0</v>
      </c>
      <c r="DE723" s="40">
        <f t="shared" ref="DE723" si="5536">SUM(DE711:DE722)</f>
        <v>0</v>
      </c>
      <c r="DF723" s="40">
        <f t="shared" ref="DF723" si="5537">SUM(DF711:DF722)</f>
        <v>0</v>
      </c>
      <c r="DG723" s="40">
        <f t="shared" ref="DG723" si="5538">SUM(DG711:DG722)</f>
        <v>0</v>
      </c>
      <c r="DH723" s="40">
        <f t="shared" ref="DH723" si="5539">SUM(DH711:DH722)</f>
        <v>0</v>
      </c>
      <c r="DI723" s="40">
        <f t="shared" ref="DI723" si="5540">SUM(DI711:DI722)</f>
        <v>0</v>
      </c>
      <c r="DJ723" s="40">
        <f t="shared" ref="DJ723" si="5541">SUM(DJ711:DJ722)</f>
        <v>0</v>
      </c>
      <c r="DK723" s="40">
        <f t="shared" ref="DK723" si="5542">SUM(DK711:DK722)</f>
        <v>0</v>
      </c>
      <c r="DL723" s="40">
        <f t="shared" ref="DL723" si="5543">SUM(DL711:DL722)</f>
        <v>2149</v>
      </c>
    </row>
    <row r="724" spans="2:116" s="6" customFormat="1" thickBot="1">
      <c r="B724" s="7" t="s">
        <v>27</v>
      </c>
      <c r="C724" s="8">
        <v>15</v>
      </c>
      <c r="D724" s="9"/>
      <c r="E724" s="9"/>
      <c r="F724" s="9"/>
      <c r="G724" s="11"/>
      <c r="H724" s="9"/>
      <c r="I724" s="9"/>
      <c r="J724" s="9"/>
      <c r="K724" s="9"/>
      <c r="L724" s="9"/>
      <c r="M724" s="9"/>
      <c r="N724" s="9"/>
      <c r="O724" s="9"/>
      <c r="P724" s="12"/>
      <c r="Q724" s="12"/>
      <c r="R724" s="9"/>
      <c r="S724" s="9"/>
      <c r="T724" s="9"/>
      <c r="U724" s="10"/>
      <c r="V724" s="11"/>
      <c r="W724" s="12"/>
      <c r="X724" s="9"/>
      <c r="Y724" s="11"/>
      <c r="Z724" s="13"/>
      <c r="AA724" s="12"/>
      <c r="AB724" s="9"/>
      <c r="AC724" s="9"/>
      <c r="AD724" s="9"/>
      <c r="AE724" s="9"/>
      <c r="AF724" s="9"/>
      <c r="AG724" s="10"/>
      <c r="AH724" s="11"/>
      <c r="AI724" s="13"/>
      <c r="AJ724" s="13"/>
      <c r="AK724" s="13"/>
      <c r="AL724" s="13"/>
      <c r="AM724" s="11"/>
      <c r="AN724" s="13"/>
      <c r="AO724" s="13"/>
      <c r="AP724" s="11"/>
      <c r="AQ724" s="13"/>
      <c r="AR724" s="11"/>
      <c r="AS724" s="13"/>
      <c r="AT724" s="11"/>
      <c r="AU724" s="13"/>
      <c r="AV724" s="13"/>
      <c r="AW724" s="13"/>
      <c r="AX724" s="11"/>
      <c r="AY724" s="13"/>
      <c r="AZ724" s="11"/>
      <c r="BA724" s="12"/>
      <c r="BB724" s="9"/>
      <c r="BC724" s="9"/>
      <c r="BD724" s="9"/>
      <c r="BE724" s="9"/>
      <c r="BF724" s="9"/>
      <c r="BG724" s="10"/>
      <c r="BH724" s="11"/>
      <c r="BI724" s="12"/>
      <c r="BJ724" s="9"/>
      <c r="BK724" s="9"/>
      <c r="BL724" s="9"/>
      <c r="BM724" s="10"/>
      <c r="BN724" s="11"/>
      <c r="BO724" s="12"/>
      <c r="BP724" s="9"/>
      <c r="BQ724" s="9"/>
      <c r="BR724" s="9"/>
      <c r="BS724" s="9"/>
      <c r="BT724" s="13"/>
      <c r="BU724" s="11"/>
      <c r="BV724" s="12"/>
      <c r="BW724" s="9"/>
      <c r="BX724" s="11"/>
      <c r="BY724" s="12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10"/>
      <c r="CO724" s="11"/>
      <c r="CP724" s="13"/>
      <c r="CQ724" s="11"/>
      <c r="CR724" s="12"/>
      <c r="CS724" s="11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10"/>
      <c r="DG724" s="10"/>
      <c r="DH724" s="10"/>
      <c r="DI724" s="10"/>
      <c r="DJ724" s="10"/>
      <c r="DK724" s="10"/>
      <c r="DL724" s="11"/>
    </row>
    <row r="725" spans="2:116" s="1" customFormat="1">
      <c r="B725" s="14" t="s">
        <v>13</v>
      </c>
      <c r="C725" s="15"/>
      <c r="D725" s="16">
        <f>G725+V725+Y725+AH725+AM725+AP725+AR725+AT725+AX725+AZ725+BH725+BN725+BU725+BX725+CO725+CQ725+CS725+DL725</f>
        <v>0</v>
      </c>
      <c r="E725" s="17"/>
      <c r="F725" s="17"/>
      <c r="G725" s="19"/>
      <c r="H725" s="17"/>
      <c r="I725" s="17"/>
      <c r="J725" s="17"/>
      <c r="K725" s="17"/>
      <c r="L725" s="17"/>
      <c r="M725" s="17"/>
      <c r="N725" s="17"/>
      <c r="O725" s="17"/>
      <c r="P725" s="20"/>
      <c r="Q725" s="20"/>
      <c r="R725" s="17"/>
      <c r="S725" s="17"/>
      <c r="T725" s="17"/>
      <c r="U725" s="18"/>
      <c r="V725" s="19"/>
      <c r="W725" s="20"/>
      <c r="X725" s="17"/>
      <c r="Y725" s="19"/>
      <c r="Z725" s="21"/>
      <c r="AA725" s="20"/>
      <c r="AB725" s="17"/>
      <c r="AC725" s="17"/>
      <c r="AD725" s="17"/>
      <c r="AE725" s="17"/>
      <c r="AF725" s="17"/>
      <c r="AG725" s="18"/>
      <c r="AH725" s="19"/>
      <c r="AI725" s="21"/>
      <c r="AJ725" s="21"/>
      <c r="AK725" s="21"/>
      <c r="AL725" s="21"/>
      <c r="AM725" s="19"/>
      <c r="AN725" s="72"/>
      <c r="AO725" s="21"/>
      <c r="AP725" s="19"/>
      <c r="AQ725" s="21"/>
      <c r="AR725" s="19"/>
      <c r="AS725" s="21"/>
      <c r="AT725" s="19"/>
      <c r="AU725" s="21"/>
      <c r="AV725" s="21"/>
      <c r="AW725" s="21"/>
      <c r="AX725" s="19"/>
      <c r="AY725" s="21"/>
      <c r="AZ725" s="19"/>
      <c r="BA725" s="20"/>
      <c r="BB725" s="17"/>
      <c r="BC725" s="17"/>
      <c r="BD725" s="17"/>
      <c r="BE725" s="17"/>
      <c r="BF725" s="17"/>
      <c r="BG725" s="18"/>
      <c r="BH725" s="19"/>
      <c r="BI725" s="20"/>
      <c r="BJ725" s="17"/>
      <c r="BK725" s="17"/>
      <c r="BL725" s="17"/>
      <c r="BM725" s="18"/>
      <c r="BN725" s="19"/>
      <c r="BO725" s="20"/>
      <c r="BP725" s="17"/>
      <c r="BQ725" s="17"/>
      <c r="BR725" s="17"/>
      <c r="BS725" s="17"/>
      <c r="BT725" s="21"/>
      <c r="BU725" s="19"/>
      <c r="BV725" s="20"/>
      <c r="BW725" s="17"/>
      <c r="BX725" s="19"/>
      <c r="BY725" s="20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8"/>
      <c r="CO725" s="19"/>
      <c r="CP725" s="21"/>
      <c r="CQ725" s="19"/>
      <c r="CR725" s="20"/>
      <c r="CS725" s="19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8"/>
      <c r="DG725" s="18"/>
      <c r="DH725" s="18"/>
      <c r="DI725" s="18"/>
      <c r="DJ725" s="18"/>
      <c r="DK725" s="18"/>
      <c r="DL725" s="19"/>
    </row>
    <row r="726" spans="2:116" s="1" customFormat="1">
      <c r="B726" s="22" t="s">
        <v>31</v>
      </c>
      <c r="C726" s="23"/>
      <c r="D726" s="16">
        <f t="shared" ref="D726:D736" si="5544">G726+V726+Y726+AH726+AM726+AP726+AR726+AT726+AX726+AZ726+BH726+BN726+BU726+BX726+CO726+CQ726+CS726+DL726</f>
        <v>0</v>
      </c>
      <c r="E726" s="24"/>
      <c r="F726" s="24"/>
      <c r="G726" s="26"/>
      <c r="H726" s="24"/>
      <c r="I726" s="24"/>
      <c r="J726" s="24"/>
      <c r="K726" s="24"/>
      <c r="L726" s="24"/>
      <c r="M726" s="24"/>
      <c r="N726" s="24"/>
      <c r="O726" s="24"/>
      <c r="P726" s="27"/>
      <c r="Q726" s="27"/>
      <c r="R726" s="24"/>
      <c r="S726" s="24"/>
      <c r="T726" s="24"/>
      <c r="U726" s="25"/>
      <c r="V726" s="26"/>
      <c r="W726" s="27"/>
      <c r="X726" s="24"/>
      <c r="Y726" s="26"/>
      <c r="Z726" s="28"/>
      <c r="AA726" s="27"/>
      <c r="AB726" s="24"/>
      <c r="AC726" s="24"/>
      <c r="AD726" s="24"/>
      <c r="AE726" s="24"/>
      <c r="AF726" s="24"/>
      <c r="AG726" s="25"/>
      <c r="AH726" s="26"/>
      <c r="AI726" s="28"/>
      <c r="AJ726" s="28"/>
      <c r="AK726" s="28"/>
      <c r="AL726" s="28"/>
      <c r="AM726" s="26"/>
      <c r="AN726" s="73"/>
      <c r="AO726" s="28"/>
      <c r="AP726" s="26"/>
      <c r="AQ726" s="28"/>
      <c r="AR726" s="26"/>
      <c r="AS726" s="28"/>
      <c r="AT726" s="26"/>
      <c r="AU726" s="28"/>
      <c r="AV726" s="28"/>
      <c r="AW726" s="28"/>
      <c r="AX726" s="26"/>
      <c r="AY726" s="28"/>
      <c r="AZ726" s="26"/>
      <c r="BA726" s="27"/>
      <c r="BB726" s="24"/>
      <c r="BC726" s="24"/>
      <c r="BD726" s="24"/>
      <c r="BE726" s="24"/>
      <c r="BF726" s="24"/>
      <c r="BG726" s="25"/>
      <c r="BH726" s="26"/>
      <c r="BI726" s="27"/>
      <c r="BJ726" s="24"/>
      <c r="BK726" s="24"/>
      <c r="BL726" s="24"/>
      <c r="BM726" s="25"/>
      <c r="BN726" s="26"/>
      <c r="BO726" s="27"/>
      <c r="BP726" s="24"/>
      <c r="BQ726" s="24"/>
      <c r="BR726" s="24"/>
      <c r="BS726" s="24"/>
      <c r="BT726" s="28"/>
      <c r="BU726" s="26"/>
      <c r="BV726" s="27"/>
      <c r="BW726" s="24"/>
      <c r="BX726" s="26"/>
      <c r="BY726" s="27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5"/>
      <c r="CO726" s="26"/>
      <c r="CP726" s="28"/>
      <c r="CQ726" s="26"/>
      <c r="CR726" s="27"/>
      <c r="CS726" s="26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5"/>
      <c r="DG726" s="25"/>
      <c r="DH726" s="25"/>
      <c r="DI726" s="25"/>
      <c r="DJ726" s="25"/>
      <c r="DK726" s="25"/>
      <c r="DL726" s="26"/>
    </row>
    <row r="727" spans="2:116" s="1" customFormat="1">
      <c r="B727" s="22" t="s">
        <v>32</v>
      </c>
      <c r="C727" s="23"/>
      <c r="D727" s="16">
        <f t="shared" si="5544"/>
        <v>0</v>
      </c>
      <c r="E727" s="24"/>
      <c r="F727" s="24"/>
      <c r="G727" s="26"/>
      <c r="H727" s="24"/>
      <c r="I727" s="24"/>
      <c r="J727" s="24"/>
      <c r="K727" s="24"/>
      <c r="L727" s="24"/>
      <c r="M727" s="24"/>
      <c r="N727" s="24"/>
      <c r="O727" s="24"/>
      <c r="P727" s="27"/>
      <c r="Q727" s="27"/>
      <c r="R727" s="24"/>
      <c r="S727" s="24"/>
      <c r="T727" s="24"/>
      <c r="U727" s="25"/>
      <c r="V727" s="26"/>
      <c r="W727" s="27"/>
      <c r="X727" s="24"/>
      <c r="Y727" s="26"/>
      <c r="Z727" s="28"/>
      <c r="AA727" s="27"/>
      <c r="AB727" s="24"/>
      <c r="AC727" s="24"/>
      <c r="AD727" s="24"/>
      <c r="AE727" s="24"/>
      <c r="AF727" s="24"/>
      <c r="AG727" s="25"/>
      <c r="AH727" s="26"/>
      <c r="AI727" s="28"/>
      <c r="AJ727" s="28"/>
      <c r="AK727" s="28"/>
      <c r="AL727" s="28"/>
      <c r="AM727" s="26"/>
      <c r="AN727" s="73"/>
      <c r="AO727" s="28"/>
      <c r="AP727" s="26"/>
      <c r="AQ727" s="28"/>
      <c r="AR727" s="26"/>
      <c r="AS727" s="28"/>
      <c r="AT727" s="26"/>
      <c r="AU727" s="28"/>
      <c r="AV727" s="28"/>
      <c r="AW727" s="28"/>
      <c r="AX727" s="26"/>
      <c r="AY727" s="28"/>
      <c r="AZ727" s="26"/>
      <c r="BA727" s="27"/>
      <c r="BB727" s="24"/>
      <c r="BC727" s="24"/>
      <c r="BD727" s="24"/>
      <c r="BE727" s="24"/>
      <c r="BF727" s="24"/>
      <c r="BG727" s="25"/>
      <c r="BH727" s="26"/>
      <c r="BI727" s="27"/>
      <c r="BJ727" s="24"/>
      <c r="BK727" s="24"/>
      <c r="BL727" s="24"/>
      <c r="BM727" s="25"/>
      <c r="BN727" s="26"/>
      <c r="BO727" s="27"/>
      <c r="BP727" s="24"/>
      <c r="BQ727" s="24"/>
      <c r="BR727" s="24"/>
      <c r="BS727" s="24"/>
      <c r="BT727" s="28"/>
      <c r="BU727" s="26"/>
      <c r="BV727" s="27"/>
      <c r="BW727" s="24"/>
      <c r="BX727" s="26"/>
      <c r="BY727" s="27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5"/>
      <c r="CO727" s="26"/>
      <c r="CP727" s="28"/>
      <c r="CQ727" s="26"/>
      <c r="CR727" s="27"/>
      <c r="CS727" s="26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5"/>
      <c r="DG727" s="25"/>
      <c r="DH727" s="25"/>
      <c r="DI727" s="25"/>
      <c r="DJ727" s="25"/>
      <c r="DK727" s="25"/>
      <c r="DL727" s="26"/>
    </row>
    <row r="728" spans="2:116" s="1" customFormat="1">
      <c r="B728" s="22" t="s">
        <v>34</v>
      </c>
      <c r="C728" s="23"/>
      <c r="D728" s="16">
        <f t="shared" si="5544"/>
        <v>0</v>
      </c>
      <c r="E728" s="24"/>
      <c r="F728" s="24"/>
      <c r="G728" s="26"/>
      <c r="H728" s="24"/>
      <c r="I728" s="24"/>
      <c r="J728" s="24"/>
      <c r="K728" s="24"/>
      <c r="L728" s="24"/>
      <c r="M728" s="24"/>
      <c r="N728" s="24"/>
      <c r="O728" s="24"/>
      <c r="P728" s="27"/>
      <c r="Q728" s="27"/>
      <c r="R728" s="24"/>
      <c r="S728" s="24"/>
      <c r="T728" s="24"/>
      <c r="U728" s="25"/>
      <c r="V728" s="26"/>
      <c r="W728" s="27"/>
      <c r="X728" s="24"/>
      <c r="Y728" s="26"/>
      <c r="Z728" s="28"/>
      <c r="AA728" s="27"/>
      <c r="AB728" s="24"/>
      <c r="AC728" s="24"/>
      <c r="AD728" s="24"/>
      <c r="AE728" s="24"/>
      <c r="AF728" s="24"/>
      <c r="AG728" s="25"/>
      <c r="AH728" s="26"/>
      <c r="AI728" s="28"/>
      <c r="AJ728" s="28"/>
      <c r="AK728" s="28"/>
      <c r="AL728" s="28"/>
      <c r="AM728" s="26"/>
      <c r="AN728" s="73"/>
      <c r="AO728" s="28"/>
      <c r="AP728" s="26"/>
      <c r="AQ728" s="28"/>
      <c r="AR728" s="26"/>
      <c r="AS728" s="28"/>
      <c r="AT728" s="26"/>
      <c r="AU728" s="28"/>
      <c r="AV728" s="28"/>
      <c r="AW728" s="28"/>
      <c r="AX728" s="26"/>
      <c r="AY728" s="28"/>
      <c r="AZ728" s="26"/>
      <c r="BA728" s="27"/>
      <c r="BB728" s="24"/>
      <c r="BC728" s="24"/>
      <c r="BD728" s="24"/>
      <c r="BE728" s="24"/>
      <c r="BF728" s="24"/>
      <c r="BG728" s="25"/>
      <c r="BH728" s="26"/>
      <c r="BI728" s="27"/>
      <c r="BJ728" s="24"/>
      <c r="BK728" s="24"/>
      <c r="BL728" s="24"/>
      <c r="BM728" s="25"/>
      <c r="BN728" s="26"/>
      <c r="BO728" s="27"/>
      <c r="BP728" s="24"/>
      <c r="BQ728" s="24"/>
      <c r="BR728" s="24"/>
      <c r="BS728" s="24"/>
      <c r="BT728" s="28"/>
      <c r="BU728" s="26"/>
      <c r="BV728" s="27"/>
      <c r="BW728" s="24"/>
      <c r="BX728" s="26"/>
      <c r="BY728" s="27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5"/>
      <c r="CO728" s="26"/>
      <c r="CP728" s="28"/>
      <c r="CQ728" s="26"/>
      <c r="CR728" s="27"/>
      <c r="CS728" s="26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5"/>
      <c r="DG728" s="25"/>
      <c r="DH728" s="25"/>
      <c r="DI728" s="25"/>
      <c r="DJ728" s="25"/>
      <c r="DK728" s="25"/>
      <c r="DL728" s="26"/>
    </row>
    <row r="729" spans="2:116" s="1" customFormat="1">
      <c r="B729" s="22" t="s">
        <v>35</v>
      </c>
      <c r="C729" s="23"/>
      <c r="D729" s="16">
        <f t="shared" si="5544"/>
        <v>0</v>
      </c>
      <c r="E729" s="24"/>
      <c r="F729" s="24"/>
      <c r="G729" s="26"/>
      <c r="H729" s="24"/>
      <c r="I729" s="24"/>
      <c r="J729" s="24"/>
      <c r="K729" s="24"/>
      <c r="L729" s="24"/>
      <c r="M729" s="24"/>
      <c r="N729" s="24"/>
      <c r="O729" s="24"/>
      <c r="P729" s="27"/>
      <c r="Q729" s="27"/>
      <c r="R729" s="24"/>
      <c r="S729" s="24"/>
      <c r="T729" s="24"/>
      <c r="U729" s="25"/>
      <c r="V729" s="26"/>
      <c r="W729" s="27"/>
      <c r="X729" s="24"/>
      <c r="Y729" s="26"/>
      <c r="Z729" s="28"/>
      <c r="AA729" s="27"/>
      <c r="AB729" s="24"/>
      <c r="AC729" s="24"/>
      <c r="AD729" s="24"/>
      <c r="AE729" s="24"/>
      <c r="AF729" s="24"/>
      <c r="AG729" s="25"/>
      <c r="AH729" s="26"/>
      <c r="AI729" s="28"/>
      <c r="AJ729" s="28"/>
      <c r="AK729" s="28"/>
      <c r="AL729" s="28"/>
      <c r="AM729" s="26"/>
      <c r="AN729" s="73"/>
      <c r="AO729" s="28"/>
      <c r="AP729" s="26"/>
      <c r="AQ729" s="28"/>
      <c r="AR729" s="26"/>
      <c r="AS729" s="28"/>
      <c r="AT729" s="26"/>
      <c r="AU729" s="28"/>
      <c r="AV729" s="28"/>
      <c r="AW729" s="28"/>
      <c r="AX729" s="26"/>
      <c r="AY729" s="28"/>
      <c r="AZ729" s="26"/>
      <c r="BA729" s="27"/>
      <c r="BB729" s="24"/>
      <c r="BC729" s="24"/>
      <c r="BD729" s="24"/>
      <c r="BE729" s="24"/>
      <c r="BF729" s="24"/>
      <c r="BG729" s="25"/>
      <c r="BH729" s="26"/>
      <c r="BI729" s="27"/>
      <c r="BJ729" s="24"/>
      <c r="BK729" s="24"/>
      <c r="BL729" s="24"/>
      <c r="BM729" s="25"/>
      <c r="BN729" s="26"/>
      <c r="BO729" s="27"/>
      <c r="BP729" s="24"/>
      <c r="BQ729" s="24"/>
      <c r="BR729" s="24"/>
      <c r="BS729" s="24"/>
      <c r="BT729" s="28"/>
      <c r="BU729" s="26"/>
      <c r="BV729" s="27"/>
      <c r="BW729" s="24"/>
      <c r="BX729" s="26"/>
      <c r="BY729" s="27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5"/>
      <c r="CO729" s="26"/>
      <c r="CP729" s="28"/>
      <c r="CQ729" s="26"/>
      <c r="CR729" s="27"/>
      <c r="CS729" s="26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5"/>
      <c r="DG729" s="25"/>
      <c r="DH729" s="25"/>
      <c r="DI729" s="25"/>
      <c r="DJ729" s="25"/>
      <c r="DK729" s="25"/>
      <c r="DL729" s="26"/>
    </row>
    <row r="730" spans="2:116" s="1" customFormat="1">
      <c r="B730" s="22" t="s">
        <v>14</v>
      </c>
      <c r="C730" s="23"/>
      <c r="D730" s="16">
        <f t="shared" si="5544"/>
        <v>0</v>
      </c>
      <c r="E730" s="24"/>
      <c r="F730" s="24"/>
      <c r="G730" s="26"/>
      <c r="H730" s="24"/>
      <c r="I730" s="24"/>
      <c r="J730" s="24"/>
      <c r="K730" s="24"/>
      <c r="L730" s="24"/>
      <c r="M730" s="24"/>
      <c r="N730" s="24"/>
      <c r="O730" s="24"/>
      <c r="P730" s="27"/>
      <c r="Q730" s="27"/>
      <c r="R730" s="24"/>
      <c r="S730" s="24"/>
      <c r="T730" s="24"/>
      <c r="U730" s="25"/>
      <c r="V730" s="26"/>
      <c r="W730" s="27"/>
      <c r="X730" s="24"/>
      <c r="Y730" s="26"/>
      <c r="Z730" s="28"/>
      <c r="AA730" s="27"/>
      <c r="AB730" s="24"/>
      <c r="AC730" s="24"/>
      <c r="AD730" s="24"/>
      <c r="AE730" s="24"/>
      <c r="AF730" s="24"/>
      <c r="AG730" s="25"/>
      <c r="AH730" s="26"/>
      <c r="AI730" s="28"/>
      <c r="AJ730" s="28"/>
      <c r="AK730" s="28"/>
      <c r="AL730" s="28"/>
      <c r="AM730" s="26"/>
      <c r="AN730" s="73"/>
      <c r="AO730" s="28"/>
      <c r="AP730" s="26"/>
      <c r="AQ730" s="28"/>
      <c r="AR730" s="26"/>
      <c r="AS730" s="28"/>
      <c r="AT730" s="26"/>
      <c r="AU730" s="28"/>
      <c r="AV730" s="28"/>
      <c r="AW730" s="28"/>
      <c r="AX730" s="26"/>
      <c r="AY730" s="28"/>
      <c r="AZ730" s="26"/>
      <c r="BA730" s="27"/>
      <c r="BB730" s="24"/>
      <c r="BC730" s="24"/>
      <c r="BD730" s="24"/>
      <c r="BE730" s="24"/>
      <c r="BF730" s="24"/>
      <c r="BG730" s="25"/>
      <c r="BH730" s="26"/>
      <c r="BI730" s="27"/>
      <c r="BJ730" s="24"/>
      <c r="BK730" s="24"/>
      <c r="BL730" s="24"/>
      <c r="BM730" s="25"/>
      <c r="BN730" s="26"/>
      <c r="BO730" s="27"/>
      <c r="BP730" s="24"/>
      <c r="BQ730" s="24"/>
      <c r="BR730" s="24"/>
      <c r="BS730" s="24"/>
      <c r="BT730" s="28"/>
      <c r="BU730" s="26"/>
      <c r="BV730" s="27"/>
      <c r="BW730" s="24"/>
      <c r="BX730" s="26"/>
      <c r="BY730" s="27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5"/>
      <c r="CO730" s="26"/>
      <c r="CP730" s="28"/>
      <c r="CQ730" s="26"/>
      <c r="CR730" s="27"/>
      <c r="CS730" s="26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5"/>
      <c r="DG730" s="25"/>
      <c r="DH730" s="25"/>
      <c r="DI730" s="25"/>
      <c r="DJ730" s="25"/>
      <c r="DK730" s="25"/>
      <c r="DL730" s="26"/>
    </row>
    <row r="731" spans="2:116" s="1" customFormat="1">
      <c r="B731" s="22" t="s">
        <v>37</v>
      </c>
      <c r="C731" s="23"/>
      <c r="D731" s="16">
        <f t="shared" si="5544"/>
        <v>2440</v>
      </c>
      <c r="E731" s="24"/>
      <c r="F731" s="24"/>
      <c r="G731" s="26"/>
      <c r="H731" s="24"/>
      <c r="I731" s="24"/>
      <c r="J731" s="24"/>
      <c r="K731" s="24"/>
      <c r="L731" s="24"/>
      <c r="M731" s="24"/>
      <c r="N731" s="24"/>
      <c r="O731" s="24"/>
      <c r="P731" s="27"/>
      <c r="Q731" s="27"/>
      <c r="R731" s="24"/>
      <c r="S731" s="24"/>
      <c r="T731" s="24"/>
      <c r="U731" s="25"/>
      <c r="V731" s="26"/>
      <c r="W731" s="27"/>
      <c r="X731" s="24"/>
      <c r="Y731" s="26"/>
      <c r="Z731" s="28"/>
      <c r="AA731" s="27"/>
      <c r="AB731" s="24"/>
      <c r="AC731" s="24"/>
      <c r="AD731" s="24"/>
      <c r="AE731" s="24"/>
      <c r="AF731" s="24"/>
      <c r="AG731" s="25"/>
      <c r="AH731" s="26"/>
      <c r="AI731" s="28"/>
      <c r="AJ731" s="28"/>
      <c r="AK731" s="28"/>
      <c r="AL731" s="28"/>
      <c r="AM731" s="26"/>
      <c r="AN731" s="73"/>
      <c r="AO731" s="28"/>
      <c r="AP731" s="26"/>
      <c r="AQ731" s="28"/>
      <c r="AR731" s="26"/>
      <c r="AS731" s="28"/>
      <c r="AT731" s="26"/>
      <c r="AU731" s="28"/>
      <c r="AV731" s="28"/>
      <c r="AW731" s="28"/>
      <c r="AX731" s="26"/>
      <c r="AY731" s="28"/>
      <c r="AZ731" s="26"/>
      <c r="BA731" s="27"/>
      <c r="BB731" s="24"/>
      <c r="BC731" s="24"/>
      <c r="BD731" s="24"/>
      <c r="BE731" s="24"/>
      <c r="BF731" s="24"/>
      <c r="BG731" s="25"/>
      <c r="BH731" s="26"/>
      <c r="BI731" s="27"/>
      <c r="BJ731" s="24">
        <v>3</v>
      </c>
      <c r="BK731" s="24"/>
      <c r="BL731" s="24"/>
      <c r="BM731" s="25"/>
      <c r="BN731" s="26">
        <v>2440</v>
      </c>
      <c r="BO731" s="27"/>
      <c r="BP731" s="24"/>
      <c r="BQ731" s="24"/>
      <c r="BR731" s="24"/>
      <c r="BS731" s="24"/>
      <c r="BT731" s="28"/>
      <c r="BU731" s="26"/>
      <c r="BV731" s="27"/>
      <c r="BW731" s="24"/>
      <c r="BX731" s="26"/>
      <c r="BY731" s="27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5"/>
      <c r="CO731" s="26"/>
      <c r="CP731" s="28"/>
      <c r="CQ731" s="26"/>
      <c r="CR731" s="27"/>
      <c r="CS731" s="26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5"/>
      <c r="DG731" s="25"/>
      <c r="DH731" s="25"/>
      <c r="DI731" s="25"/>
      <c r="DJ731" s="25"/>
      <c r="DK731" s="25"/>
      <c r="DL731" s="26"/>
    </row>
    <row r="732" spans="2:116" s="1" customFormat="1">
      <c r="B732" s="22" t="s">
        <v>15</v>
      </c>
      <c r="C732" s="23"/>
      <c r="D732" s="16">
        <f t="shared" si="5544"/>
        <v>0</v>
      </c>
      <c r="E732" s="24"/>
      <c r="F732" s="24"/>
      <c r="G732" s="26"/>
      <c r="H732" s="24"/>
      <c r="I732" s="24"/>
      <c r="J732" s="24"/>
      <c r="K732" s="24"/>
      <c r="L732" s="24"/>
      <c r="M732" s="24"/>
      <c r="N732" s="24"/>
      <c r="O732" s="24"/>
      <c r="P732" s="27"/>
      <c r="Q732" s="27"/>
      <c r="R732" s="24"/>
      <c r="S732" s="24"/>
      <c r="T732" s="24"/>
      <c r="U732" s="25"/>
      <c r="V732" s="26"/>
      <c r="W732" s="27"/>
      <c r="X732" s="24"/>
      <c r="Y732" s="26"/>
      <c r="Z732" s="28"/>
      <c r="AA732" s="27"/>
      <c r="AB732" s="24"/>
      <c r="AC732" s="24"/>
      <c r="AD732" s="24"/>
      <c r="AE732" s="24"/>
      <c r="AF732" s="24"/>
      <c r="AG732" s="25"/>
      <c r="AH732" s="26"/>
      <c r="AI732" s="28"/>
      <c r="AJ732" s="28"/>
      <c r="AK732" s="28"/>
      <c r="AL732" s="28"/>
      <c r="AM732" s="26"/>
      <c r="AN732" s="73"/>
      <c r="AO732" s="28"/>
      <c r="AP732" s="26"/>
      <c r="AQ732" s="28"/>
      <c r="AR732" s="26"/>
      <c r="AS732" s="28"/>
      <c r="AT732" s="26"/>
      <c r="AU732" s="28"/>
      <c r="AV732" s="28"/>
      <c r="AW732" s="28"/>
      <c r="AX732" s="26"/>
      <c r="AY732" s="28"/>
      <c r="AZ732" s="26"/>
      <c r="BA732" s="27"/>
      <c r="BB732" s="24"/>
      <c r="BC732" s="24"/>
      <c r="BD732" s="24"/>
      <c r="BE732" s="24"/>
      <c r="BF732" s="24"/>
      <c r="BG732" s="25"/>
      <c r="BH732" s="26"/>
      <c r="BI732" s="27"/>
      <c r="BJ732" s="24"/>
      <c r="BK732" s="24"/>
      <c r="BL732" s="24"/>
      <c r="BM732" s="25"/>
      <c r="BN732" s="26"/>
      <c r="BO732" s="27"/>
      <c r="BP732" s="24"/>
      <c r="BQ732" s="24"/>
      <c r="BR732" s="24"/>
      <c r="BS732" s="24"/>
      <c r="BT732" s="28"/>
      <c r="BU732" s="26"/>
      <c r="BV732" s="27"/>
      <c r="BW732" s="24"/>
      <c r="BX732" s="26"/>
      <c r="BY732" s="27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5"/>
      <c r="CO732" s="26"/>
      <c r="CP732" s="28"/>
      <c r="CQ732" s="26"/>
      <c r="CR732" s="27"/>
      <c r="CS732" s="26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5"/>
      <c r="DG732" s="25"/>
      <c r="DH732" s="25"/>
      <c r="DI732" s="25"/>
      <c r="DJ732" s="25"/>
      <c r="DK732" s="25"/>
      <c r="DL732" s="26"/>
    </row>
    <row r="733" spans="2:116" s="1" customFormat="1">
      <c r="B733" s="22" t="s">
        <v>44</v>
      </c>
      <c r="C733" s="23"/>
      <c r="D733" s="16">
        <f t="shared" si="5544"/>
        <v>1122</v>
      </c>
      <c r="E733" s="24"/>
      <c r="F733" s="24"/>
      <c r="G733" s="26"/>
      <c r="H733" s="24"/>
      <c r="I733" s="24"/>
      <c r="J733" s="24"/>
      <c r="K733" s="24"/>
      <c r="L733" s="24"/>
      <c r="M733" s="24"/>
      <c r="N733" s="24"/>
      <c r="O733" s="24"/>
      <c r="P733" s="27"/>
      <c r="Q733" s="27"/>
      <c r="R733" s="24"/>
      <c r="S733" s="24"/>
      <c r="T733" s="24"/>
      <c r="U733" s="25"/>
      <c r="V733" s="26"/>
      <c r="W733" s="27"/>
      <c r="X733" s="24"/>
      <c r="Y733" s="26"/>
      <c r="Z733" s="28"/>
      <c r="AA733" s="27"/>
      <c r="AB733" s="24"/>
      <c r="AC733" s="24"/>
      <c r="AD733" s="24"/>
      <c r="AE733" s="24"/>
      <c r="AF733" s="24"/>
      <c r="AG733" s="25"/>
      <c r="AH733" s="26"/>
      <c r="AI733" s="28"/>
      <c r="AJ733" s="28"/>
      <c r="AK733" s="28"/>
      <c r="AL733" s="28"/>
      <c r="AM733" s="26"/>
      <c r="AN733" s="73"/>
      <c r="AO733" s="28"/>
      <c r="AP733" s="26"/>
      <c r="AQ733" s="28">
        <v>5</v>
      </c>
      <c r="AR733" s="26">
        <v>1122</v>
      </c>
      <c r="AS733" s="28"/>
      <c r="AT733" s="26"/>
      <c r="AU733" s="28"/>
      <c r="AV733" s="28"/>
      <c r="AW733" s="28"/>
      <c r="AX733" s="26"/>
      <c r="AY733" s="28"/>
      <c r="AZ733" s="26"/>
      <c r="BA733" s="27"/>
      <c r="BB733" s="24"/>
      <c r="BC733" s="24"/>
      <c r="BD733" s="24"/>
      <c r="BE733" s="24"/>
      <c r="BF733" s="24"/>
      <c r="BG733" s="25"/>
      <c r="BH733" s="26"/>
      <c r="BI733" s="27"/>
      <c r="BJ733" s="24"/>
      <c r="BK733" s="24"/>
      <c r="BL733" s="24"/>
      <c r="BM733" s="25"/>
      <c r="BN733" s="26"/>
      <c r="BO733" s="27"/>
      <c r="BP733" s="24"/>
      <c r="BQ733" s="24"/>
      <c r="BR733" s="24"/>
      <c r="BS733" s="24"/>
      <c r="BT733" s="28"/>
      <c r="BU733" s="26"/>
      <c r="BV733" s="27"/>
      <c r="BW733" s="24"/>
      <c r="BX733" s="26"/>
      <c r="BY733" s="27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5"/>
      <c r="CO733" s="26"/>
      <c r="CP733" s="28"/>
      <c r="CQ733" s="26"/>
      <c r="CR733" s="27"/>
      <c r="CS733" s="26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5"/>
      <c r="DG733" s="25"/>
      <c r="DH733" s="25"/>
      <c r="DI733" s="25"/>
      <c r="DJ733" s="25"/>
      <c r="DK733" s="25"/>
      <c r="DL733" s="26"/>
    </row>
    <row r="734" spans="2:116" s="1" customFormat="1">
      <c r="B734" s="22" t="s">
        <v>45</v>
      </c>
      <c r="C734" s="23"/>
      <c r="D734" s="16">
        <f t="shared" si="5544"/>
        <v>6500</v>
      </c>
      <c r="E734" s="24"/>
      <c r="F734" s="24"/>
      <c r="G734" s="26"/>
      <c r="H734" s="24">
        <v>3</v>
      </c>
      <c r="I734" s="24"/>
      <c r="J734" s="24"/>
      <c r="K734" s="24"/>
      <c r="L734" s="24"/>
      <c r="M734" s="24"/>
      <c r="N734" s="24"/>
      <c r="O734" s="24"/>
      <c r="P734" s="27"/>
      <c r="Q734" s="27"/>
      <c r="R734" s="24"/>
      <c r="S734" s="24"/>
      <c r="T734" s="24"/>
      <c r="U734" s="25"/>
      <c r="V734" s="26">
        <v>2145</v>
      </c>
      <c r="W734" s="27"/>
      <c r="X734" s="24"/>
      <c r="Y734" s="26"/>
      <c r="Z734" s="28"/>
      <c r="AA734" s="27"/>
      <c r="AB734" s="24"/>
      <c r="AC734" s="24"/>
      <c r="AD734" s="24"/>
      <c r="AE734" s="24"/>
      <c r="AF734" s="24"/>
      <c r="AG734" s="25"/>
      <c r="AH734" s="26"/>
      <c r="AI734" s="28"/>
      <c r="AJ734" s="28"/>
      <c r="AK734" s="28"/>
      <c r="AL734" s="28"/>
      <c r="AM734" s="26"/>
      <c r="AN734" s="73"/>
      <c r="AO734" s="28"/>
      <c r="AP734" s="26"/>
      <c r="AQ734" s="28"/>
      <c r="AR734" s="26"/>
      <c r="AS734" s="28"/>
      <c r="AT734" s="26"/>
      <c r="AU734" s="28"/>
      <c r="AV734" s="28"/>
      <c r="AW734" s="28">
        <v>1</v>
      </c>
      <c r="AX734" s="26">
        <v>4355</v>
      </c>
      <c r="AY734" s="28"/>
      <c r="AZ734" s="26"/>
      <c r="BA734" s="27"/>
      <c r="BB734" s="24"/>
      <c r="BC734" s="24"/>
      <c r="BD734" s="24"/>
      <c r="BE734" s="24"/>
      <c r="BF734" s="24"/>
      <c r="BG734" s="25"/>
      <c r="BH734" s="26"/>
      <c r="BI734" s="27"/>
      <c r="BJ734" s="24"/>
      <c r="BK734" s="24"/>
      <c r="BL734" s="24"/>
      <c r="BM734" s="25"/>
      <c r="BN734" s="26"/>
      <c r="BO734" s="27"/>
      <c r="BP734" s="24"/>
      <c r="BQ734" s="24"/>
      <c r="BR734" s="24"/>
      <c r="BS734" s="24"/>
      <c r="BT734" s="28"/>
      <c r="BU734" s="26"/>
      <c r="BV734" s="27"/>
      <c r="BW734" s="24"/>
      <c r="BX734" s="26"/>
      <c r="BY734" s="27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5"/>
      <c r="CO734" s="26"/>
      <c r="CP734" s="28"/>
      <c r="CQ734" s="26"/>
      <c r="CR734" s="27"/>
      <c r="CS734" s="26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5"/>
      <c r="DG734" s="25"/>
      <c r="DH734" s="25"/>
      <c r="DI734" s="25"/>
      <c r="DJ734" s="25"/>
      <c r="DK734" s="25"/>
      <c r="DL734" s="26"/>
    </row>
    <row r="735" spans="2:116" s="1" customFormat="1">
      <c r="B735" s="22" t="s">
        <v>46</v>
      </c>
      <c r="C735" s="23"/>
      <c r="D735" s="16">
        <f t="shared" si="5544"/>
        <v>2316</v>
      </c>
      <c r="E735" s="24"/>
      <c r="F735" s="24"/>
      <c r="G735" s="26"/>
      <c r="H735" s="24"/>
      <c r="I735" s="24"/>
      <c r="J735" s="24"/>
      <c r="K735" s="24"/>
      <c r="L735" s="24"/>
      <c r="M735" s="24"/>
      <c r="N735" s="24"/>
      <c r="O735" s="24"/>
      <c r="P735" s="27"/>
      <c r="Q735" s="27"/>
      <c r="R735" s="24"/>
      <c r="S735" s="24"/>
      <c r="T735" s="24"/>
      <c r="U735" s="25"/>
      <c r="V735" s="26"/>
      <c r="W735" s="27"/>
      <c r="X735" s="24"/>
      <c r="Y735" s="26"/>
      <c r="Z735" s="28"/>
      <c r="AA735" s="27"/>
      <c r="AB735" s="24"/>
      <c r="AC735" s="24"/>
      <c r="AD735" s="24"/>
      <c r="AE735" s="24"/>
      <c r="AF735" s="24"/>
      <c r="AG735" s="25"/>
      <c r="AH735" s="26"/>
      <c r="AI735" s="28"/>
      <c r="AJ735" s="28"/>
      <c r="AK735" s="28"/>
      <c r="AL735" s="28"/>
      <c r="AM735" s="26"/>
      <c r="AN735" s="73"/>
      <c r="AO735" s="28"/>
      <c r="AP735" s="26"/>
      <c r="AQ735" s="28"/>
      <c r="AR735" s="26"/>
      <c r="AS735" s="28"/>
      <c r="AT735" s="26"/>
      <c r="AU735" s="28"/>
      <c r="AV735" s="28"/>
      <c r="AW735" s="28"/>
      <c r="AX735" s="26"/>
      <c r="AY735" s="28"/>
      <c r="AZ735" s="26"/>
      <c r="BA735" s="27"/>
      <c r="BB735" s="24"/>
      <c r="BC735" s="24"/>
      <c r="BD735" s="24"/>
      <c r="BE735" s="24"/>
      <c r="BF735" s="24"/>
      <c r="BG735" s="25"/>
      <c r="BH735" s="26"/>
      <c r="BI735" s="27"/>
      <c r="BJ735" s="24"/>
      <c r="BK735" s="24">
        <v>3</v>
      </c>
      <c r="BL735" s="24">
        <v>3</v>
      </c>
      <c r="BM735" s="25"/>
      <c r="BN735" s="26">
        <v>2316</v>
      </c>
      <c r="BO735" s="27"/>
      <c r="BP735" s="24"/>
      <c r="BQ735" s="24"/>
      <c r="BR735" s="24"/>
      <c r="BS735" s="24"/>
      <c r="BT735" s="28"/>
      <c r="BU735" s="26"/>
      <c r="BV735" s="27"/>
      <c r="BW735" s="24"/>
      <c r="BX735" s="26"/>
      <c r="BY735" s="27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5"/>
      <c r="CO735" s="26"/>
      <c r="CP735" s="28"/>
      <c r="CQ735" s="26"/>
      <c r="CR735" s="27"/>
      <c r="CS735" s="26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5"/>
      <c r="DG735" s="25"/>
      <c r="DH735" s="25"/>
      <c r="DI735" s="25"/>
      <c r="DJ735" s="25"/>
      <c r="DK735" s="25"/>
      <c r="DL735" s="26"/>
    </row>
    <row r="736" spans="2:116" s="1" customFormat="1" ht="15.75" thickBot="1">
      <c r="B736" s="29" t="s">
        <v>47</v>
      </c>
      <c r="C736" s="30"/>
      <c r="D736" s="16">
        <f t="shared" si="5544"/>
        <v>875</v>
      </c>
      <c r="E736" s="31"/>
      <c r="F736" s="31"/>
      <c r="G736" s="33"/>
      <c r="H736" s="31"/>
      <c r="I736" s="31"/>
      <c r="J736" s="31"/>
      <c r="K736" s="31"/>
      <c r="L736" s="31"/>
      <c r="M736" s="31"/>
      <c r="N736" s="31"/>
      <c r="O736" s="31"/>
      <c r="P736" s="34"/>
      <c r="Q736" s="34"/>
      <c r="R736" s="31"/>
      <c r="S736" s="31"/>
      <c r="T736" s="31"/>
      <c r="U736" s="32"/>
      <c r="V736" s="33"/>
      <c r="W736" s="34"/>
      <c r="X736" s="31"/>
      <c r="Y736" s="33"/>
      <c r="Z736" s="35"/>
      <c r="AA736" s="34"/>
      <c r="AB736" s="31"/>
      <c r="AC736" s="31"/>
      <c r="AD736" s="31"/>
      <c r="AE736" s="31"/>
      <c r="AF736" s="31"/>
      <c r="AG736" s="32"/>
      <c r="AH736" s="33"/>
      <c r="AI736" s="35"/>
      <c r="AJ736" s="35"/>
      <c r="AK736" s="35"/>
      <c r="AL736" s="35"/>
      <c r="AM736" s="33"/>
      <c r="AN736" s="74"/>
      <c r="AO736" s="35"/>
      <c r="AP736" s="33"/>
      <c r="AQ736" s="35"/>
      <c r="AR736" s="33"/>
      <c r="AS736" s="35"/>
      <c r="AT736" s="33"/>
      <c r="AU736" s="35"/>
      <c r="AV736" s="35"/>
      <c r="AW736" s="35"/>
      <c r="AX736" s="33"/>
      <c r="AY736" s="35"/>
      <c r="AZ736" s="33"/>
      <c r="BA736" s="34"/>
      <c r="BB736" s="31"/>
      <c r="BC736" s="31"/>
      <c r="BD736" s="31"/>
      <c r="BE736" s="31"/>
      <c r="BF736" s="31"/>
      <c r="BG736" s="32"/>
      <c r="BH736" s="33"/>
      <c r="BI736" s="34"/>
      <c r="BJ736" s="31"/>
      <c r="BK736" s="31"/>
      <c r="BL736" s="31">
        <v>2</v>
      </c>
      <c r="BM736" s="32"/>
      <c r="BN736" s="33">
        <v>875</v>
      </c>
      <c r="BO736" s="34"/>
      <c r="BP736" s="31"/>
      <c r="BQ736" s="31"/>
      <c r="BR736" s="31"/>
      <c r="BS736" s="31"/>
      <c r="BT736" s="35"/>
      <c r="BU736" s="33"/>
      <c r="BV736" s="34"/>
      <c r="BW736" s="31"/>
      <c r="BX736" s="33"/>
      <c r="BY736" s="34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2"/>
      <c r="CO736" s="33"/>
      <c r="CP736" s="35"/>
      <c r="CQ736" s="33"/>
      <c r="CR736" s="34"/>
      <c r="CS736" s="33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2"/>
      <c r="DG736" s="32"/>
      <c r="DH736" s="32"/>
      <c r="DI736" s="32"/>
      <c r="DJ736" s="32"/>
      <c r="DK736" s="32"/>
      <c r="DL736" s="33"/>
    </row>
    <row r="737" spans="2:116" s="1" customFormat="1" ht="15.75" thickBot="1">
      <c r="B737" s="38" t="s">
        <v>48</v>
      </c>
      <c r="C737" s="39"/>
      <c r="D737" s="40">
        <f>SUM(D725:D736)</f>
        <v>13253</v>
      </c>
      <c r="E737" s="40">
        <f t="shared" ref="E737" si="5545">SUM(E725:E736)</f>
        <v>0</v>
      </c>
      <c r="F737" s="40">
        <f t="shared" ref="F737" si="5546">SUM(F725:F736)</f>
        <v>0</v>
      </c>
      <c r="G737" s="40">
        <f t="shared" ref="G737" si="5547">SUM(G725:G736)</f>
        <v>0</v>
      </c>
      <c r="H737" s="40">
        <f t="shared" ref="H737" si="5548">SUM(H725:H736)</f>
        <v>3</v>
      </c>
      <c r="I737" s="40">
        <f t="shared" ref="I737" si="5549">SUM(I725:I736)</f>
        <v>0</v>
      </c>
      <c r="J737" s="40">
        <f t="shared" ref="J737" si="5550">SUM(J725:J736)</f>
        <v>0</v>
      </c>
      <c r="K737" s="40">
        <f t="shared" ref="K737" si="5551">SUM(K725:K736)</f>
        <v>0</v>
      </c>
      <c r="L737" s="40">
        <f t="shared" ref="L737" si="5552">SUM(L725:L736)</f>
        <v>0</v>
      </c>
      <c r="M737" s="40">
        <f t="shared" ref="M737" si="5553">SUM(M725:M736)</f>
        <v>0</v>
      </c>
      <c r="N737" s="40">
        <f t="shared" ref="N737" si="5554">SUM(N725:N736)</f>
        <v>0</v>
      </c>
      <c r="O737" s="40">
        <f t="shared" ref="O737" si="5555">SUM(O725:O736)</f>
        <v>0</v>
      </c>
      <c r="P737" s="40">
        <f t="shared" ref="P737" si="5556">SUM(P725:P736)</f>
        <v>0</v>
      </c>
      <c r="Q737" s="40">
        <f t="shared" ref="Q737" si="5557">SUM(Q725:Q736)</f>
        <v>0</v>
      </c>
      <c r="R737" s="40">
        <f t="shared" ref="R737" si="5558">SUM(R725:R736)</f>
        <v>0</v>
      </c>
      <c r="S737" s="40">
        <f t="shared" ref="S737" si="5559">SUM(S725:S736)</f>
        <v>0</v>
      </c>
      <c r="T737" s="40">
        <f t="shared" ref="T737" si="5560">SUM(T725:T736)</f>
        <v>0</v>
      </c>
      <c r="U737" s="40">
        <f t="shared" ref="U737" si="5561">SUM(U725:U736)</f>
        <v>0</v>
      </c>
      <c r="V737" s="40">
        <f t="shared" ref="V737" si="5562">SUM(V725:V736)</f>
        <v>2145</v>
      </c>
      <c r="W737" s="40">
        <f t="shared" ref="W737" si="5563">SUM(W725:W736)</f>
        <v>0</v>
      </c>
      <c r="X737" s="40">
        <f t="shared" ref="X737" si="5564">SUM(X725:X736)</f>
        <v>0</v>
      </c>
      <c r="Y737" s="40">
        <f t="shared" ref="Y737" si="5565">SUM(Y725:Y736)</f>
        <v>0</v>
      </c>
      <c r="Z737" s="40">
        <f t="shared" ref="Z737" si="5566">SUM(Z725:Z736)</f>
        <v>0</v>
      </c>
      <c r="AA737" s="40">
        <f t="shared" ref="AA737" si="5567">SUM(AA725:AA736)</f>
        <v>0</v>
      </c>
      <c r="AB737" s="40">
        <f t="shared" ref="AB737" si="5568">SUM(AB725:AB736)</f>
        <v>0</v>
      </c>
      <c r="AC737" s="40">
        <f t="shared" ref="AC737" si="5569">SUM(AC725:AC736)</f>
        <v>0</v>
      </c>
      <c r="AD737" s="40">
        <f t="shared" ref="AD737" si="5570">SUM(AD725:AD736)</f>
        <v>0</v>
      </c>
      <c r="AE737" s="40">
        <f t="shared" ref="AE737" si="5571">SUM(AE725:AE736)</f>
        <v>0</v>
      </c>
      <c r="AF737" s="40">
        <f t="shared" ref="AF737" si="5572">SUM(AF725:AF736)</f>
        <v>0</v>
      </c>
      <c r="AG737" s="40">
        <f t="shared" ref="AG737" si="5573">SUM(AG725:AG736)</f>
        <v>0</v>
      </c>
      <c r="AH737" s="40">
        <f t="shared" ref="AH737" si="5574">SUM(AH725:AH736)</f>
        <v>0</v>
      </c>
      <c r="AI737" s="40">
        <f t="shared" ref="AI737" si="5575">SUM(AI725:AI736)</f>
        <v>0</v>
      </c>
      <c r="AJ737" s="40">
        <f t="shared" ref="AJ737" si="5576">SUM(AJ725:AJ736)</f>
        <v>0</v>
      </c>
      <c r="AK737" s="40">
        <f t="shared" ref="AK737" si="5577">SUM(AK725:AK736)</f>
        <v>0</v>
      </c>
      <c r="AL737" s="40">
        <f t="shared" ref="AL737" si="5578">SUM(AL725:AL736)</f>
        <v>0</v>
      </c>
      <c r="AM737" s="40">
        <f t="shared" ref="AM737" si="5579">SUM(AM725:AM736)</f>
        <v>0</v>
      </c>
      <c r="AN737" s="40">
        <f t="shared" ref="AN737" si="5580">SUM(AN725:AN736)</f>
        <v>0</v>
      </c>
      <c r="AO737" s="40">
        <f t="shared" ref="AO737" si="5581">SUM(AO725:AO736)</f>
        <v>0</v>
      </c>
      <c r="AP737" s="40">
        <f t="shared" ref="AP737" si="5582">SUM(AP725:AP736)</f>
        <v>0</v>
      </c>
      <c r="AQ737" s="40">
        <f t="shared" ref="AQ737" si="5583">SUM(AQ725:AQ736)</f>
        <v>5</v>
      </c>
      <c r="AR737" s="40">
        <f t="shared" ref="AR737" si="5584">SUM(AR725:AR736)</f>
        <v>1122</v>
      </c>
      <c r="AS737" s="40">
        <f t="shared" ref="AS737" si="5585">SUM(AS725:AS736)</f>
        <v>0</v>
      </c>
      <c r="AT737" s="40">
        <f t="shared" ref="AT737" si="5586">SUM(AT725:AT736)</f>
        <v>0</v>
      </c>
      <c r="AU737" s="40">
        <f t="shared" ref="AU737" si="5587">SUM(AU725:AU736)</f>
        <v>0</v>
      </c>
      <c r="AV737" s="40">
        <f t="shared" ref="AV737" si="5588">SUM(AV725:AV736)</f>
        <v>0</v>
      </c>
      <c r="AW737" s="40">
        <f t="shared" ref="AW737" si="5589">SUM(AW725:AW736)</f>
        <v>1</v>
      </c>
      <c r="AX737" s="40">
        <f t="shared" ref="AX737" si="5590">SUM(AX725:AX736)</f>
        <v>4355</v>
      </c>
      <c r="AY737" s="40">
        <f t="shared" ref="AY737" si="5591">SUM(AY725:AY736)</f>
        <v>0</v>
      </c>
      <c r="AZ737" s="40">
        <f t="shared" ref="AZ737" si="5592">SUM(AZ725:AZ736)</f>
        <v>0</v>
      </c>
      <c r="BA737" s="40">
        <f t="shared" ref="BA737" si="5593">SUM(BA725:BA736)</f>
        <v>0</v>
      </c>
      <c r="BB737" s="40">
        <f t="shared" ref="BB737" si="5594">SUM(BB725:BB736)</f>
        <v>0</v>
      </c>
      <c r="BC737" s="40">
        <f t="shared" ref="BC737" si="5595">SUM(BC725:BC736)</f>
        <v>0</v>
      </c>
      <c r="BD737" s="40">
        <f t="shared" ref="BD737" si="5596">SUM(BD725:BD736)</f>
        <v>0</v>
      </c>
      <c r="BE737" s="40">
        <f t="shared" ref="BE737" si="5597">SUM(BE725:BE736)</f>
        <v>0</v>
      </c>
      <c r="BF737" s="40">
        <f t="shared" ref="BF737" si="5598">SUM(BF725:BF736)</f>
        <v>0</v>
      </c>
      <c r="BG737" s="40">
        <f t="shared" ref="BG737" si="5599">SUM(BG725:BG736)</f>
        <v>0</v>
      </c>
      <c r="BH737" s="40">
        <f t="shared" ref="BH737" si="5600">SUM(BH725:BH736)</f>
        <v>0</v>
      </c>
      <c r="BI737" s="40">
        <f t="shared" ref="BI737" si="5601">SUM(BI725:BI736)</f>
        <v>0</v>
      </c>
      <c r="BJ737" s="40">
        <f t="shared" ref="BJ737" si="5602">SUM(BJ725:BJ736)</f>
        <v>3</v>
      </c>
      <c r="BK737" s="40">
        <f t="shared" ref="BK737" si="5603">SUM(BK725:BK736)</f>
        <v>3</v>
      </c>
      <c r="BL737" s="40">
        <f t="shared" ref="BL737" si="5604">SUM(BL725:BL736)</f>
        <v>5</v>
      </c>
      <c r="BM737" s="40">
        <f t="shared" ref="BM737" si="5605">SUM(BM725:BM736)</f>
        <v>0</v>
      </c>
      <c r="BN737" s="40">
        <f t="shared" ref="BN737" si="5606">SUM(BN725:BN736)</f>
        <v>5631</v>
      </c>
      <c r="BO737" s="40">
        <f t="shared" ref="BO737" si="5607">SUM(BO725:BO736)</f>
        <v>0</v>
      </c>
      <c r="BP737" s="40">
        <f t="shared" ref="BP737" si="5608">SUM(BP725:BP736)</f>
        <v>0</v>
      </c>
      <c r="BQ737" s="40">
        <f t="shared" ref="BQ737" si="5609">SUM(BQ725:BQ736)</f>
        <v>0</v>
      </c>
      <c r="BR737" s="40">
        <f t="shared" ref="BR737" si="5610">SUM(BR725:BR736)</f>
        <v>0</v>
      </c>
      <c r="BS737" s="40">
        <f t="shared" ref="BS737" si="5611">SUM(BS725:BS736)</f>
        <v>0</v>
      </c>
      <c r="BT737" s="40">
        <f t="shared" ref="BT737" si="5612">SUM(BT725:BT736)</f>
        <v>0</v>
      </c>
      <c r="BU737" s="40">
        <f t="shared" ref="BU737" si="5613">SUM(BU725:BU736)</f>
        <v>0</v>
      </c>
      <c r="BV737" s="40">
        <f t="shared" ref="BV737" si="5614">SUM(BV725:BV736)</f>
        <v>0</v>
      </c>
      <c r="BW737" s="40">
        <f t="shared" ref="BW737" si="5615">SUM(BW725:BW736)</f>
        <v>0</v>
      </c>
      <c r="BX737" s="40">
        <f t="shared" ref="BX737" si="5616">SUM(BX725:BX736)</f>
        <v>0</v>
      </c>
      <c r="BY737" s="40">
        <f t="shared" ref="BY737" si="5617">SUM(BY725:BY736)</f>
        <v>0</v>
      </c>
      <c r="BZ737" s="40">
        <f t="shared" ref="BZ737" si="5618">SUM(BZ725:BZ736)</f>
        <v>0</v>
      </c>
      <c r="CA737" s="40">
        <f t="shared" ref="CA737" si="5619">SUM(CA725:CA736)</f>
        <v>0</v>
      </c>
      <c r="CB737" s="40">
        <f t="shared" ref="CB737" si="5620">SUM(CB725:CB736)</f>
        <v>0</v>
      </c>
      <c r="CC737" s="40">
        <f t="shared" ref="CC737" si="5621">SUM(CC725:CC736)</f>
        <v>0</v>
      </c>
      <c r="CD737" s="40">
        <f t="shared" ref="CD737" si="5622">SUM(CD725:CD736)</f>
        <v>0</v>
      </c>
      <c r="CE737" s="40">
        <f t="shared" ref="CE737" si="5623">SUM(CE725:CE736)</f>
        <v>0</v>
      </c>
      <c r="CF737" s="40">
        <f t="shared" ref="CF737" si="5624">SUM(CF725:CF736)</f>
        <v>0</v>
      </c>
      <c r="CG737" s="40">
        <f t="shared" ref="CG737" si="5625">SUM(CG725:CG736)</f>
        <v>0</v>
      </c>
      <c r="CH737" s="40">
        <f t="shared" ref="CH737" si="5626">SUM(CH725:CH736)</f>
        <v>0</v>
      </c>
      <c r="CI737" s="40">
        <f t="shared" ref="CI737" si="5627">SUM(CI725:CI736)</f>
        <v>0</v>
      </c>
      <c r="CJ737" s="40">
        <f t="shared" ref="CJ737" si="5628">SUM(CJ725:CJ736)</f>
        <v>0</v>
      </c>
      <c r="CK737" s="40">
        <f t="shared" ref="CK737" si="5629">SUM(CK725:CK736)</f>
        <v>0</v>
      </c>
      <c r="CL737" s="40">
        <f t="shared" ref="CL737" si="5630">SUM(CL725:CL736)</f>
        <v>0</v>
      </c>
      <c r="CM737" s="40">
        <f t="shared" ref="CM737" si="5631">SUM(CM725:CM736)</f>
        <v>0</v>
      </c>
      <c r="CN737" s="40">
        <f t="shared" ref="CN737" si="5632">SUM(CN725:CN736)</f>
        <v>0</v>
      </c>
      <c r="CO737" s="40">
        <f t="shared" ref="CO737" si="5633">SUM(CO725:CO736)</f>
        <v>0</v>
      </c>
      <c r="CP737" s="40">
        <f t="shared" ref="CP737" si="5634">SUM(CP725:CP736)</f>
        <v>0</v>
      </c>
      <c r="CQ737" s="40">
        <f t="shared" ref="CQ737" si="5635">SUM(CQ725:CQ736)</f>
        <v>0</v>
      </c>
      <c r="CR737" s="40">
        <f t="shared" ref="CR737" si="5636">SUM(CR725:CR736)</f>
        <v>0</v>
      </c>
      <c r="CS737" s="40">
        <f t="shared" ref="CS737" si="5637">SUM(CS725:CS736)</f>
        <v>0</v>
      </c>
      <c r="CT737" s="40">
        <f t="shared" ref="CT737" si="5638">SUM(CT725:CT736)</f>
        <v>0</v>
      </c>
      <c r="CU737" s="40">
        <f t="shared" ref="CU737" si="5639">SUM(CU725:CU736)</f>
        <v>0</v>
      </c>
      <c r="CV737" s="40">
        <f t="shared" ref="CV737" si="5640">SUM(CV725:CV736)</f>
        <v>0</v>
      </c>
      <c r="CW737" s="40">
        <f t="shared" ref="CW737" si="5641">SUM(CW725:CW736)</f>
        <v>0</v>
      </c>
      <c r="CX737" s="40">
        <f t="shared" ref="CX737" si="5642">SUM(CX725:CX736)</f>
        <v>0</v>
      </c>
      <c r="CY737" s="40">
        <f t="shared" ref="CY737" si="5643">SUM(CY725:CY736)</f>
        <v>0</v>
      </c>
      <c r="CZ737" s="40">
        <f t="shared" ref="CZ737" si="5644">SUM(CZ725:CZ736)</f>
        <v>0</v>
      </c>
      <c r="DA737" s="40">
        <f t="shared" ref="DA737" si="5645">SUM(DA725:DA736)</f>
        <v>0</v>
      </c>
      <c r="DB737" s="40">
        <f t="shared" ref="DB737" si="5646">SUM(DB725:DB736)</f>
        <v>0</v>
      </c>
      <c r="DC737" s="40">
        <f t="shared" ref="DC737" si="5647">SUM(DC725:DC736)</f>
        <v>0</v>
      </c>
      <c r="DD737" s="40">
        <f t="shared" ref="DD737" si="5648">SUM(DD725:DD736)</f>
        <v>0</v>
      </c>
      <c r="DE737" s="40">
        <f t="shared" ref="DE737" si="5649">SUM(DE725:DE736)</f>
        <v>0</v>
      </c>
      <c r="DF737" s="40">
        <f t="shared" ref="DF737" si="5650">SUM(DF725:DF736)</f>
        <v>0</v>
      </c>
      <c r="DG737" s="40">
        <f t="shared" ref="DG737" si="5651">SUM(DG725:DG736)</f>
        <v>0</v>
      </c>
      <c r="DH737" s="40">
        <f t="shared" ref="DH737" si="5652">SUM(DH725:DH736)</f>
        <v>0</v>
      </c>
      <c r="DI737" s="40">
        <f t="shared" ref="DI737" si="5653">SUM(DI725:DI736)</f>
        <v>0</v>
      </c>
      <c r="DJ737" s="40">
        <f t="shared" ref="DJ737" si="5654">SUM(DJ725:DJ736)</f>
        <v>0</v>
      </c>
      <c r="DK737" s="40">
        <f t="shared" ref="DK737" si="5655">SUM(DK725:DK736)</f>
        <v>0</v>
      </c>
      <c r="DL737" s="40">
        <f t="shared" ref="DL737" si="5656">SUM(DL725:DL736)</f>
        <v>0</v>
      </c>
    </row>
    <row r="738" spans="2:116" s="6" customFormat="1" thickBot="1">
      <c r="B738" s="7" t="s">
        <v>27</v>
      </c>
      <c r="C738" s="8" t="s">
        <v>62</v>
      </c>
      <c r="D738" s="9"/>
      <c r="E738" s="9"/>
      <c r="F738" s="9"/>
      <c r="G738" s="11"/>
      <c r="H738" s="9"/>
      <c r="I738" s="9"/>
      <c r="J738" s="9"/>
      <c r="K738" s="9"/>
      <c r="L738" s="9"/>
      <c r="M738" s="9"/>
      <c r="N738" s="9"/>
      <c r="O738" s="9"/>
      <c r="P738" s="12"/>
      <c r="Q738" s="12"/>
      <c r="R738" s="9"/>
      <c r="S738" s="9"/>
      <c r="T738" s="9"/>
      <c r="U738" s="10"/>
      <c r="V738" s="11"/>
      <c r="W738" s="12"/>
      <c r="X738" s="9"/>
      <c r="Y738" s="11"/>
      <c r="Z738" s="13"/>
      <c r="AA738" s="12"/>
      <c r="AB738" s="9"/>
      <c r="AC738" s="9"/>
      <c r="AD738" s="9"/>
      <c r="AE738" s="9"/>
      <c r="AF738" s="9"/>
      <c r="AG738" s="10"/>
      <c r="AH738" s="11"/>
      <c r="AI738" s="13"/>
      <c r="AJ738" s="13"/>
      <c r="AK738" s="13"/>
      <c r="AL738" s="13"/>
      <c r="AM738" s="11"/>
      <c r="AN738" s="13"/>
      <c r="AO738" s="13"/>
      <c r="AP738" s="11"/>
      <c r="AQ738" s="13"/>
      <c r="AR738" s="11"/>
      <c r="AS738" s="13"/>
      <c r="AT738" s="11"/>
      <c r="AU738" s="13"/>
      <c r="AV738" s="13"/>
      <c r="AW738" s="13"/>
      <c r="AX738" s="11"/>
      <c r="AY738" s="13"/>
      <c r="AZ738" s="11"/>
      <c r="BA738" s="12"/>
      <c r="BB738" s="9"/>
      <c r="BC738" s="9"/>
      <c r="BD738" s="9"/>
      <c r="BE738" s="9"/>
      <c r="BF738" s="9"/>
      <c r="BG738" s="10"/>
      <c r="BH738" s="11"/>
      <c r="BI738" s="12"/>
      <c r="BJ738" s="9"/>
      <c r="BK738" s="9"/>
      <c r="BL738" s="9"/>
      <c r="BM738" s="10"/>
      <c r="BN738" s="11"/>
      <c r="BO738" s="12"/>
      <c r="BP738" s="9"/>
      <c r="BQ738" s="9"/>
      <c r="BR738" s="9"/>
      <c r="BS738" s="9"/>
      <c r="BT738" s="13"/>
      <c r="BU738" s="11"/>
      <c r="BV738" s="12"/>
      <c r="BW738" s="9"/>
      <c r="BX738" s="11"/>
      <c r="BY738" s="12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10"/>
      <c r="CO738" s="11"/>
      <c r="CP738" s="13"/>
      <c r="CQ738" s="11"/>
      <c r="CR738" s="12"/>
      <c r="CS738" s="11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10"/>
      <c r="DG738" s="10"/>
      <c r="DH738" s="10"/>
      <c r="DI738" s="10"/>
      <c r="DJ738" s="10"/>
      <c r="DK738" s="10"/>
      <c r="DL738" s="11"/>
    </row>
    <row r="739" spans="2:116" s="1" customFormat="1">
      <c r="B739" s="14" t="s">
        <v>13</v>
      </c>
      <c r="C739" s="15"/>
      <c r="D739" s="16">
        <f>G739+V739+Y739+AH739+AM739+AP739+AR739+AT739+AX739+AZ739+BH739+BN739+BU739+BX739+CO739+CQ739+CS739+DL739</f>
        <v>0</v>
      </c>
      <c r="E739" s="17"/>
      <c r="F739" s="17"/>
      <c r="G739" s="19"/>
      <c r="H739" s="17"/>
      <c r="I739" s="17"/>
      <c r="J739" s="17"/>
      <c r="K739" s="17"/>
      <c r="L739" s="17"/>
      <c r="M739" s="17"/>
      <c r="N739" s="17"/>
      <c r="O739" s="17"/>
      <c r="P739" s="20"/>
      <c r="Q739" s="20"/>
      <c r="R739" s="17"/>
      <c r="S739" s="17"/>
      <c r="T739" s="17"/>
      <c r="U739" s="18"/>
      <c r="V739" s="19"/>
      <c r="W739" s="20"/>
      <c r="X739" s="17"/>
      <c r="Y739" s="19"/>
      <c r="Z739" s="21"/>
      <c r="AA739" s="20"/>
      <c r="AB739" s="17"/>
      <c r="AC739" s="17"/>
      <c r="AD739" s="17"/>
      <c r="AE739" s="17"/>
      <c r="AF739" s="17"/>
      <c r="AG739" s="18"/>
      <c r="AH739" s="19"/>
      <c r="AI739" s="21"/>
      <c r="AJ739" s="21"/>
      <c r="AK739" s="21"/>
      <c r="AL739" s="21"/>
      <c r="AM739" s="19"/>
      <c r="AN739" s="72"/>
      <c r="AO739" s="21"/>
      <c r="AP739" s="19"/>
      <c r="AQ739" s="21"/>
      <c r="AR739" s="19"/>
      <c r="AS739" s="21"/>
      <c r="AT739" s="19"/>
      <c r="AU739" s="21"/>
      <c r="AV739" s="21"/>
      <c r="AW739" s="21"/>
      <c r="AX739" s="19"/>
      <c r="AY739" s="21"/>
      <c r="AZ739" s="19"/>
      <c r="BA739" s="20"/>
      <c r="BB739" s="17"/>
      <c r="BC739" s="17"/>
      <c r="BD739" s="17"/>
      <c r="BE739" s="17"/>
      <c r="BF739" s="17"/>
      <c r="BG739" s="18"/>
      <c r="BH739" s="19"/>
      <c r="BI739" s="20"/>
      <c r="BJ739" s="17"/>
      <c r="BK739" s="17"/>
      <c r="BL739" s="17"/>
      <c r="BM739" s="18"/>
      <c r="BN739" s="19"/>
      <c r="BO739" s="20"/>
      <c r="BP739" s="17"/>
      <c r="BQ739" s="17"/>
      <c r="BR739" s="17"/>
      <c r="BS739" s="17"/>
      <c r="BT739" s="21"/>
      <c r="BU739" s="19"/>
      <c r="BV739" s="20"/>
      <c r="BW739" s="17"/>
      <c r="BX739" s="19"/>
      <c r="BY739" s="20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8"/>
      <c r="CO739" s="19"/>
      <c r="CP739" s="21"/>
      <c r="CQ739" s="19"/>
      <c r="CR739" s="20"/>
      <c r="CS739" s="19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8"/>
      <c r="DG739" s="18"/>
      <c r="DH739" s="18"/>
      <c r="DI739" s="18"/>
      <c r="DJ739" s="18"/>
      <c r="DK739" s="18"/>
      <c r="DL739" s="19"/>
    </row>
    <row r="740" spans="2:116" s="1" customFormat="1">
      <c r="B740" s="22" t="s">
        <v>31</v>
      </c>
      <c r="C740" s="23"/>
      <c r="D740" s="16">
        <f t="shared" ref="D740:D750" si="5657">G740+V740+Y740+AH740+AM740+AP740+AR740+AT740+AX740+AZ740+BH740+BN740+BU740+BX740+CO740+CQ740+CS740+DL740</f>
        <v>104</v>
      </c>
      <c r="E740" s="24"/>
      <c r="F740" s="24"/>
      <c r="G740" s="26"/>
      <c r="H740" s="24"/>
      <c r="I740" s="24"/>
      <c r="J740" s="24"/>
      <c r="K740" s="24"/>
      <c r="L740" s="24"/>
      <c r="M740" s="24"/>
      <c r="N740" s="24"/>
      <c r="O740" s="24"/>
      <c r="P740" s="27"/>
      <c r="Q740" s="27"/>
      <c r="R740" s="24"/>
      <c r="S740" s="24"/>
      <c r="T740" s="24"/>
      <c r="U740" s="25"/>
      <c r="V740" s="26"/>
      <c r="W740" s="27"/>
      <c r="X740" s="24"/>
      <c r="Y740" s="26"/>
      <c r="Z740" s="28"/>
      <c r="AA740" s="27"/>
      <c r="AB740" s="24"/>
      <c r="AC740" s="24"/>
      <c r="AD740" s="24"/>
      <c r="AE740" s="24"/>
      <c r="AF740" s="24"/>
      <c r="AG740" s="25"/>
      <c r="AH740" s="26"/>
      <c r="AI740" s="28"/>
      <c r="AJ740" s="28"/>
      <c r="AK740" s="28"/>
      <c r="AL740" s="28"/>
      <c r="AM740" s="26"/>
      <c r="AN740" s="73"/>
      <c r="AO740" s="28"/>
      <c r="AP740" s="26"/>
      <c r="AQ740" s="28"/>
      <c r="AR740" s="26"/>
      <c r="AS740" s="28"/>
      <c r="AT740" s="26"/>
      <c r="AU740" s="28"/>
      <c r="AV740" s="28"/>
      <c r="AW740" s="28"/>
      <c r="AX740" s="26"/>
      <c r="AY740" s="28"/>
      <c r="AZ740" s="26"/>
      <c r="BA740" s="27"/>
      <c r="BB740" s="24"/>
      <c r="BC740" s="24"/>
      <c r="BD740" s="24"/>
      <c r="BE740" s="24"/>
      <c r="BF740" s="24"/>
      <c r="BG740" s="25"/>
      <c r="BH740" s="26"/>
      <c r="BI740" s="27"/>
      <c r="BJ740" s="24"/>
      <c r="BK740" s="24"/>
      <c r="BL740" s="24"/>
      <c r="BM740" s="25"/>
      <c r="BN740" s="26"/>
      <c r="BO740" s="27"/>
      <c r="BP740" s="24"/>
      <c r="BQ740" s="24"/>
      <c r="BR740" s="24"/>
      <c r="BS740" s="24"/>
      <c r="BT740" s="28"/>
      <c r="BU740" s="26"/>
      <c r="BV740" s="27"/>
      <c r="BW740" s="24"/>
      <c r="BX740" s="26"/>
      <c r="BY740" s="27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>
        <v>1</v>
      </c>
      <c r="CJ740" s="24"/>
      <c r="CK740" s="24"/>
      <c r="CL740" s="24"/>
      <c r="CM740" s="24"/>
      <c r="CN740" s="25"/>
      <c r="CO740" s="26">
        <v>104</v>
      </c>
      <c r="CP740" s="28"/>
      <c r="CQ740" s="26"/>
      <c r="CR740" s="27"/>
      <c r="CS740" s="26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5"/>
      <c r="DG740" s="25"/>
      <c r="DH740" s="25"/>
      <c r="DI740" s="25"/>
      <c r="DJ740" s="25"/>
      <c r="DK740" s="25"/>
      <c r="DL740" s="26"/>
    </row>
    <row r="741" spans="2:116" s="1" customFormat="1">
      <c r="B741" s="22" t="s">
        <v>32</v>
      </c>
      <c r="C741" s="23"/>
      <c r="D741" s="16">
        <f t="shared" si="5657"/>
        <v>0</v>
      </c>
      <c r="E741" s="24"/>
      <c r="F741" s="24"/>
      <c r="G741" s="26"/>
      <c r="H741" s="24"/>
      <c r="I741" s="24"/>
      <c r="J741" s="24"/>
      <c r="K741" s="24"/>
      <c r="L741" s="24"/>
      <c r="M741" s="24"/>
      <c r="N741" s="24"/>
      <c r="O741" s="24"/>
      <c r="P741" s="27"/>
      <c r="Q741" s="27"/>
      <c r="R741" s="24"/>
      <c r="S741" s="24"/>
      <c r="T741" s="24"/>
      <c r="U741" s="25"/>
      <c r="V741" s="26"/>
      <c r="W741" s="27"/>
      <c r="X741" s="24"/>
      <c r="Y741" s="26"/>
      <c r="Z741" s="28"/>
      <c r="AA741" s="27"/>
      <c r="AB741" s="24"/>
      <c r="AC741" s="24"/>
      <c r="AD741" s="24"/>
      <c r="AE741" s="24"/>
      <c r="AF741" s="24"/>
      <c r="AG741" s="25"/>
      <c r="AH741" s="26"/>
      <c r="AI741" s="28"/>
      <c r="AJ741" s="28"/>
      <c r="AK741" s="28"/>
      <c r="AL741" s="28"/>
      <c r="AM741" s="26"/>
      <c r="AN741" s="73"/>
      <c r="AO741" s="28"/>
      <c r="AP741" s="26"/>
      <c r="AQ741" s="28"/>
      <c r="AR741" s="26"/>
      <c r="AS741" s="28"/>
      <c r="AT741" s="26"/>
      <c r="AU741" s="28"/>
      <c r="AV741" s="28"/>
      <c r="AW741" s="28"/>
      <c r="AX741" s="26"/>
      <c r="AY741" s="28"/>
      <c r="AZ741" s="26"/>
      <c r="BA741" s="27"/>
      <c r="BB741" s="24"/>
      <c r="BC741" s="24"/>
      <c r="BD741" s="24"/>
      <c r="BE741" s="24"/>
      <c r="BF741" s="24"/>
      <c r="BG741" s="25"/>
      <c r="BH741" s="26"/>
      <c r="BI741" s="27"/>
      <c r="BJ741" s="24"/>
      <c r="BK741" s="24"/>
      <c r="BL741" s="24"/>
      <c r="BM741" s="25"/>
      <c r="BN741" s="26"/>
      <c r="BO741" s="27"/>
      <c r="BP741" s="24"/>
      <c r="BQ741" s="24"/>
      <c r="BR741" s="24"/>
      <c r="BS741" s="24"/>
      <c r="BT741" s="28"/>
      <c r="BU741" s="26"/>
      <c r="BV741" s="27"/>
      <c r="BW741" s="24"/>
      <c r="BX741" s="26"/>
      <c r="BY741" s="27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5"/>
      <c r="CO741" s="26"/>
      <c r="CP741" s="28"/>
      <c r="CQ741" s="26"/>
      <c r="CR741" s="27"/>
      <c r="CS741" s="26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5"/>
      <c r="DG741" s="25"/>
      <c r="DH741" s="25"/>
      <c r="DI741" s="25"/>
      <c r="DJ741" s="25"/>
      <c r="DK741" s="25"/>
      <c r="DL741" s="26"/>
    </row>
    <row r="742" spans="2:116" s="1" customFormat="1">
      <c r="B742" s="22" t="s">
        <v>34</v>
      </c>
      <c r="C742" s="23"/>
      <c r="D742" s="16">
        <f t="shared" si="5657"/>
        <v>0</v>
      </c>
      <c r="E742" s="24"/>
      <c r="F742" s="24"/>
      <c r="G742" s="26"/>
      <c r="H742" s="24"/>
      <c r="I742" s="24"/>
      <c r="J742" s="24"/>
      <c r="K742" s="24"/>
      <c r="L742" s="24"/>
      <c r="M742" s="24"/>
      <c r="N742" s="24"/>
      <c r="O742" s="24"/>
      <c r="P742" s="27"/>
      <c r="Q742" s="27"/>
      <c r="R742" s="24"/>
      <c r="S742" s="24"/>
      <c r="T742" s="24"/>
      <c r="U742" s="25"/>
      <c r="V742" s="26"/>
      <c r="W742" s="27"/>
      <c r="X742" s="24"/>
      <c r="Y742" s="26"/>
      <c r="Z742" s="28"/>
      <c r="AA742" s="27"/>
      <c r="AB742" s="24"/>
      <c r="AC742" s="24"/>
      <c r="AD742" s="24"/>
      <c r="AE742" s="24"/>
      <c r="AF742" s="24"/>
      <c r="AG742" s="25"/>
      <c r="AH742" s="26"/>
      <c r="AI742" s="28"/>
      <c r="AJ742" s="28"/>
      <c r="AK742" s="28"/>
      <c r="AL742" s="28"/>
      <c r="AM742" s="26"/>
      <c r="AN742" s="73"/>
      <c r="AO742" s="28"/>
      <c r="AP742" s="26"/>
      <c r="AQ742" s="28"/>
      <c r="AR742" s="26"/>
      <c r="AS742" s="28"/>
      <c r="AT742" s="26"/>
      <c r="AU742" s="28"/>
      <c r="AV742" s="28"/>
      <c r="AW742" s="28"/>
      <c r="AX742" s="26"/>
      <c r="AY742" s="28"/>
      <c r="AZ742" s="26"/>
      <c r="BA742" s="27"/>
      <c r="BB742" s="24"/>
      <c r="BC742" s="24"/>
      <c r="BD742" s="24"/>
      <c r="BE742" s="24"/>
      <c r="BF742" s="24"/>
      <c r="BG742" s="25"/>
      <c r="BH742" s="26"/>
      <c r="BI742" s="27"/>
      <c r="BJ742" s="24"/>
      <c r="BK742" s="24"/>
      <c r="BL742" s="24"/>
      <c r="BM742" s="25"/>
      <c r="BN742" s="26"/>
      <c r="BO742" s="27"/>
      <c r="BP742" s="24"/>
      <c r="BQ742" s="24"/>
      <c r="BR742" s="24"/>
      <c r="BS742" s="24"/>
      <c r="BT742" s="28"/>
      <c r="BU742" s="26"/>
      <c r="BV742" s="27"/>
      <c r="BW742" s="24"/>
      <c r="BX742" s="26"/>
      <c r="BY742" s="27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5"/>
      <c r="CO742" s="26"/>
      <c r="CP742" s="28"/>
      <c r="CQ742" s="26"/>
      <c r="CR742" s="27"/>
      <c r="CS742" s="26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5"/>
      <c r="DG742" s="25"/>
      <c r="DH742" s="25"/>
      <c r="DI742" s="25"/>
      <c r="DJ742" s="25"/>
      <c r="DK742" s="25"/>
      <c r="DL742" s="26"/>
    </row>
    <row r="743" spans="2:116" s="1" customFormat="1">
      <c r="B743" s="22" t="s">
        <v>35</v>
      </c>
      <c r="C743" s="23"/>
      <c r="D743" s="16">
        <f t="shared" si="5657"/>
        <v>0</v>
      </c>
      <c r="E743" s="24"/>
      <c r="F743" s="24"/>
      <c r="G743" s="26"/>
      <c r="H743" s="24"/>
      <c r="I743" s="24"/>
      <c r="J743" s="24"/>
      <c r="K743" s="24"/>
      <c r="L743" s="24"/>
      <c r="M743" s="24"/>
      <c r="N743" s="24"/>
      <c r="O743" s="24"/>
      <c r="P743" s="27"/>
      <c r="Q743" s="27"/>
      <c r="R743" s="24"/>
      <c r="S743" s="24"/>
      <c r="T743" s="24"/>
      <c r="U743" s="25"/>
      <c r="V743" s="26"/>
      <c r="W743" s="27"/>
      <c r="X743" s="24"/>
      <c r="Y743" s="26"/>
      <c r="Z743" s="28"/>
      <c r="AA743" s="27"/>
      <c r="AB743" s="24"/>
      <c r="AC743" s="24"/>
      <c r="AD743" s="24"/>
      <c r="AE743" s="24"/>
      <c r="AF743" s="24"/>
      <c r="AG743" s="25"/>
      <c r="AH743" s="26"/>
      <c r="AI743" s="28"/>
      <c r="AJ743" s="28"/>
      <c r="AK743" s="28"/>
      <c r="AL743" s="28"/>
      <c r="AM743" s="26"/>
      <c r="AN743" s="73"/>
      <c r="AO743" s="28"/>
      <c r="AP743" s="26"/>
      <c r="AQ743" s="28"/>
      <c r="AR743" s="26"/>
      <c r="AS743" s="28"/>
      <c r="AT743" s="26"/>
      <c r="AU743" s="28"/>
      <c r="AV743" s="28"/>
      <c r="AW743" s="28"/>
      <c r="AX743" s="26"/>
      <c r="AY743" s="28"/>
      <c r="AZ743" s="26"/>
      <c r="BA743" s="27"/>
      <c r="BB743" s="24"/>
      <c r="BC743" s="24"/>
      <c r="BD743" s="24"/>
      <c r="BE743" s="24"/>
      <c r="BF743" s="24"/>
      <c r="BG743" s="25"/>
      <c r="BH743" s="26"/>
      <c r="BI743" s="27"/>
      <c r="BJ743" s="24"/>
      <c r="BK743" s="24"/>
      <c r="BL743" s="24"/>
      <c r="BM743" s="25"/>
      <c r="BN743" s="26"/>
      <c r="BO743" s="27"/>
      <c r="BP743" s="24"/>
      <c r="BQ743" s="24"/>
      <c r="BR743" s="24"/>
      <c r="BS743" s="24"/>
      <c r="BT743" s="28"/>
      <c r="BU743" s="26"/>
      <c r="BV743" s="27"/>
      <c r="BW743" s="24"/>
      <c r="BX743" s="26"/>
      <c r="BY743" s="27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5"/>
      <c r="CO743" s="26"/>
      <c r="CP743" s="28"/>
      <c r="CQ743" s="26"/>
      <c r="CR743" s="27"/>
      <c r="CS743" s="26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5"/>
      <c r="DG743" s="25"/>
      <c r="DH743" s="25"/>
      <c r="DI743" s="25"/>
      <c r="DJ743" s="25"/>
      <c r="DK743" s="25"/>
      <c r="DL743" s="26"/>
    </row>
    <row r="744" spans="2:116" s="1" customFormat="1">
      <c r="B744" s="22" t="s">
        <v>14</v>
      </c>
      <c r="C744" s="23"/>
      <c r="D744" s="16">
        <f t="shared" si="5657"/>
        <v>0</v>
      </c>
      <c r="E744" s="24"/>
      <c r="F744" s="24"/>
      <c r="G744" s="26"/>
      <c r="H744" s="24"/>
      <c r="I744" s="24"/>
      <c r="J744" s="24"/>
      <c r="K744" s="24"/>
      <c r="L744" s="24"/>
      <c r="M744" s="24"/>
      <c r="N744" s="24"/>
      <c r="O744" s="24"/>
      <c r="P744" s="27"/>
      <c r="Q744" s="27"/>
      <c r="R744" s="24"/>
      <c r="S744" s="24"/>
      <c r="T744" s="24"/>
      <c r="U744" s="25"/>
      <c r="V744" s="26"/>
      <c r="W744" s="27"/>
      <c r="X744" s="24"/>
      <c r="Y744" s="26"/>
      <c r="Z744" s="28"/>
      <c r="AA744" s="27"/>
      <c r="AB744" s="24"/>
      <c r="AC744" s="24"/>
      <c r="AD744" s="24"/>
      <c r="AE744" s="24"/>
      <c r="AF744" s="24"/>
      <c r="AG744" s="25"/>
      <c r="AH744" s="26"/>
      <c r="AI744" s="28"/>
      <c r="AJ744" s="28"/>
      <c r="AK744" s="28"/>
      <c r="AL744" s="28"/>
      <c r="AM744" s="26"/>
      <c r="AN744" s="73"/>
      <c r="AO744" s="28"/>
      <c r="AP744" s="26"/>
      <c r="AQ744" s="28"/>
      <c r="AR744" s="26"/>
      <c r="AS744" s="28"/>
      <c r="AT744" s="26"/>
      <c r="AU744" s="28"/>
      <c r="AV744" s="28"/>
      <c r="AW744" s="28"/>
      <c r="AX744" s="26"/>
      <c r="AY744" s="28"/>
      <c r="AZ744" s="26"/>
      <c r="BA744" s="27"/>
      <c r="BB744" s="24"/>
      <c r="BC744" s="24"/>
      <c r="BD744" s="24"/>
      <c r="BE744" s="24"/>
      <c r="BF744" s="24"/>
      <c r="BG744" s="25"/>
      <c r="BH744" s="26"/>
      <c r="BI744" s="27"/>
      <c r="BJ744" s="24"/>
      <c r="BK744" s="24"/>
      <c r="BL744" s="24"/>
      <c r="BM744" s="25"/>
      <c r="BN744" s="26"/>
      <c r="BO744" s="27"/>
      <c r="BP744" s="24"/>
      <c r="BQ744" s="24"/>
      <c r="BR744" s="24"/>
      <c r="BS744" s="24"/>
      <c r="BT744" s="28"/>
      <c r="BU744" s="26"/>
      <c r="BV744" s="27"/>
      <c r="BW744" s="24"/>
      <c r="BX744" s="26"/>
      <c r="BY744" s="27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5"/>
      <c r="CO744" s="26"/>
      <c r="CP744" s="28"/>
      <c r="CQ744" s="26"/>
      <c r="CR744" s="27"/>
      <c r="CS744" s="26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5"/>
      <c r="DG744" s="25"/>
      <c r="DH744" s="25"/>
      <c r="DI744" s="25"/>
      <c r="DJ744" s="25"/>
      <c r="DK744" s="25"/>
      <c r="DL744" s="26"/>
    </row>
    <row r="745" spans="2:116" s="1" customFormat="1">
      <c r="B745" s="22" t="s">
        <v>37</v>
      </c>
      <c r="C745" s="23"/>
      <c r="D745" s="16">
        <f t="shared" si="5657"/>
        <v>31610</v>
      </c>
      <c r="E745" s="24">
        <v>20</v>
      </c>
      <c r="F745" s="24">
        <v>131</v>
      </c>
      <c r="G745" s="26">
        <v>11777</v>
      </c>
      <c r="H745" s="24"/>
      <c r="I745" s="24"/>
      <c r="J745" s="24"/>
      <c r="K745" s="24"/>
      <c r="L745" s="24"/>
      <c r="M745" s="24"/>
      <c r="N745" s="24"/>
      <c r="O745" s="24"/>
      <c r="P745" s="27"/>
      <c r="Q745" s="27"/>
      <c r="R745" s="24"/>
      <c r="S745" s="24"/>
      <c r="T745" s="24"/>
      <c r="U745" s="25"/>
      <c r="V745" s="26"/>
      <c r="W745" s="27"/>
      <c r="X745" s="24"/>
      <c r="Y745" s="26"/>
      <c r="Z745" s="28"/>
      <c r="AA745" s="27"/>
      <c r="AB745" s="24"/>
      <c r="AC745" s="24"/>
      <c r="AD745" s="24"/>
      <c r="AE745" s="24"/>
      <c r="AF745" s="24"/>
      <c r="AG745" s="25"/>
      <c r="AH745" s="26"/>
      <c r="AI745" s="28"/>
      <c r="AJ745" s="28"/>
      <c r="AK745" s="28"/>
      <c r="AL745" s="28"/>
      <c r="AM745" s="26"/>
      <c r="AN745" s="73"/>
      <c r="AO745" s="28"/>
      <c r="AP745" s="26"/>
      <c r="AQ745" s="28"/>
      <c r="AR745" s="26"/>
      <c r="AS745" s="28"/>
      <c r="AT745" s="26"/>
      <c r="AU745" s="28"/>
      <c r="AV745" s="28"/>
      <c r="AW745" s="28"/>
      <c r="AX745" s="26"/>
      <c r="AY745" s="28"/>
      <c r="AZ745" s="26"/>
      <c r="BA745" s="27"/>
      <c r="BB745" s="24"/>
      <c r="BC745" s="24"/>
      <c r="BD745" s="24"/>
      <c r="BE745" s="24"/>
      <c r="BF745" s="24"/>
      <c r="BG745" s="25"/>
      <c r="BH745" s="26"/>
      <c r="BI745" s="27"/>
      <c r="BJ745" s="24"/>
      <c r="BK745" s="24"/>
      <c r="BL745" s="24"/>
      <c r="BM745" s="25"/>
      <c r="BN745" s="26"/>
      <c r="BO745" s="27"/>
      <c r="BP745" s="24">
        <v>20</v>
      </c>
      <c r="BQ745" s="24"/>
      <c r="BR745" s="24">
        <v>5</v>
      </c>
      <c r="BS745" s="24">
        <v>23</v>
      </c>
      <c r="BT745" s="28"/>
      <c r="BU745" s="26">
        <v>11257</v>
      </c>
      <c r="BV745" s="27">
        <v>16.399999999999999</v>
      </c>
      <c r="BW745" s="24">
        <v>16</v>
      </c>
      <c r="BX745" s="26">
        <v>8576</v>
      </c>
      <c r="BY745" s="27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5"/>
      <c r="CO745" s="26"/>
      <c r="CP745" s="28"/>
      <c r="CQ745" s="26"/>
      <c r="CR745" s="27"/>
      <c r="CS745" s="26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5"/>
      <c r="DG745" s="25"/>
      <c r="DH745" s="25"/>
      <c r="DI745" s="25"/>
      <c r="DJ745" s="25"/>
      <c r="DK745" s="25"/>
      <c r="DL745" s="26"/>
    </row>
    <row r="746" spans="2:116" s="1" customFormat="1">
      <c r="B746" s="22" t="s">
        <v>15</v>
      </c>
      <c r="C746" s="23"/>
      <c r="D746" s="16">
        <f t="shared" si="5657"/>
        <v>24220</v>
      </c>
      <c r="E746" s="24"/>
      <c r="F746" s="24"/>
      <c r="G746" s="26"/>
      <c r="H746" s="24"/>
      <c r="I746" s="24"/>
      <c r="J746" s="24"/>
      <c r="K746" s="24"/>
      <c r="L746" s="24"/>
      <c r="M746" s="24"/>
      <c r="N746" s="24"/>
      <c r="O746" s="24"/>
      <c r="P746" s="27"/>
      <c r="Q746" s="27"/>
      <c r="R746" s="24"/>
      <c r="S746" s="24"/>
      <c r="T746" s="24"/>
      <c r="U746" s="25"/>
      <c r="V746" s="26"/>
      <c r="W746" s="27"/>
      <c r="X746" s="24"/>
      <c r="Y746" s="26"/>
      <c r="Z746" s="28"/>
      <c r="AA746" s="27"/>
      <c r="AB746" s="24"/>
      <c r="AC746" s="24"/>
      <c r="AD746" s="24"/>
      <c r="AE746" s="24"/>
      <c r="AF746" s="24"/>
      <c r="AG746" s="25"/>
      <c r="AH746" s="26"/>
      <c r="AI746" s="28"/>
      <c r="AJ746" s="28"/>
      <c r="AK746" s="28"/>
      <c r="AL746" s="28"/>
      <c r="AM746" s="26"/>
      <c r="AN746" s="73"/>
      <c r="AO746" s="28"/>
      <c r="AP746" s="26"/>
      <c r="AQ746" s="28"/>
      <c r="AR746" s="26"/>
      <c r="AS746" s="28"/>
      <c r="AT746" s="26"/>
      <c r="AU746" s="28"/>
      <c r="AV746" s="28"/>
      <c r="AW746" s="28"/>
      <c r="AX746" s="26"/>
      <c r="AY746" s="28"/>
      <c r="AZ746" s="26"/>
      <c r="BA746" s="27"/>
      <c r="BB746" s="24"/>
      <c r="BC746" s="24"/>
      <c r="BD746" s="24"/>
      <c r="BE746" s="24"/>
      <c r="BF746" s="24"/>
      <c r="BG746" s="25"/>
      <c r="BH746" s="26"/>
      <c r="BI746" s="27"/>
      <c r="BJ746" s="24"/>
      <c r="BK746" s="24"/>
      <c r="BL746" s="24"/>
      <c r="BM746" s="25"/>
      <c r="BN746" s="26"/>
      <c r="BO746" s="27"/>
      <c r="BP746" s="24">
        <v>20</v>
      </c>
      <c r="BQ746" s="24"/>
      <c r="BR746" s="24">
        <v>9</v>
      </c>
      <c r="BS746" s="24">
        <v>46</v>
      </c>
      <c r="BT746" s="28"/>
      <c r="BU746" s="26">
        <v>12370</v>
      </c>
      <c r="BV746" s="27">
        <v>22</v>
      </c>
      <c r="BW746" s="24">
        <v>22</v>
      </c>
      <c r="BX746" s="26">
        <v>11850</v>
      </c>
      <c r="BY746" s="27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5"/>
      <c r="CO746" s="26"/>
      <c r="CP746" s="28"/>
      <c r="CQ746" s="26"/>
      <c r="CR746" s="27"/>
      <c r="CS746" s="26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5"/>
      <c r="DG746" s="25"/>
      <c r="DH746" s="25"/>
      <c r="DI746" s="25"/>
      <c r="DJ746" s="25"/>
      <c r="DK746" s="25"/>
      <c r="DL746" s="26"/>
    </row>
    <row r="747" spans="2:116" s="1" customFormat="1">
      <c r="B747" s="22" t="s">
        <v>44</v>
      </c>
      <c r="C747" s="23"/>
      <c r="D747" s="16">
        <f t="shared" si="5657"/>
        <v>0</v>
      </c>
      <c r="E747" s="24"/>
      <c r="F747" s="24"/>
      <c r="G747" s="26"/>
      <c r="H747" s="24"/>
      <c r="I747" s="24"/>
      <c r="J747" s="24"/>
      <c r="K747" s="24"/>
      <c r="L747" s="24"/>
      <c r="M747" s="24"/>
      <c r="N747" s="24"/>
      <c r="O747" s="24"/>
      <c r="P747" s="27"/>
      <c r="Q747" s="27"/>
      <c r="R747" s="24"/>
      <c r="S747" s="24"/>
      <c r="T747" s="24"/>
      <c r="U747" s="25"/>
      <c r="V747" s="26"/>
      <c r="W747" s="27"/>
      <c r="X747" s="24"/>
      <c r="Y747" s="26"/>
      <c r="Z747" s="28"/>
      <c r="AA747" s="27"/>
      <c r="AB747" s="24"/>
      <c r="AC747" s="24"/>
      <c r="AD747" s="24"/>
      <c r="AE747" s="24"/>
      <c r="AF747" s="24"/>
      <c r="AG747" s="25"/>
      <c r="AH747" s="26"/>
      <c r="AI747" s="28"/>
      <c r="AJ747" s="28"/>
      <c r="AK747" s="28"/>
      <c r="AL747" s="28"/>
      <c r="AM747" s="26"/>
      <c r="AN747" s="73"/>
      <c r="AO747" s="28"/>
      <c r="AP747" s="26"/>
      <c r="AQ747" s="28"/>
      <c r="AR747" s="26"/>
      <c r="AS747" s="28"/>
      <c r="AT747" s="26"/>
      <c r="AU747" s="28"/>
      <c r="AV747" s="28"/>
      <c r="AW747" s="28"/>
      <c r="AX747" s="26"/>
      <c r="AY747" s="28"/>
      <c r="AZ747" s="26"/>
      <c r="BA747" s="27"/>
      <c r="BB747" s="24"/>
      <c r="BC747" s="24"/>
      <c r="BD747" s="24"/>
      <c r="BE747" s="24"/>
      <c r="BF747" s="24"/>
      <c r="BG747" s="25"/>
      <c r="BH747" s="26"/>
      <c r="BI747" s="27"/>
      <c r="BJ747" s="24"/>
      <c r="BK747" s="24"/>
      <c r="BL747" s="24"/>
      <c r="BM747" s="25"/>
      <c r="BN747" s="26"/>
      <c r="BO747" s="27"/>
      <c r="BP747" s="24"/>
      <c r="BQ747" s="24"/>
      <c r="BR747" s="24"/>
      <c r="BS747" s="24"/>
      <c r="BT747" s="28"/>
      <c r="BU747" s="26"/>
      <c r="BV747" s="27"/>
      <c r="BW747" s="24"/>
      <c r="BX747" s="26"/>
      <c r="BY747" s="27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5"/>
      <c r="CO747" s="26"/>
      <c r="CP747" s="28"/>
      <c r="CQ747" s="26"/>
      <c r="CR747" s="27"/>
      <c r="CS747" s="26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5"/>
      <c r="DG747" s="25"/>
      <c r="DH747" s="25"/>
      <c r="DI747" s="25"/>
      <c r="DJ747" s="25"/>
      <c r="DK747" s="25"/>
      <c r="DL747" s="26"/>
    </row>
    <row r="748" spans="2:116" s="1" customFormat="1">
      <c r="B748" s="22" t="s">
        <v>45</v>
      </c>
      <c r="C748" s="23"/>
      <c r="D748" s="16">
        <f t="shared" si="5657"/>
        <v>0</v>
      </c>
      <c r="E748" s="24"/>
      <c r="F748" s="24"/>
      <c r="G748" s="26"/>
      <c r="H748" s="24"/>
      <c r="I748" s="24"/>
      <c r="J748" s="24"/>
      <c r="K748" s="24"/>
      <c r="L748" s="24"/>
      <c r="M748" s="24"/>
      <c r="N748" s="24"/>
      <c r="O748" s="24"/>
      <c r="P748" s="27"/>
      <c r="Q748" s="27"/>
      <c r="R748" s="24"/>
      <c r="S748" s="24"/>
      <c r="T748" s="24"/>
      <c r="U748" s="25"/>
      <c r="V748" s="26"/>
      <c r="W748" s="27"/>
      <c r="X748" s="24"/>
      <c r="Y748" s="26"/>
      <c r="Z748" s="28"/>
      <c r="AA748" s="27"/>
      <c r="AB748" s="24"/>
      <c r="AC748" s="24"/>
      <c r="AD748" s="24"/>
      <c r="AE748" s="24"/>
      <c r="AF748" s="24"/>
      <c r="AG748" s="25"/>
      <c r="AH748" s="26"/>
      <c r="AI748" s="28"/>
      <c r="AJ748" s="28"/>
      <c r="AK748" s="28"/>
      <c r="AL748" s="28"/>
      <c r="AM748" s="26"/>
      <c r="AN748" s="73"/>
      <c r="AO748" s="28"/>
      <c r="AP748" s="26"/>
      <c r="AQ748" s="28"/>
      <c r="AR748" s="26"/>
      <c r="AS748" s="28"/>
      <c r="AT748" s="26"/>
      <c r="AU748" s="28"/>
      <c r="AV748" s="28"/>
      <c r="AW748" s="28"/>
      <c r="AX748" s="26"/>
      <c r="AY748" s="28"/>
      <c r="AZ748" s="26"/>
      <c r="BA748" s="27"/>
      <c r="BB748" s="24"/>
      <c r="BC748" s="24"/>
      <c r="BD748" s="24"/>
      <c r="BE748" s="24"/>
      <c r="BF748" s="24"/>
      <c r="BG748" s="25"/>
      <c r="BH748" s="26"/>
      <c r="BI748" s="27"/>
      <c r="BJ748" s="24"/>
      <c r="BK748" s="24"/>
      <c r="BL748" s="24"/>
      <c r="BM748" s="25"/>
      <c r="BN748" s="26"/>
      <c r="BO748" s="27"/>
      <c r="BP748" s="24"/>
      <c r="BQ748" s="24"/>
      <c r="BR748" s="24"/>
      <c r="BS748" s="24"/>
      <c r="BT748" s="28"/>
      <c r="BU748" s="26"/>
      <c r="BV748" s="27"/>
      <c r="BW748" s="24"/>
      <c r="BX748" s="26"/>
      <c r="BY748" s="27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5"/>
      <c r="CO748" s="26"/>
      <c r="CP748" s="28"/>
      <c r="CQ748" s="26"/>
      <c r="CR748" s="27"/>
      <c r="CS748" s="26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5"/>
      <c r="DG748" s="25"/>
      <c r="DH748" s="25"/>
      <c r="DI748" s="25"/>
      <c r="DJ748" s="25"/>
      <c r="DK748" s="25"/>
      <c r="DL748" s="26"/>
    </row>
    <row r="749" spans="2:116" s="1" customFormat="1">
      <c r="B749" s="22" t="s">
        <v>46</v>
      </c>
      <c r="C749" s="23"/>
      <c r="D749" s="16">
        <f t="shared" si="5657"/>
        <v>0</v>
      </c>
      <c r="E749" s="24"/>
      <c r="F749" s="24"/>
      <c r="G749" s="26"/>
      <c r="H749" s="24"/>
      <c r="I749" s="24"/>
      <c r="J749" s="24"/>
      <c r="K749" s="24"/>
      <c r="L749" s="24"/>
      <c r="M749" s="24"/>
      <c r="N749" s="24"/>
      <c r="O749" s="24"/>
      <c r="P749" s="27"/>
      <c r="Q749" s="27"/>
      <c r="R749" s="24"/>
      <c r="S749" s="24"/>
      <c r="T749" s="24"/>
      <c r="U749" s="25"/>
      <c r="V749" s="26"/>
      <c r="W749" s="27"/>
      <c r="X749" s="24"/>
      <c r="Y749" s="26"/>
      <c r="Z749" s="28"/>
      <c r="AA749" s="27"/>
      <c r="AB749" s="24"/>
      <c r="AC749" s="24"/>
      <c r="AD749" s="24"/>
      <c r="AE749" s="24"/>
      <c r="AF749" s="24"/>
      <c r="AG749" s="25"/>
      <c r="AH749" s="26"/>
      <c r="AI749" s="28"/>
      <c r="AJ749" s="28"/>
      <c r="AK749" s="28"/>
      <c r="AL749" s="28"/>
      <c r="AM749" s="26"/>
      <c r="AN749" s="73"/>
      <c r="AO749" s="28"/>
      <c r="AP749" s="26"/>
      <c r="AQ749" s="28"/>
      <c r="AR749" s="26"/>
      <c r="AS749" s="28"/>
      <c r="AT749" s="26"/>
      <c r="AU749" s="28"/>
      <c r="AV749" s="28"/>
      <c r="AW749" s="28"/>
      <c r="AX749" s="26"/>
      <c r="AY749" s="28"/>
      <c r="AZ749" s="26"/>
      <c r="BA749" s="27"/>
      <c r="BB749" s="24"/>
      <c r="BC749" s="24"/>
      <c r="BD749" s="24"/>
      <c r="BE749" s="24"/>
      <c r="BF749" s="24"/>
      <c r="BG749" s="25"/>
      <c r="BH749" s="26"/>
      <c r="BI749" s="27"/>
      <c r="BJ749" s="24"/>
      <c r="BK749" s="24"/>
      <c r="BL749" s="24"/>
      <c r="BM749" s="25"/>
      <c r="BN749" s="26"/>
      <c r="BO749" s="27"/>
      <c r="BP749" s="24"/>
      <c r="BQ749" s="24"/>
      <c r="BR749" s="24"/>
      <c r="BS749" s="24"/>
      <c r="BT749" s="28"/>
      <c r="BU749" s="26"/>
      <c r="BV749" s="27"/>
      <c r="BW749" s="24"/>
      <c r="BX749" s="26"/>
      <c r="BY749" s="27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5"/>
      <c r="CO749" s="26"/>
      <c r="CP749" s="28"/>
      <c r="CQ749" s="26"/>
      <c r="CR749" s="27"/>
      <c r="CS749" s="26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5"/>
      <c r="DG749" s="25"/>
      <c r="DH749" s="25"/>
      <c r="DI749" s="25"/>
      <c r="DJ749" s="25"/>
      <c r="DK749" s="25"/>
      <c r="DL749" s="26"/>
    </row>
    <row r="750" spans="2:116" s="1" customFormat="1" ht="15.75" thickBot="1">
      <c r="B750" s="29" t="s">
        <v>47</v>
      </c>
      <c r="C750" s="30"/>
      <c r="D750" s="16">
        <f t="shared" si="5657"/>
        <v>0</v>
      </c>
      <c r="E750" s="31"/>
      <c r="F750" s="31"/>
      <c r="G750" s="33"/>
      <c r="H750" s="31"/>
      <c r="I750" s="31"/>
      <c r="J750" s="31"/>
      <c r="K750" s="31"/>
      <c r="L750" s="31"/>
      <c r="M750" s="31"/>
      <c r="N750" s="31"/>
      <c r="O750" s="31"/>
      <c r="P750" s="34"/>
      <c r="Q750" s="34"/>
      <c r="R750" s="31"/>
      <c r="S750" s="31"/>
      <c r="T750" s="31"/>
      <c r="U750" s="32"/>
      <c r="V750" s="33"/>
      <c r="W750" s="34"/>
      <c r="X750" s="31"/>
      <c r="Y750" s="33"/>
      <c r="Z750" s="35"/>
      <c r="AA750" s="34"/>
      <c r="AB750" s="31"/>
      <c r="AC750" s="31"/>
      <c r="AD750" s="31"/>
      <c r="AE750" s="31"/>
      <c r="AF750" s="31"/>
      <c r="AG750" s="32"/>
      <c r="AH750" s="33"/>
      <c r="AI750" s="35"/>
      <c r="AJ750" s="35"/>
      <c r="AK750" s="35"/>
      <c r="AL750" s="35"/>
      <c r="AM750" s="33"/>
      <c r="AN750" s="74"/>
      <c r="AO750" s="35"/>
      <c r="AP750" s="33"/>
      <c r="AQ750" s="35"/>
      <c r="AR750" s="33"/>
      <c r="AS750" s="35"/>
      <c r="AT750" s="33"/>
      <c r="AU750" s="35"/>
      <c r="AV750" s="35"/>
      <c r="AW750" s="35"/>
      <c r="AX750" s="33"/>
      <c r="AY750" s="35"/>
      <c r="AZ750" s="33"/>
      <c r="BA750" s="34"/>
      <c r="BB750" s="31"/>
      <c r="BC750" s="31"/>
      <c r="BD750" s="31"/>
      <c r="BE750" s="31"/>
      <c r="BF750" s="31"/>
      <c r="BG750" s="32"/>
      <c r="BH750" s="33"/>
      <c r="BI750" s="34"/>
      <c r="BJ750" s="31"/>
      <c r="BK750" s="31"/>
      <c r="BL750" s="31"/>
      <c r="BM750" s="32"/>
      <c r="BN750" s="33"/>
      <c r="BO750" s="34"/>
      <c r="BP750" s="31"/>
      <c r="BQ750" s="31"/>
      <c r="BR750" s="31"/>
      <c r="BS750" s="31"/>
      <c r="BT750" s="35"/>
      <c r="BU750" s="33"/>
      <c r="BV750" s="34"/>
      <c r="BW750" s="31"/>
      <c r="BX750" s="33"/>
      <c r="BY750" s="34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2"/>
      <c r="CO750" s="33"/>
      <c r="CP750" s="35"/>
      <c r="CQ750" s="33"/>
      <c r="CR750" s="34"/>
      <c r="CS750" s="33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2"/>
      <c r="DG750" s="32"/>
      <c r="DH750" s="32"/>
      <c r="DI750" s="32"/>
      <c r="DJ750" s="32"/>
      <c r="DK750" s="32"/>
      <c r="DL750" s="33"/>
    </row>
    <row r="751" spans="2:116" s="1" customFormat="1" ht="15.75" thickBot="1">
      <c r="B751" s="38" t="s">
        <v>48</v>
      </c>
      <c r="C751" s="39"/>
      <c r="D751" s="40">
        <f>SUM(D739:D750)</f>
        <v>55934</v>
      </c>
      <c r="E751" s="40">
        <f t="shared" ref="E751" si="5658">SUM(E739:E750)</f>
        <v>20</v>
      </c>
      <c r="F751" s="40">
        <f t="shared" ref="F751" si="5659">SUM(F739:F750)</f>
        <v>131</v>
      </c>
      <c r="G751" s="40">
        <f t="shared" ref="G751" si="5660">SUM(G739:G750)</f>
        <v>11777</v>
      </c>
      <c r="H751" s="40">
        <f t="shared" ref="H751" si="5661">SUM(H739:H750)</f>
        <v>0</v>
      </c>
      <c r="I751" s="40">
        <f t="shared" ref="I751" si="5662">SUM(I739:I750)</f>
        <v>0</v>
      </c>
      <c r="J751" s="40">
        <f t="shared" ref="J751" si="5663">SUM(J739:J750)</f>
        <v>0</v>
      </c>
      <c r="K751" s="40">
        <f t="shared" ref="K751" si="5664">SUM(K739:K750)</f>
        <v>0</v>
      </c>
      <c r="L751" s="40">
        <f t="shared" ref="L751" si="5665">SUM(L739:L750)</f>
        <v>0</v>
      </c>
      <c r="M751" s="40">
        <f t="shared" ref="M751" si="5666">SUM(M739:M750)</f>
        <v>0</v>
      </c>
      <c r="N751" s="40">
        <f t="shared" ref="N751" si="5667">SUM(N739:N750)</f>
        <v>0</v>
      </c>
      <c r="O751" s="40">
        <f t="shared" ref="O751" si="5668">SUM(O739:O750)</f>
        <v>0</v>
      </c>
      <c r="P751" s="40">
        <f t="shared" ref="P751" si="5669">SUM(P739:P750)</f>
        <v>0</v>
      </c>
      <c r="Q751" s="40">
        <f t="shared" ref="Q751" si="5670">SUM(Q739:Q750)</f>
        <v>0</v>
      </c>
      <c r="R751" s="40">
        <f t="shared" ref="R751" si="5671">SUM(R739:R750)</f>
        <v>0</v>
      </c>
      <c r="S751" s="40">
        <f t="shared" ref="S751" si="5672">SUM(S739:S750)</f>
        <v>0</v>
      </c>
      <c r="T751" s="40">
        <f t="shared" ref="T751" si="5673">SUM(T739:T750)</f>
        <v>0</v>
      </c>
      <c r="U751" s="40">
        <f t="shared" ref="U751" si="5674">SUM(U739:U750)</f>
        <v>0</v>
      </c>
      <c r="V751" s="40">
        <f t="shared" ref="V751" si="5675">SUM(V739:V750)</f>
        <v>0</v>
      </c>
      <c r="W751" s="40">
        <f t="shared" ref="W751" si="5676">SUM(W739:W750)</f>
        <v>0</v>
      </c>
      <c r="X751" s="40">
        <f t="shared" ref="X751" si="5677">SUM(X739:X750)</f>
        <v>0</v>
      </c>
      <c r="Y751" s="40">
        <f t="shared" ref="Y751" si="5678">SUM(Y739:Y750)</f>
        <v>0</v>
      </c>
      <c r="Z751" s="40">
        <f t="shared" ref="Z751" si="5679">SUM(Z739:Z750)</f>
        <v>0</v>
      </c>
      <c r="AA751" s="40">
        <f t="shared" ref="AA751" si="5680">SUM(AA739:AA750)</f>
        <v>0</v>
      </c>
      <c r="AB751" s="40">
        <f t="shared" ref="AB751" si="5681">SUM(AB739:AB750)</f>
        <v>0</v>
      </c>
      <c r="AC751" s="40">
        <f t="shared" ref="AC751" si="5682">SUM(AC739:AC750)</f>
        <v>0</v>
      </c>
      <c r="AD751" s="40">
        <f t="shared" ref="AD751" si="5683">SUM(AD739:AD750)</f>
        <v>0</v>
      </c>
      <c r="AE751" s="40">
        <f t="shared" ref="AE751" si="5684">SUM(AE739:AE750)</f>
        <v>0</v>
      </c>
      <c r="AF751" s="40">
        <f t="shared" ref="AF751" si="5685">SUM(AF739:AF750)</f>
        <v>0</v>
      </c>
      <c r="AG751" s="40">
        <f t="shared" ref="AG751" si="5686">SUM(AG739:AG750)</f>
        <v>0</v>
      </c>
      <c r="AH751" s="40">
        <f t="shared" ref="AH751" si="5687">SUM(AH739:AH750)</f>
        <v>0</v>
      </c>
      <c r="AI751" s="40">
        <f t="shared" ref="AI751" si="5688">SUM(AI739:AI750)</f>
        <v>0</v>
      </c>
      <c r="AJ751" s="40">
        <f t="shared" ref="AJ751" si="5689">SUM(AJ739:AJ750)</f>
        <v>0</v>
      </c>
      <c r="AK751" s="40">
        <f t="shared" ref="AK751" si="5690">SUM(AK739:AK750)</f>
        <v>0</v>
      </c>
      <c r="AL751" s="40">
        <f t="shared" ref="AL751" si="5691">SUM(AL739:AL750)</f>
        <v>0</v>
      </c>
      <c r="AM751" s="40">
        <f t="shared" ref="AM751" si="5692">SUM(AM739:AM750)</f>
        <v>0</v>
      </c>
      <c r="AN751" s="40">
        <f t="shared" ref="AN751" si="5693">SUM(AN739:AN750)</f>
        <v>0</v>
      </c>
      <c r="AO751" s="40">
        <f t="shared" ref="AO751" si="5694">SUM(AO739:AO750)</f>
        <v>0</v>
      </c>
      <c r="AP751" s="40">
        <f t="shared" ref="AP751" si="5695">SUM(AP739:AP750)</f>
        <v>0</v>
      </c>
      <c r="AQ751" s="40">
        <f t="shared" ref="AQ751" si="5696">SUM(AQ739:AQ750)</f>
        <v>0</v>
      </c>
      <c r="AR751" s="40">
        <f t="shared" ref="AR751" si="5697">SUM(AR739:AR750)</f>
        <v>0</v>
      </c>
      <c r="AS751" s="40">
        <f t="shared" ref="AS751" si="5698">SUM(AS739:AS750)</f>
        <v>0</v>
      </c>
      <c r="AT751" s="40">
        <f t="shared" ref="AT751" si="5699">SUM(AT739:AT750)</f>
        <v>0</v>
      </c>
      <c r="AU751" s="40">
        <f t="shared" ref="AU751" si="5700">SUM(AU739:AU750)</f>
        <v>0</v>
      </c>
      <c r="AV751" s="40">
        <f t="shared" ref="AV751" si="5701">SUM(AV739:AV750)</f>
        <v>0</v>
      </c>
      <c r="AW751" s="40">
        <f t="shared" ref="AW751" si="5702">SUM(AW739:AW750)</f>
        <v>0</v>
      </c>
      <c r="AX751" s="40">
        <f t="shared" ref="AX751" si="5703">SUM(AX739:AX750)</f>
        <v>0</v>
      </c>
      <c r="AY751" s="40">
        <f t="shared" ref="AY751" si="5704">SUM(AY739:AY750)</f>
        <v>0</v>
      </c>
      <c r="AZ751" s="40">
        <f t="shared" ref="AZ751" si="5705">SUM(AZ739:AZ750)</f>
        <v>0</v>
      </c>
      <c r="BA751" s="40">
        <f t="shared" ref="BA751" si="5706">SUM(BA739:BA750)</f>
        <v>0</v>
      </c>
      <c r="BB751" s="40">
        <f t="shared" ref="BB751" si="5707">SUM(BB739:BB750)</f>
        <v>0</v>
      </c>
      <c r="BC751" s="40">
        <f t="shared" ref="BC751" si="5708">SUM(BC739:BC750)</f>
        <v>0</v>
      </c>
      <c r="BD751" s="40">
        <f t="shared" ref="BD751" si="5709">SUM(BD739:BD750)</f>
        <v>0</v>
      </c>
      <c r="BE751" s="40">
        <f t="shared" ref="BE751" si="5710">SUM(BE739:BE750)</f>
        <v>0</v>
      </c>
      <c r="BF751" s="40">
        <f t="shared" ref="BF751" si="5711">SUM(BF739:BF750)</f>
        <v>0</v>
      </c>
      <c r="BG751" s="40">
        <f t="shared" ref="BG751" si="5712">SUM(BG739:BG750)</f>
        <v>0</v>
      </c>
      <c r="BH751" s="40">
        <f t="shared" ref="BH751" si="5713">SUM(BH739:BH750)</f>
        <v>0</v>
      </c>
      <c r="BI751" s="40">
        <f t="shared" ref="BI751" si="5714">SUM(BI739:BI750)</f>
        <v>0</v>
      </c>
      <c r="BJ751" s="40">
        <f t="shared" ref="BJ751" si="5715">SUM(BJ739:BJ750)</f>
        <v>0</v>
      </c>
      <c r="BK751" s="40">
        <f t="shared" ref="BK751" si="5716">SUM(BK739:BK750)</f>
        <v>0</v>
      </c>
      <c r="BL751" s="40">
        <f t="shared" ref="BL751" si="5717">SUM(BL739:BL750)</f>
        <v>0</v>
      </c>
      <c r="BM751" s="40">
        <f t="shared" ref="BM751" si="5718">SUM(BM739:BM750)</f>
        <v>0</v>
      </c>
      <c r="BN751" s="40">
        <f t="shared" ref="BN751" si="5719">SUM(BN739:BN750)</f>
        <v>0</v>
      </c>
      <c r="BO751" s="40">
        <f t="shared" ref="BO751" si="5720">SUM(BO739:BO750)</f>
        <v>0</v>
      </c>
      <c r="BP751" s="40">
        <f t="shared" ref="BP751" si="5721">SUM(BP739:BP750)</f>
        <v>40</v>
      </c>
      <c r="BQ751" s="40">
        <f t="shared" ref="BQ751" si="5722">SUM(BQ739:BQ750)</f>
        <v>0</v>
      </c>
      <c r="BR751" s="40">
        <f t="shared" ref="BR751" si="5723">SUM(BR739:BR750)</f>
        <v>14</v>
      </c>
      <c r="BS751" s="40">
        <f t="shared" ref="BS751" si="5724">SUM(BS739:BS750)</f>
        <v>69</v>
      </c>
      <c r="BT751" s="40">
        <f t="shared" ref="BT751" si="5725">SUM(BT739:BT750)</f>
        <v>0</v>
      </c>
      <c r="BU751" s="40">
        <f t="shared" ref="BU751" si="5726">SUM(BU739:BU750)</f>
        <v>23627</v>
      </c>
      <c r="BV751" s="40">
        <f t="shared" ref="BV751" si="5727">SUM(BV739:BV750)</f>
        <v>38.4</v>
      </c>
      <c r="BW751" s="40">
        <f t="shared" ref="BW751" si="5728">SUM(BW739:BW750)</f>
        <v>38</v>
      </c>
      <c r="BX751" s="40">
        <f t="shared" ref="BX751" si="5729">SUM(BX739:BX750)</f>
        <v>20426</v>
      </c>
      <c r="BY751" s="40">
        <f t="shared" ref="BY751" si="5730">SUM(BY739:BY750)</f>
        <v>0</v>
      </c>
      <c r="BZ751" s="40">
        <f t="shared" ref="BZ751" si="5731">SUM(BZ739:BZ750)</f>
        <v>0</v>
      </c>
      <c r="CA751" s="40">
        <f t="shared" ref="CA751" si="5732">SUM(CA739:CA750)</f>
        <v>0</v>
      </c>
      <c r="CB751" s="40">
        <f t="shared" ref="CB751" si="5733">SUM(CB739:CB750)</f>
        <v>0</v>
      </c>
      <c r="CC751" s="40">
        <f t="shared" ref="CC751" si="5734">SUM(CC739:CC750)</f>
        <v>0</v>
      </c>
      <c r="CD751" s="40">
        <f t="shared" ref="CD751" si="5735">SUM(CD739:CD750)</f>
        <v>0</v>
      </c>
      <c r="CE751" s="40">
        <f t="shared" ref="CE751" si="5736">SUM(CE739:CE750)</f>
        <v>0</v>
      </c>
      <c r="CF751" s="40">
        <f t="shared" ref="CF751" si="5737">SUM(CF739:CF750)</f>
        <v>0</v>
      </c>
      <c r="CG751" s="40">
        <f t="shared" ref="CG751" si="5738">SUM(CG739:CG750)</f>
        <v>0</v>
      </c>
      <c r="CH751" s="40">
        <f t="shared" ref="CH751" si="5739">SUM(CH739:CH750)</f>
        <v>0</v>
      </c>
      <c r="CI751" s="40">
        <f t="shared" ref="CI751" si="5740">SUM(CI739:CI750)</f>
        <v>1</v>
      </c>
      <c r="CJ751" s="40">
        <f t="shared" ref="CJ751" si="5741">SUM(CJ739:CJ750)</f>
        <v>0</v>
      </c>
      <c r="CK751" s="40">
        <f t="shared" ref="CK751" si="5742">SUM(CK739:CK750)</f>
        <v>0</v>
      </c>
      <c r="CL751" s="40">
        <f t="shared" ref="CL751" si="5743">SUM(CL739:CL750)</f>
        <v>0</v>
      </c>
      <c r="CM751" s="40">
        <f t="shared" ref="CM751" si="5744">SUM(CM739:CM750)</f>
        <v>0</v>
      </c>
      <c r="CN751" s="40">
        <f t="shared" ref="CN751" si="5745">SUM(CN739:CN750)</f>
        <v>0</v>
      </c>
      <c r="CO751" s="40">
        <f t="shared" ref="CO751" si="5746">SUM(CO739:CO750)</f>
        <v>104</v>
      </c>
      <c r="CP751" s="40">
        <f t="shared" ref="CP751" si="5747">SUM(CP739:CP750)</f>
        <v>0</v>
      </c>
      <c r="CQ751" s="40">
        <f t="shared" ref="CQ751" si="5748">SUM(CQ739:CQ750)</f>
        <v>0</v>
      </c>
      <c r="CR751" s="40">
        <f t="shared" ref="CR751" si="5749">SUM(CR739:CR750)</f>
        <v>0</v>
      </c>
      <c r="CS751" s="40">
        <f t="shared" ref="CS751" si="5750">SUM(CS739:CS750)</f>
        <v>0</v>
      </c>
      <c r="CT751" s="40">
        <f t="shared" ref="CT751" si="5751">SUM(CT739:CT750)</f>
        <v>0</v>
      </c>
      <c r="CU751" s="40">
        <f t="shared" ref="CU751" si="5752">SUM(CU739:CU750)</f>
        <v>0</v>
      </c>
      <c r="CV751" s="40">
        <f t="shared" ref="CV751" si="5753">SUM(CV739:CV750)</f>
        <v>0</v>
      </c>
      <c r="CW751" s="40">
        <f t="shared" ref="CW751" si="5754">SUM(CW739:CW750)</f>
        <v>0</v>
      </c>
      <c r="CX751" s="40">
        <f t="shared" ref="CX751" si="5755">SUM(CX739:CX750)</f>
        <v>0</v>
      </c>
      <c r="CY751" s="40">
        <f t="shared" ref="CY751" si="5756">SUM(CY739:CY750)</f>
        <v>0</v>
      </c>
      <c r="CZ751" s="40">
        <f t="shared" ref="CZ751" si="5757">SUM(CZ739:CZ750)</f>
        <v>0</v>
      </c>
      <c r="DA751" s="40">
        <f t="shared" ref="DA751" si="5758">SUM(DA739:DA750)</f>
        <v>0</v>
      </c>
      <c r="DB751" s="40">
        <f t="shared" ref="DB751" si="5759">SUM(DB739:DB750)</f>
        <v>0</v>
      </c>
      <c r="DC751" s="40">
        <f t="shared" ref="DC751" si="5760">SUM(DC739:DC750)</f>
        <v>0</v>
      </c>
      <c r="DD751" s="40">
        <f t="shared" ref="DD751" si="5761">SUM(DD739:DD750)</f>
        <v>0</v>
      </c>
      <c r="DE751" s="40">
        <f t="shared" ref="DE751" si="5762">SUM(DE739:DE750)</f>
        <v>0</v>
      </c>
      <c r="DF751" s="40">
        <f t="shared" ref="DF751" si="5763">SUM(DF739:DF750)</f>
        <v>0</v>
      </c>
      <c r="DG751" s="40">
        <f t="shared" ref="DG751" si="5764">SUM(DG739:DG750)</f>
        <v>0</v>
      </c>
      <c r="DH751" s="40">
        <f t="shared" ref="DH751" si="5765">SUM(DH739:DH750)</f>
        <v>0</v>
      </c>
      <c r="DI751" s="40">
        <f t="shared" ref="DI751" si="5766">SUM(DI739:DI750)</f>
        <v>0</v>
      </c>
      <c r="DJ751" s="40">
        <f t="shared" ref="DJ751" si="5767">SUM(DJ739:DJ750)</f>
        <v>0</v>
      </c>
      <c r="DK751" s="40">
        <f t="shared" ref="DK751" si="5768">SUM(DK739:DK750)</f>
        <v>0</v>
      </c>
      <c r="DL751" s="40">
        <f t="shared" ref="DL751" si="5769">SUM(DL739:DL750)</f>
        <v>0</v>
      </c>
    </row>
    <row r="752" spans="2:116" s="6" customFormat="1" thickBot="1">
      <c r="B752" s="7" t="s">
        <v>27</v>
      </c>
      <c r="C752" s="8">
        <v>21</v>
      </c>
      <c r="D752" s="9"/>
      <c r="E752" s="9"/>
      <c r="F752" s="9"/>
      <c r="G752" s="11"/>
      <c r="H752" s="9"/>
      <c r="I752" s="9"/>
      <c r="J752" s="9"/>
      <c r="K752" s="9"/>
      <c r="L752" s="9"/>
      <c r="M752" s="9"/>
      <c r="N752" s="9"/>
      <c r="O752" s="9"/>
      <c r="P752" s="12"/>
      <c r="Q752" s="12"/>
      <c r="R752" s="9"/>
      <c r="S752" s="9"/>
      <c r="T752" s="9"/>
      <c r="U752" s="10"/>
      <c r="V752" s="11"/>
      <c r="W752" s="12"/>
      <c r="X752" s="9"/>
      <c r="Y752" s="11"/>
      <c r="Z752" s="13"/>
      <c r="AA752" s="12"/>
      <c r="AB752" s="9"/>
      <c r="AC752" s="9"/>
      <c r="AD752" s="9"/>
      <c r="AE752" s="9"/>
      <c r="AF752" s="9"/>
      <c r="AG752" s="10"/>
      <c r="AH752" s="11"/>
      <c r="AI752" s="13"/>
      <c r="AJ752" s="13"/>
      <c r="AK752" s="13"/>
      <c r="AL752" s="13"/>
      <c r="AM752" s="11"/>
      <c r="AN752" s="13"/>
      <c r="AO752" s="13"/>
      <c r="AP752" s="11"/>
      <c r="AQ752" s="13"/>
      <c r="AR752" s="11"/>
      <c r="AS752" s="13"/>
      <c r="AT752" s="11"/>
      <c r="AU752" s="13"/>
      <c r="AV752" s="13"/>
      <c r="AW752" s="13"/>
      <c r="AX752" s="11"/>
      <c r="AY752" s="13"/>
      <c r="AZ752" s="11"/>
      <c r="BA752" s="12"/>
      <c r="BB752" s="9"/>
      <c r="BC752" s="9"/>
      <c r="BD752" s="9"/>
      <c r="BE752" s="9"/>
      <c r="BF752" s="9"/>
      <c r="BG752" s="10"/>
      <c r="BH752" s="11"/>
      <c r="BI752" s="12"/>
      <c r="BJ752" s="9"/>
      <c r="BK752" s="9"/>
      <c r="BL752" s="9"/>
      <c r="BM752" s="10"/>
      <c r="BN752" s="11"/>
      <c r="BO752" s="12"/>
      <c r="BP752" s="9"/>
      <c r="BQ752" s="9"/>
      <c r="BR752" s="9"/>
      <c r="BS752" s="9"/>
      <c r="BT752" s="13"/>
      <c r="BU752" s="11"/>
      <c r="BV752" s="12"/>
      <c r="BW752" s="9"/>
      <c r="BX752" s="11"/>
      <c r="BY752" s="12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10"/>
      <c r="CO752" s="11"/>
      <c r="CP752" s="13"/>
      <c r="CQ752" s="11"/>
      <c r="CR752" s="12"/>
      <c r="CS752" s="11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10"/>
      <c r="DG752" s="10"/>
      <c r="DH752" s="10"/>
      <c r="DI752" s="10"/>
      <c r="DJ752" s="10"/>
      <c r="DK752" s="10"/>
      <c r="DL752" s="11"/>
    </row>
    <row r="753" spans="2:116" s="1" customFormat="1">
      <c r="B753" s="14" t="s">
        <v>13</v>
      </c>
      <c r="C753" s="15"/>
      <c r="D753" s="16">
        <f>G753+V753+Y753+AH753+AM753+AP753+AR753+AT753+AX753+AZ753+BH753+BN753+BU753+BX753+CO753+CQ753+CS753+DL753</f>
        <v>0</v>
      </c>
      <c r="E753" s="17"/>
      <c r="F753" s="17"/>
      <c r="G753" s="19"/>
      <c r="H753" s="17"/>
      <c r="I753" s="17"/>
      <c r="J753" s="17"/>
      <c r="K753" s="17"/>
      <c r="L753" s="17"/>
      <c r="M753" s="17"/>
      <c r="N753" s="17"/>
      <c r="O753" s="17"/>
      <c r="P753" s="20"/>
      <c r="Q753" s="20"/>
      <c r="R753" s="17"/>
      <c r="S753" s="17"/>
      <c r="T753" s="17"/>
      <c r="U753" s="18"/>
      <c r="V753" s="19"/>
      <c r="W753" s="20"/>
      <c r="X753" s="17"/>
      <c r="Y753" s="19"/>
      <c r="Z753" s="21"/>
      <c r="AA753" s="20"/>
      <c r="AB753" s="17"/>
      <c r="AC753" s="17"/>
      <c r="AD753" s="17"/>
      <c r="AE753" s="17"/>
      <c r="AF753" s="17"/>
      <c r="AG753" s="18"/>
      <c r="AH753" s="19"/>
      <c r="AI753" s="21"/>
      <c r="AJ753" s="21"/>
      <c r="AK753" s="21"/>
      <c r="AL753" s="21"/>
      <c r="AM753" s="19"/>
      <c r="AN753" s="72"/>
      <c r="AO753" s="21"/>
      <c r="AP753" s="19"/>
      <c r="AQ753" s="21"/>
      <c r="AR753" s="19"/>
      <c r="AS753" s="21"/>
      <c r="AT753" s="19"/>
      <c r="AU753" s="21"/>
      <c r="AV753" s="21"/>
      <c r="AW753" s="21"/>
      <c r="AX753" s="19"/>
      <c r="AY753" s="21"/>
      <c r="AZ753" s="19"/>
      <c r="BA753" s="20"/>
      <c r="BB753" s="17"/>
      <c r="BC753" s="17"/>
      <c r="BD753" s="17"/>
      <c r="BE753" s="17"/>
      <c r="BF753" s="17"/>
      <c r="BG753" s="18"/>
      <c r="BH753" s="19"/>
      <c r="BI753" s="20"/>
      <c r="BJ753" s="17"/>
      <c r="BK753" s="17"/>
      <c r="BL753" s="17"/>
      <c r="BM753" s="18"/>
      <c r="BN753" s="19"/>
      <c r="BO753" s="20"/>
      <c r="BP753" s="17"/>
      <c r="BQ753" s="17"/>
      <c r="BR753" s="17"/>
      <c r="BS753" s="17"/>
      <c r="BT753" s="21"/>
      <c r="BU753" s="19"/>
      <c r="BV753" s="20"/>
      <c r="BW753" s="17"/>
      <c r="BX753" s="19"/>
      <c r="BY753" s="20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8"/>
      <c r="CO753" s="19"/>
      <c r="CP753" s="21"/>
      <c r="CQ753" s="19"/>
      <c r="CR753" s="20"/>
      <c r="CS753" s="19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8"/>
      <c r="DG753" s="18"/>
      <c r="DH753" s="18"/>
      <c r="DI753" s="18"/>
      <c r="DJ753" s="18"/>
      <c r="DK753" s="18"/>
      <c r="DL753" s="19"/>
    </row>
    <row r="754" spans="2:116" s="1" customFormat="1">
      <c r="B754" s="22" t="s">
        <v>31</v>
      </c>
      <c r="C754" s="23"/>
      <c r="D754" s="16">
        <f t="shared" ref="D754:D764" si="5770">G754+V754+Y754+AH754+AM754+AP754+AR754+AT754+AX754+AZ754+BH754+BN754+BU754+BX754+CO754+CQ754+CS754+DL754</f>
        <v>0</v>
      </c>
      <c r="E754" s="24"/>
      <c r="F754" s="24"/>
      <c r="G754" s="26"/>
      <c r="H754" s="24"/>
      <c r="I754" s="24"/>
      <c r="J754" s="24"/>
      <c r="K754" s="24"/>
      <c r="L754" s="24"/>
      <c r="M754" s="24"/>
      <c r="N754" s="24"/>
      <c r="O754" s="24"/>
      <c r="P754" s="27"/>
      <c r="Q754" s="27"/>
      <c r="R754" s="24"/>
      <c r="S754" s="24"/>
      <c r="T754" s="24"/>
      <c r="U754" s="25"/>
      <c r="V754" s="26"/>
      <c r="W754" s="27"/>
      <c r="X754" s="24"/>
      <c r="Y754" s="26"/>
      <c r="Z754" s="28"/>
      <c r="AA754" s="27"/>
      <c r="AB754" s="24"/>
      <c r="AC754" s="24"/>
      <c r="AD754" s="24"/>
      <c r="AE754" s="24"/>
      <c r="AF754" s="24"/>
      <c r="AG754" s="25"/>
      <c r="AH754" s="26"/>
      <c r="AI754" s="28"/>
      <c r="AJ754" s="28"/>
      <c r="AK754" s="28"/>
      <c r="AL754" s="28"/>
      <c r="AM754" s="26"/>
      <c r="AN754" s="73"/>
      <c r="AO754" s="28"/>
      <c r="AP754" s="26"/>
      <c r="AQ754" s="28"/>
      <c r="AR754" s="26"/>
      <c r="AS754" s="28"/>
      <c r="AT754" s="26"/>
      <c r="AU754" s="28"/>
      <c r="AV754" s="28"/>
      <c r="AW754" s="28"/>
      <c r="AX754" s="26"/>
      <c r="AY754" s="28"/>
      <c r="AZ754" s="26"/>
      <c r="BA754" s="27"/>
      <c r="BB754" s="24"/>
      <c r="BC754" s="24"/>
      <c r="BD754" s="24"/>
      <c r="BE754" s="24"/>
      <c r="BF754" s="24"/>
      <c r="BG754" s="25"/>
      <c r="BH754" s="26"/>
      <c r="BI754" s="27"/>
      <c r="BJ754" s="24"/>
      <c r="BK754" s="24"/>
      <c r="BL754" s="24"/>
      <c r="BM754" s="25"/>
      <c r="BN754" s="26"/>
      <c r="BO754" s="27"/>
      <c r="BP754" s="24"/>
      <c r="BQ754" s="24"/>
      <c r="BR754" s="24"/>
      <c r="BS754" s="24"/>
      <c r="BT754" s="28"/>
      <c r="BU754" s="26"/>
      <c r="BV754" s="27"/>
      <c r="BW754" s="24"/>
      <c r="BX754" s="26"/>
      <c r="BY754" s="27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5"/>
      <c r="CO754" s="26"/>
      <c r="CP754" s="28"/>
      <c r="CQ754" s="26"/>
      <c r="CR754" s="27"/>
      <c r="CS754" s="26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5"/>
      <c r="DG754" s="25"/>
      <c r="DH754" s="25"/>
      <c r="DI754" s="25"/>
      <c r="DJ754" s="25"/>
      <c r="DK754" s="25"/>
      <c r="DL754" s="26"/>
    </row>
    <row r="755" spans="2:116" s="1" customFormat="1">
      <c r="B755" s="22" t="s">
        <v>32</v>
      </c>
      <c r="C755" s="23"/>
      <c r="D755" s="16">
        <f t="shared" si="5770"/>
        <v>1384</v>
      </c>
      <c r="E755" s="24"/>
      <c r="F755" s="24"/>
      <c r="G755" s="26"/>
      <c r="H755" s="24"/>
      <c r="I755" s="24"/>
      <c r="J755" s="24"/>
      <c r="K755" s="24"/>
      <c r="L755" s="24"/>
      <c r="M755" s="24"/>
      <c r="N755" s="24"/>
      <c r="O755" s="24"/>
      <c r="P755" s="27"/>
      <c r="Q755" s="27"/>
      <c r="R755" s="24"/>
      <c r="S755" s="24"/>
      <c r="T755" s="24"/>
      <c r="U755" s="25"/>
      <c r="V755" s="26"/>
      <c r="W755" s="27"/>
      <c r="X755" s="24"/>
      <c r="Y755" s="26"/>
      <c r="Z755" s="28"/>
      <c r="AA755" s="27"/>
      <c r="AB755" s="24"/>
      <c r="AC755" s="24"/>
      <c r="AD755" s="24"/>
      <c r="AE755" s="24"/>
      <c r="AF755" s="24"/>
      <c r="AG755" s="25"/>
      <c r="AH755" s="26"/>
      <c r="AI755" s="28"/>
      <c r="AJ755" s="28"/>
      <c r="AK755" s="28"/>
      <c r="AL755" s="28"/>
      <c r="AM755" s="26"/>
      <c r="AN755" s="73"/>
      <c r="AO755" s="28"/>
      <c r="AP755" s="26"/>
      <c r="AQ755" s="28">
        <v>1.1100000000000001</v>
      </c>
      <c r="AR755" s="26">
        <v>1384</v>
      </c>
      <c r="AS755" s="28"/>
      <c r="AT755" s="26"/>
      <c r="AU755" s="28"/>
      <c r="AV755" s="28"/>
      <c r="AW755" s="28"/>
      <c r="AX755" s="26"/>
      <c r="AY755" s="28"/>
      <c r="AZ755" s="26"/>
      <c r="BA755" s="27"/>
      <c r="BB755" s="24"/>
      <c r="BC755" s="24"/>
      <c r="BD755" s="24"/>
      <c r="BE755" s="24"/>
      <c r="BF755" s="24"/>
      <c r="BG755" s="25"/>
      <c r="BH755" s="26"/>
      <c r="BI755" s="27"/>
      <c r="BJ755" s="24"/>
      <c r="BK755" s="24"/>
      <c r="BL755" s="24"/>
      <c r="BM755" s="25"/>
      <c r="BN755" s="26"/>
      <c r="BO755" s="27"/>
      <c r="BP755" s="24"/>
      <c r="BQ755" s="24"/>
      <c r="BR755" s="24"/>
      <c r="BS755" s="24"/>
      <c r="BT755" s="28"/>
      <c r="BU755" s="26"/>
      <c r="BV755" s="27"/>
      <c r="BW755" s="24"/>
      <c r="BX755" s="26"/>
      <c r="BY755" s="27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5"/>
      <c r="CO755" s="26"/>
      <c r="CP755" s="28"/>
      <c r="CQ755" s="26"/>
      <c r="CR755" s="27"/>
      <c r="CS755" s="26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5"/>
      <c r="DG755" s="25"/>
      <c r="DH755" s="25"/>
      <c r="DI755" s="25"/>
      <c r="DJ755" s="25"/>
      <c r="DK755" s="25"/>
      <c r="DL755" s="26"/>
    </row>
    <row r="756" spans="2:116" s="1" customFormat="1">
      <c r="B756" s="22" t="s">
        <v>34</v>
      </c>
      <c r="C756" s="23"/>
      <c r="D756" s="16">
        <f t="shared" si="5770"/>
        <v>0</v>
      </c>
      <c r="E756" s="24"/>
      <c r="F756" s="24"/>
      <c r="G756" s="26"/>
      <c r="H756" s="24"/>
      <c r="I756" s="24"/>
      <c r="J756" s="24"/>
      <c r="K756" s="24"/>
      <c r="L756" s="24"/>
      <c r="M756" s="24"/>
      <c r="N756" s="24"/>
      <c r="O756" s="24"/>
      <c r="P756" s="27"/>
      <c r="Q756" s="27"/>
      <c r="R756" s="24"/>
      <c r="S756" s="24"/>
      <c r="T756" s="24"/>
      <c r="U756" s="25"/>
      <c r="V756" s="26"/>
      <c r="W756" s="27"/>
      <c r="X756" s="24"/>
      <c r="Y756" s="26"/>
      <c r="Z756" s="28"/>
      <c r="AA756" s="27"/>
      <c r="AB756" s="24"/>
      <c r="AC756" s="24"/>
      <c r="AD756" s="24"/>
      <c r="AE756" s="24"/>
      <c r="AF756" s="24"/>
      <c r="AG756" s="25"/>
      <c r="AH756" s="26"/>
      <c r="AI756" s="28"/>
      <c r="AJ756" s="28"/>
      <c r="AK756" s="28"/>
      <c r="AL756" s="28"/>
      <c r="AM756" s="26"/>
      <c r="AN756" s="73"/>
      <c r="AO756" s="28"/>
      <c r="AP756" s="26"/>
      <c r="AQ756" s="28"/>
      <c r="AR756" s="26"/>
      <c r="AS756" s="28"/>
      <c r="AT756" s="26"/>
      <c r="AU756" s="28"/>
      <c r="AV756" s="28"/>
      <c r="AW756" s="28"/>
      <c r="AX756" s="26"/>
      <c r="AY756" s="28"/>
      <c r="AZ756" s="26"/>
      <c r="BA756" s="27"/>
      <c r="BB756" s="24"/>
      <c r="BC756" s="24"/>
      <c r="BD756" s="24"/>
      <c r="BE756" s="24"/>
      <c r="BF756" s="24"/>
      <c r="BG756" s="25"/>
      <c r="BH756" s="26"/>
      <c r="BI756" s="27"/>
      <c r="BJ756" s="24"/>
      <c r="BK756" s="24"/>
      <c r="BL756" s="24"/>
      <c r="BM756" s="25"/>
      <c r="BN756" s="26"/>
      <c r="BO756" s="27"/>
      <c r="BP756" s="24"/>
      <c r="BQ756" s="24"/>
      <c r="BR756" s="24"/>
      <c r="BS756" s="24"/>
      <c r="BT756" s="28"/>
      <c r="BU756" s="26"/>
      <c r="BV756" s="27"/>
      <c r="BW756" s="24"/>
      <c r="BX756" s="26"/>
      <c r="BY756" s="27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5"/>
      <c r="CO756" s="26"/>
      <c r="CP756" s="28"/>
      <c r="CQ756" s="26"/>
      <c r="CR756" s="27"/>
      <c r="CS756" s="26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5"/>
      <c r="DG756" s="25"/>
      <c r="DH756" s="25"/>
      <c r="DI756" s="25"/>
      <c r="DJ756" s="25"/>
      <c r="DK756" s="25"/>
      <c r="DL756" s="26"/>
    </row>
    <row r="757" spans="2:116" s="1" customFormat="1">
      <c r="B757" s="22" t="s">
        <v>35</v>
      </c>
      <c r="C757" s="23"/>
      <c r="D757" s="16">
        <f t="shared" si="5770"/>
        <v>0</v>
      </c>
      <c r="E757" s="24"/>
      <c r="F757" s="24"/>
      <c r="G757" s="26"/>
      <c r="H757" s="24"/>
      <c r="I757" s="24"/>
      <c r="J757" s="24"/>
      <c r="K757" s="24"/>
      <c r="L757" s="24"/>
      <c r="M757" s="24"/>
      <c r="N757" s="24"/>
      <c r="O757" s="24"/>
      <c r="P757" s="27"/>
      <c r="Q757" s="27"/>
      <c r="R757" s="24"/>
      <c r="S757" s="24"/>
      <c r="T757" s="24"/>
      <c r="U757" s="25"/>
      <c r="V757" s="26"/>
      <c r="W757" s="27"/>
      <c r="X757" s="24"/>
      <c r="Y757" s="26"/>
      <c r="Z757" s="28"/>
      <c r="AA757" s="27"/>
      <c r="AB757" s="24"/>
      <c r="AC757" s="24"/>
      <c r="AD757" s="24"/>
      <c r="AE757" s="24"/>
      <c r="AF757" s="24"/>
      <c r="AG757" s="25"/>
      <c r="AH757" s="26"/>
      <c r="AI757" s="28"/>
      <c r="AJ757" s="28"/>
      <c r="AK757" s="28"/>
      <c r="AL757" s="28"/>
      <c r="AM757" s="26"/>
      <c r="AN757" s="73"/>
      <c r="AO757" s="28"/>
      <c r="AP757" s="26"/>
      <c r="AQ757" s="28"/>
      <c r="AR757" s="26"/>
      <c r="AS757" s="28"/>
      <c r="AT757" s="26"/>
      <c r="AU757" s="28"/>
      <c r="AV757" s="28"/>
      <c r="AW757" s="28"/>
      <c r="AX757" s="26"/>
      <c r="AY757" s="28"/>
      <c r="AZ757" s="26"/>
      <c r="BA757" s="27"/>
      <c r="BB757" s="24"/>
      <c r="BC757" s="24"/>
      <c r="BD757" s="24"/>
      <c r="BE757" s="24"/>
      <c r="BF757" s="24"/>
      <c r="BG757" s="25"/>
      <c r="BH757" s="26"/>
      <c r="BI757" s="27"/>
      <c r="BJ757" s="24"/>
      <c r="BK757" s="24"/>
      <c r="BL757" s="24"/>
      <c r="BM757" s="25"/>
      <c r="BN757" s="26"/>
      <c r="BO757" s="27"/>
      <c r="BP757" s="24"/>
      <c r="BQ757" s="24"/>
      <c r="BR757" s="24"/>
      <c r="BS757" s="24"/>
      <c r="BT757" s="28"/>
      <c r="BU757" s="26"/>
      <c r="BV757" s="27"/>
      <c r="BW757" s="24"/>
      <c r="BX757" s="26"/>
      <c r="BY757" s="27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5"/>
      <c r="CO757" s="26"/>
      <c r="CP757" s="28"/>
      <c r="CQ757" s="26"/>
      <c r="CR757" s="27"/>
      <c r="CS757" s="26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5"/>
      <c r="DG757" s="25"/>
      <c r="DH757" s="25"/>
      <c r="DI757" s="25"/>
      <c r="DJ757" s="25"/>
      <c r="DK757" s="25"/>
      <c r="DL757" s="26"/>
    </row>
    <row r="758" spans="2:116" s="1" customFormat="1">
      <c r="B758" s="22" t="s">
        <v>14</v>
      </c>
      <c r="C758" s="23"/>
      <c r="D758" s="16">
        <f t="shared" si="5770"/>
        <v>0</v>
      </c>
      <c r="E758" s="24"/>
      <c r="F758" s="24"/>
      <c r="G758" s="26"/>
      <c r="H758" s="24"/>
      <c r="I758" s="24"/>
      <c r="J758" s="24"/>
      <c r="K758" s="24"/>
      <c r="L758" s="24"/>
      <c r="M758" s="24"/>
      <c r="N758" s="24"/>
      <c r="O758" s="24"/>
      <c r="P758" s="27"/>
      <c r="Q758" s="27"/>
      <c r="R758" s="24"/>
      <c r="S758" s="24"/>
      <c r="T758" s="24"/>
      <c r="U758" s="25"/>
      <c r="V758" s="26"/>
      <c r="W758" s="27"/>
      <c r="X758" s="24"/>
      <c r="Y758" s="26"/>
      <c r="Z758" s="28"/>
      <c r="AA758" s="27"/>
      <c r="AB758" s="24"/>
      <c r="AC758" s="24"/>
      <c r="AD758" s="24"/>
      <c r="AE758" s="24"/>
      <c r="AF758" s="24"/>
      <c r="AG758" s="25"/>
      <c r="AH758" s="26"/>
      <c r="AI758" s="28"/>
      <c r="AJ758" s="28"/>
      <c r="AK758" s="28"/>
      <c r="AL758" s="28"/>
      <c r="AM758" s="26"/>
      <c r="AN758" s="73"/>
      <c r="AO758" s="28"/>
      <c r="AP758" s="26"/>
      <c r="AQ758" s="28"/>
      <c r="AR758" s="26"/>
      <c r="AS758" s="28"/>
      <c r="AT758" s="26"/>
      <c r="AU758" s="28"/>
      <c r="AV758" s="28"/>
      <c r="AW758" s="28"/>
      <c r="AX758" s="26"/>
      <c r="AY758" s="28"/>
      <c r="AZ758" s="26"/>
      <c r="BA758" s="27"/>
      <c r="BB758" s="24"/>
      <c r="BC758" s="24"/>
      <c r="BD758" s="24"/>
      <c r="BE758" s="24"/>
      <c r="BF758" s="24"/>
      <c r="BG758" s="25"/>
      <c r="BH758" s="26"/>
      <c r="BI758" s="27"/>
      <c r="BJ758" s="24"/>
      <c r="BK758" s="24"/>
      <c r="BL758" s="24"/>
      <c r="BM758" s="25"/>
      <c r="BN758" s="26"/>
      <c r="BO758" s="27"/>
      <c r="BP758" s="24"/>
      <c r="BQ758" s="24"/>
      <c r="BR758" s="24"/>
      <c r="BS758" s="24"/>
      <c r="BT758" s="28"/>
      <c r="BU758" s="26"/>
      <c r="BV758" s="27"/>
      <c r="BW758" s="24"/>
      <c r="BX758" s="26"/>
      <c r="BY758" s="27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5"/>
      <c r="CO758" s="26"/>
      <c r="CP758" s="28"/>
      <c r="CQ758" s="26"/>
      <c r="CR758" s="27"/>
      <c r="CS758" s="26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5"/>
      <c r="DG758" s="25"/>
      <c r="DH758" s="25"/>
      <c r="DI758" s="25"/>
      <c r="DJ758" s="25"/>
      <c r="DK758" s="25"/>
      <c r="DL758" s="26"/>
    </row>
    <row r="759" spans="2:116" s="1" customFormat="1">
      <c r="B759" s="22" t="s">
        <v>37</v>
      </c>
      <c r="C759" s="23"/>
      <c r="D759" s="16">
        <f t="shared" si="5770"/>
        <v>0</v>
      </c>
      <c r="E759" s="24"/>
      <c r="F759" s="24"/>
      <c r="G759" s="26"/>
      <c r="H759" s="24"/>
      <c r="I759" s="24"/>
      <c r="J759" s="24"/>
      <c r="K759" s="24"/>
      <c r="L759" s="24"/>
      <c r="M759" s="24"/>
      <c r="N759" s="24"/>
      <c r="O759" s="24"/>
      <c r="P759" s="27"/>
      <c r="Q759" s="27"/>
      <c r="R759" s="24"/>
      <c r="S759" s="24"/>
      <c r="T759" s="24"/>
      <c r="U759" s="25"/>
      <c r="V759" s="26"/>
      <c r="W759" s="27"/>
      <c r="X759" s="24"/>
      <c r="Y759" s="26"/>
      <c r="Z759" s="28"/>
      <c r="AA759" s="27"/>
      <c r="AB759" s="24"/>
      <c r="AC759" s="24"/>
      <c r="AD759" s="24"/>
      <c r="AE759" s="24"/>
      <c r="AF759" s="24"/>
      <c r="AG759" s="25"/>
      <c r="AH759" s="26"/>
      <c r="AI759" s="28"/>
      <c r="AJ759" s="28"/>
      <c r="AK759" s="28"/>
      <c r="AL759" s="28"/>
      <c r="AM759" s="26"/>
      <c r="AN759" s="73"/>
      <c r="AO759" s="28"/>
      <c r="AP759" s="26"/>
      <c r="AQ759" s="28"/>
      <c r="AR759" s="26"/>
      <c r="AS759" s="28"/>
      <c r="AT759" s="26"/>
      <c r="AU759" s="28"/>
      <c r="AV759" s="28"/>
      <c r="AW759" s="28"/>
      <c r="AX759" s="26"/>
      <c r="AY759" s="28"/>
      <c r="AZ759" s="26"/>
      <c r="BA759" s="27"/>
      <c r="BB759" s="24"/>
      <c r="BC759" s="24"/>
      <c r="BD759" s="24"/>
      <c r="BE759" s="24"/>
      <c r="BF759" s="24"/>
      <c r="BG759" s="25"/>
      <c r="BH759" s="26"/>
      <c r="BI759" s="27"/>
      <c r="BJ759" s="24"/>
      <c r="BK759" s="24"/>
      <c r="BL759" s="24"/>
      <c r="BM759" s="25"/>
      <c r="BN759" s="26"/>
      <c r="BO759" s="27"/>
      <c r="BP759" s="24"/>
      <c r="BQ759" s="24"/>
      <c r="BR759" s="24"/>
      <c r="BS759" s="24"/>
      <c r="BT759" s="28"/>
      <c r="BU759" s="26"/>
      <c r="BV759" s="27"/>
      <c r="BW759" s="24"/>
      <c r="BX759" s="26"/>
      <c r="BY759" s="27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5"/>
      <c r="CO759" s="26"/>
      <c r="CP759" s="28"/>
      <c r="CQ759" s="26"/>
      <c r="CR759" s="27"/>
      <c r="CS759" s="26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5"/>
      <c r="DG759" s="25"/>
      <c r="DH759" s="25"/>
      <c r="DI759" s="25"/>
      <c r="DJ759" s="25"/>
      <c r="DK759" s="25"/>
      <c r="DL759" s="26"/>
    </row>
    <row r="760" spans="2:116" s="1" customFormat="1">
      <c r="B760" s="22" t="s">
        <v>15</v>
      </c>
      <c r="C760" s="23"/>
      <c r="D760" s="16">
        <f t="shared" si="5770"/>
        <v>1047</v>
      </c>
      <c r="E760" s="24"/>
      <c r="F760" s="24"/>
      <c r="G760" s="26"/>
      <c r="H760" s="24"/>
      <c r="I760" s="24"/>
      <c r="J760" s="24"/>
      <c r="K760" s="24"/>
      <c r="L760" s="24"/>
      <c r="M760" s="24"/>
      <c r="N760" s="24"/>
      <c r="O760" s="24"/>
      <c r="P760" s="27"/>
      <c r="Q760" s="27"/>
      <c r="R760" s="24"/>
      <c r="S760" s="24"/>
      <c r="T760" s="24"/>
      <c r="U760" s="25"/>
      <c r="V760" s="26"/>
      <c r="W760" s="27"/>
      <c r="X760" s="24"/>
      <c r="Y760" s="26"/>
      <c r="Z760" s="28"/>
      <c r="AA760" s="27"/>
      <c r="AB760" s="24"/>
      <c r="AC760" s="24"/>
      <c r="AD760" s="24"/>
      <c r="AE760" s="24"/>
      <c r="AF760" s="24"/>
      <c r="AG760" s="25"/>
      <c r="AH760" s="26"/>
      <c r="AI760" s="28"/>
      <c r="AJ760" s="28"/>
      <c r="AK760" s="28"/>
      <c r="AL760" s="28"/>
      <c r="AM760" s="26"/>
      <c r="AN760" s="73"/>
      <c r="AO760" s="28"/>
      <c r="AP760" s="26"/>
      <c r="AQ760" s="28"/>
      <c r="AR760" s="26"/>
      <c r="AS760" s="28"/>
      <c r="AT760" s="26"/>
      <c r="AU760" s="28"/>
      <c r="AV760" s="28"/>
      <c r="AW760" s="28"/>
      <c r="AX760" s="26"/>
      <c r="AY760" s="28"/>
      <c r="AZ760" s="26"/>
      <c r="BA760" s="27"/>
      <c r="BB760" s="24"/>
      <c r="BC760" s="24"/>
      <c r="BD760" s="24"/>
      <c r="BE760" s="24"/>
      <c r="BF760" s="24"/>
      <c r="BG760" s="25"/>
      <c r="BH760" s="26"/>
      <c r="BI760" s="27"/>
      <c r="BJ760" s="24"/>
      <c r="BK760" s="24"/>
      <c r="BL760" s="24"/>
      <c r="BM760" s="25"/>
      <c r="BN760" s="26"/>
      <c r="BO760" s="27"/>
      <c r="BP760" s="24"/>
      <c r="BQ760" s="24"/>
      <c r="BR760" s="24"/>
      <c r="BS760" s="24"/>
      <c r="BT760" s="28"/>
      <c r="BU760" s="26"/>
      <c r="BV760" s="27"/>
      <c r="BW760" s="24"/>
      <c r="BX760" s="26"/>
      <c r="BY760" s="27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>
        <v>3</v>
      </c>
      <c r="CJ760" s="24"/>
      <c r="CK760" s="24"/>
      <c r="CL760" s="24"/>
      <c r="CM760" s="24"/>
      <c r="CN760" s="25"/>
      <c r="CO760" s="26">
        <v>1047</v>
      </c>
      <c r="CP760" s="28"/>
      <c r="CQ760" s="26"/>
      <c r="CR760" s="27"/>
      <c r="CS760" s="26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5"/>
      <c r="DG760" s="25"/>
      <c r="DH760" s="25"/>
      <c r="DI760" s="25"/>
      <c r="DJ760" s="25"/>
      <c r="DK760" s="25"/>
      <c r="DL760" s="26"/>
    </row>
    <row r="761" spans="2:116" s="1" customFormat="1">
      <c r="B761" s="22" t="s">
        <v>44</v>
      </c>
      <c r="C761" s="23"/>
      <c r="D761" s="16">
        <f t="shared" si="5770"/>
        <v>0</v>
      </c>
      <c r="E761" s="24"/>
      <c r="F761" s="24"/>
      <c r="G761" s="26"/>
      <c r="H761" s="24"/>
      <c r="I761" s="24"/>
      <c r="J761" s="24"/>
      <c r="K761" s="24"/>
      <c r="L761" s="24"/>
      <c r="M761" s="24"/>
      <c r="N761" s="24"/>
      <c r="O761" s="24"/>
      <c r="P761" s="27"/>
      <c r="Q761" s="27"/>
      <c r="R761" s="24"/>
      <c r="S761" s="24"/>
      <c r="T761" s="24"/>
      <c r="U761" s="25"/>
      <c r="V761" s="26"/>
      <c r="W761" s="27"/>
      <c r="X761" s="24"/>
      <c r="Y761" s="26"/>
      <c r="Z761" s="28"/>
      <c r="AA761" s="27"/>
      <c r="AB761" s="24"/>
      <c r="AC761" s="24"/>
      <c r="AD761" s="24"/>
      <c r="AE761" s="24"/>
      <c r="AF761" s="24"/>
      <c r="AG761" s="25"/>
      <c r="AH761" s="26"/>
      <c r="AI761" s="28"/>
      <c r="AJ761" s="28"/>
      <c r="AK761" s="28"/>
      <c r="AL761" s="28"/>
      <c r="AM761" s="26"/>
      <c r="AN761" s="73"/>
      <c r="AO761" s="28"/>
      <c r="AP761" s="26"/>
      <c r="AQ761" s="28"/>
      <c r="AR761" s="26"/>
      <c r="AS761" s="28"/>
      <c r="AT761" s="26"/>
      <c r="AU761" s="28"/>
      <c r="AV761" s="28"/>
      <c r="AW761" s="28"/>
      <c r="AX761" s="26"/>
      <c r="AY761" s="28"/>
      <c r="AZ761" s="26"/>
      <c r="BA761" s="27"/>
      <c r="BB761" s="24"/>
      <c r="BC761" s="24"/>
      <c r="BD761" s="24"/>
      <c r="BE761" s="24"/>
      <c r="BF761" s="24"/>
      <c r="BG761" s="25"/>
      <c r="BH761" s="26"/>
      <c r="BI761" s="27"/>
      <c r="BJ761" s="24"/>
      <c r="BK761" s="24"/>
      <c r="BL761" s="24"/>
      <c r="BM761" s="25"/>
      <c r="BN761" s="26"/>
      <c r="BO761" s="27"/>
      <c r="BP761" s="24"/>
      <c r="BQ761" s="24"/>
      <c r="BR761" s="24"/>
      <c r="BS761" s="24"/>
      <c r="BT761" s="28"/>
      <c r="BU761" s="26"/>
      <c r="BV761" s="27"/>
      <c r="BW761" s="24"/>
      <c r="BX761" s="26"/>
      <c r="BY761" s="27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5"/>
      <c r="CO761" s="26"/>
      <c r="CP761" s="28"/>
      <c r="CQ761" s="26"/>
      <c r="CR761" s="27"/>
      <c r="CS761" s="26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5"/>
      <c r="DG761" s="25"/>
      <c r="DH761" s="25"/>
      <c r="DI761" s="25"/>
      <c r="DJ761" s="25"/>
      <c r="DK761" s="25"/>
      <c r="DL761" s="26"/>
    </row>
    <row r="762" spans="2:116" s="1" customFormat="1">
      <c r="B762" s="22" t="s">
        <v>45</v>
      </c>
      <c r="C762" s="23"/>
      <c r="D762" s="16">
        <f t="shared" si="5770"/>
        <v>0</v>
      </c>
      <c r="E762" s="24"/>
      <c r="F762" s="24"/>
      <c r="G762" s="26"/>
      <c r="H762" s="24"/>
      <c r="I762" s="24"/>
      <c r="J762" s="24"/>
      <c r="K762" s="24"/>
      <c r="L762" s="24"/>
      <c r="M762" s="24"/>
      <c r="N762" s="24"/>
      <c r="O762" s="24"/>
      <c r="P762" s="27"/>
      <c r="Q762" s="27"/>
      <c r="R762" s="24"/>
      <c r="S762" s="24"/>
      <c r="T762" s="24"/>
      <c r="U762" s="25"/>
      <c r="V762" s="26"/>
      <c r="W762" s="27"/>
      <c r="X762" s="24"/>
      <c r="Y762" s="26"/>
      <c r="Z762" s="28"/>
      <c r="AA762" s="27"/>
      <c r="AB762" s="24"/>
      <c r="AC762" s="24"/>
      <c r="AD762" s="24"/>
      <c r="AE762" s="24"/>
      <c r="AF762" s="24"/>
      <c r="AG762" s="25"/>
      <c r="AH762" s="26"/>
      <c r="AI762" s="28"/>
      <c r="AJ762" s="28"/>
      <c r="AK762" s="28"/>
      <c r="AL762" s="28"/>
      <c r="AM762" s="26"/>
      <c r="AN762" s="73"/>
      <c r="AO762" s="28"/>
      <c r="AP762" s="26"/>
      <c r="AQ762" s="28"/>
      <c r="AR762" s="26"/>
      <c r="AS762" s="28"/>
      <c r="AT762" s="26"/>
      <c r="AU762" s="28"/>
      <c r="AV762" s="28"/>
      <c r="AW762" s="28"/>
      <c r="AX762" s="26"/>
      <c r="AY762" s="28"/>
      <c r="AZ762" s="26"/>
      <c r="BA762" s="27"/>
      <c r="BB762" s="24"/>
      <c r="BC762" s="24"/>
      <c r="BD762" s="24"/>
      <c r="BE762" s="24"/>
      <c r="BF762" s="24"/>
      <c r="BG762" s="25"/>
      <c r="BH762" s="26"/>
      <c r="BI762" s="27"/>
      <c r="BJ762" s="24"/>
      <c r="BK762" s="24"/>
      <c r="BL762" s="24"/>
      <c r="BM762" s="25"/>
      <c r="BN762" s="26"/>
      <c r="BO762" s="27"/>
      <c r="BP762" s="24"/>
      <c r="BQ762" s="24"/>
      <c r="BR762" s="24"/>
      <c r="BS762" s="24"/>
      <c r="BT762" s="28"/>
      <c r="BU762" s="26"/>
      <c r="BV762" s="27"/>
      <c r="BW762" s="24"/>
      <c r="BX762" s="26"/>
      <c r="BY762" s="27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5"/>
      <c r="CO762" s="26"/>
      <c r="CP762" s="28"/>
      <c r="CQ762" s="26"/>
      <c r="CR762" s="27"/>
      <c r="CS762" s="26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5"/>
      <c r="DG762" s="25"/>
      <c r="DH762" s="25"/>
      <c r="DI762" s="25"/>
      <c r="DJ762" s="25"/>
      <c r="DK762" s="25"/>
      <c r="DL762" s="26"/>
    </row>
    <row r="763" spans="2:116" s="1" customFormat="1">
      <c r="B763" s="22" t="s">
        <v>46</v>
      </c>
      <c r="C763" s="23"/>
      <c r="D763" s="16">
        <f t="shared" si="5770"/>
        <v>556</v>
      </c>
      <c r="E763" s="24"/>
      <c r="F763" s="24"/>
      <c r="G763" s="26"/>
      <c r="H763" s="24"/>
      <c r="I763" s="24"/>
      <c r="J763" s="24"/>
      <c r="K763" s="24"/>
      <c r="L763" s="24"/>
      <c r="M763" s="24"/>
      <c r="N763" s="24"/>
      <c r="O763" s="24"/>
      <c r="P763" s="27"/>
      <c r="Q763" s="27"/>
      <c r="R763" s="24"/>
      <c r="S763" s="24"/>
      <c r="T763" s="24"/>
      <c r="U763" s="25"/>
      <c r="V763" s="26"/>
      <c r="W763" s="27"/>
      <c r="X763" s="24"/>
      <c r="Y763" s="26"/>
      <c r="Z763" s="28"/>
      <c r="AA763" s="27"/>
      <c r="AB763" s="24"/>
      <c r="AC763" s="24"/>
      <c r="AD763" s="24"/>
      <c r="AE763" s="24"/>
      <c r="AF763" s="24"/>
      <c r="AG763" s="25"/>
      <c r="AH763" s="26"/>
      <c r="AI763" s="28"/>
      <c r="AJ763" s="28"/>
      <c r="AK763" s="28"/>
      <c r="AL763" s="28"/>
      <c r="AM763" s="26"/>
      <c r="AN763" s="73"/>
      <c r="AO763" s="28"/>
      <c r="AP763" s="26"/>
      <c r="AQ763" s="28"/>
      <c r="AR763" s="26"/>
      <c r="AS763" s="28"/>
      <c r="AT763" s="26"/>
      <c r="AU763" s="28"/>
      <c r="AV763" s="28"/>
      <c r="AW763" s="28"/>
      <c r="AX763" s="26"/>
      <c r="AY763" s="28"/>
      <c r="AZ763" s="26"/>
      <c r="BA763" s="27"/>
      <c r="BB763" s="24"/>
      <c r="BC763" s="24"/>
      <c r="BD763" s="24"/>
      <c r="BE763" s="24"/>
      <c r="BF763" s="24"/>
      <c r="BG763" s="25"/>
      <c r="BH763" s="26"/>
      <c r="BI763" s="27"/>
      <c r="BJ763" s="24"/>
      <c r="BK763" s="24"/>
      <c r="BL763" s="24"/>
      <c r="BM763" s="25"/>
      <c r="BN763" s="26"/>
      <c r="BO763" s="27"/>
      <c r="BP763" s="24"/>
      <c r="BQ763" s="24"/>
      <c r="BR763" s="24"/>
      <c r="BS763" s="24"/>
      <c r="BT763" s="28"/>
      <c r="BU763" s="26"/>
      <c r="BV763" s="27">
        <v>2</v>
      </c>
      <c r="BW763" s="24"/>
      <c r="BX763" s="26">
        <v>556</v>
      </c>
      <c r="BY763" s="27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5"/>
      <c r="CO763" s="26"/>
      <c r="CP763" s="28"/>
      <c r="CQ763" s="26"/>
      <c r="CR763" s="27"/>
      <c r="CS763" s="26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5"/>
      <c r="DG763" s="25"/>
      <c r="DH763" s="25"/>
      <c r="DI763" s="25"/>
      <c r="DJ763" s="25"/>
      <c r="DK763" s="25"/>
      <c r="DL763" s="26"/>
    </row>
    <row r="764" spans="2:116" s="1" customFormat="1" ht="15.75" thickBot="1">
      <c r="B764" s="29" t="s">
        <v>47</v>
      </c>
      <c r="C764" s="30"/>
      <c r="D764" s="16">
        <f t="shared" si="5770"/>
        <v>0</v>
      </c>
      <c r="E764" s="31"/>
      <c r="F764" s="31"/>
      <c r="G764" s="33"/>
      <c r="H764" s="31"/>
      <c r="I764" s="31"/>
      <c r="J764" s="31"/>
      <c r="K764" s="31"/>
      <c r="L764" s="31"/>
      <c r="M764" s="31"/>
      <c r="N764" s="31"/>
      <c r="O764" s="31"/>
      <c r="P764" s="34"/>
      <c r="Q764" s="34"/>
      <c r="R764" s="31"/>
      <c r="S764" s="31"/>
      <c r="T764" s="31"/>
      <c r="U764" s="32"/>
      <c r="V764" s="33"/>
      <c r="W764" s="34"/>
      <c r="X764" s="31"/>
      <c r="Y764" s="33"/>
      <c r="Z764" s="35"/>
      <c r="AA764" s="34"/>
      <c r="AB764" s="31"/>
      <c r="AC764" s="31"/>
      <c r="AD764" s="31"/>
      <c r="AE764" s="31"/>
      <c r="AF764" s="31"/>
      <c r="AG764" s="32"/>
      <c r="AH764" s="33"/>
      <c r="AI764" s="35"/>
      <c r="AJ764" s="35"/>
      <c r="AK764" s="35"/>
      <c r="AL764" s="35"/>
      <c r="AM764" s="33"/>
      <c r="AN764" s="74"/>
      <c r="AO764" s="35"/>
      <c r="AP764" s="33"/>
      <c r="AQ764" s="35"/>
      <c r="AR764" s="33"/>
      <c r="AS764" s="35"/>
      <c r="AT764" s="33"/>
      <c r="AU764" s="35"/>
      <c r="AV764" s="35"/>
      <c r="AW764" s="35"/>
      <c r="AX764" s="33"/>
      <c r="AY764" s="35"/>
      <c r="AZ764" s="33"/>
      <c r="BA764" s="34"/>
      <c r="BB764" s="31"/>
      <c r="BC764" s="31"/>
      <c r="BD764" s="31"/>
      <c r="BE764" s="31"/>
      <c r="BF764" s="31"/>
      <c r="BG764" s="32"/>
      <c r="BH764" s="33"/>
      <c r="BI764" s="34"/>
      <c r="BJ764" s="31"/>
      <c r="BK764" s="31"/>
      <c r="BL764" s="31"/>
      <c r="BM764" s="32"/>
      <c r="BN764" s="33"/>
      <c r="BO764" s="34"/>
      <c r="BP764" s="31"/>
      <c r="BQ764" s="31"/>
      <c r="BR764" s="31"/>
      <c r="BS764" s="31"/>
      <c r="BT764" s="35"/>
      <c r="BU764" s="33"/>
      <c r="BV764" s="34"/>
      <c r="BW764" s="31"/>
      <c r="BX764" s="33"/>
      <c r="BY764" s="34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2"/>
      <c r="CO764" s="33"/>
      <c r="CP764" s="35"/>
      <c r="CQ764" s="33"/>
      <c r="CR764" s="34"/>
      <c r="CS764" s="33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2"/>
      <c r="DG764" s="32"/>
      <c r="DH764" s="32"/>
      <c r="DI764" s="32"/>
      <c r="DJ764" s="32"/>
      <c r="DK764" s="32"/>
      <c r="DL764" s="33"/>
    </row>
    <row r="765" spans="2:116" s="1" customFormat="1" ht="15.75" thickBot="1">
      <c r="B765" s="38" t="s">
        <v>48</v>
      </c>
      <c r="C765" s="39"/>
      <c r="D765" s="40">
        <f>SUM(D753:D764)</f>
        <v>2987</v>
      </c>
      <c r="E765" s="40">
        <f t="shared" ref="E765" si="5771">SUM(E753:E764)</f>
        <v>0</v>
      </c>
      <c r="F765" s="40">
        <f t="shared" ref="F765" si="5772">SUM(F753:F764)</f>
        <v>0</v>
      </c>
      <c r="G765" s="40">
        <f t="shared" ref="G765" si="5773">SUM(G753:G764)</f>
        <v>0</v>
      </c>
      <c r="H765" s="40">
        <f t="shared" ref="H765" si="5774">SUM(H753:H764)</f>
        <v>0</v>
      </c>
      <c r="I765" s="40">
        <f t="shared" ref="I765" si="5775">SUM(I753:I764)</f>
        <v>0</v>
      </c>
      <c r="J765" s="40">
        <f t="shared" ref="J765" si="5776">SUM(J753:J764)</f>
        <v>0</v>
      </c>
      <c r="K765" s="40">
        <f t="shared" ref="K765" si="5777">SUM(K753:K764)</f>
        <v>0</v>
      </c>
      <c r="L765" s="40">
        <f t="shared" ref="L765" si="5778">SUM(L753:L764)</f>
        <v>0</v>
      </c>
      <c r="M765" s="40">
        <f t="shared" ref="M765" si="5779">SUM(M753:M764)</f>
        <v>0</v>
      </c>
      <c r="N765" s="40">
        <f t="shared" ref="N765" si="5780">SUM(N753:N764)</f>
        <v>0</v>
      </c>
      <c r="O765" s="40">
        <f t="shared" ref="O765" si="5781">SUM(O753:O764)</f>
        <v>0</v>
      </c>
      <c r="P765" s="40">
        <f t="shared" ref="P765" si="5782">SUM(P753:P764)</f>
        <v>0</v>
      </c>
      <c r="Q765" s="40">
        <f t="shared" ref="Q765" si="5783">SUM(Q753:Q764)</f>
        <v>0</v>
      </c>
      <c r="R765" s="40">
        <f t="shared" ref="R765" si="5784">SUM(R753:R764)</f>
        <v>0</v>
      </c>
      <c r="S765" s="40">
        <f t="shared" ref="S765" si="5785">SUM(S753:S764)</f>
        <v>0</v>
      </c>
      <c r="T765" s="40">
        <f t="shared" ref="T765" si="5786">SUM(T753:T764)</f>
        <v>0</v>
      </c>
      <c r="U765" s="40">
        <f t="shared" ref="U765" si="5787">SUM(U753:U764)</f>
        <v>0</v>
      </c>
      <c r="V765" s="40">
        <f t="shared" ref="V765" si="5788">SUM(V753:V764)</f>
        <v>0</v>
      </c>
      <c r="W765" s="40">
        <f t="shared" ref="W765" si="5789">SUM(W753:W764)</f>
        <v>0</v>
      </c>
      <c r="X765" s="40">
        <f t="shared" ref="X765" si="5790">SUM(X753:X764)</f>
        <v>0</v>
      </c>
      <c r="Y765" s="40">
        <f t="shared" ref="Y765" si="5791">SUM(Y753:Y764)</f>
        <v>0</v>
      </c>
      <c r="Z765" s="40">
        <f t="shared" ref="Z765" si="5792">SUM(Z753:Z764)</f>
        <v>0</v>
      </c>
      <c r="AA765" s="40">
        <f t="shared" ref="AA765" si="5793">SUM(AA753:AA764)</f>
        <v>0</v>
      </c>
      <c r="AB765" s="40">
        <f t="shared" ref="AB765" si="5794">SUM(AB753:AB764)</f>
        <v>0</v>
      </c>
      <c r="AC765" s="40">
        <f t="shared" ref="AC765" si="5795">SUM(AC753:AC764)</f>
        <v>0</v>
      </c>
      <c r="AD765" s="40">
        <f t="shared" ref="AD765" si="5796">SUM(AD753:AD764)</f>
        <v>0</v>
      </c>
      <c r="AE765" s="40">
        <f t="shared" ref="AE765" si="5797">SUM(AE753:AE764)</f>
        <v>0</v>
      </c>
      <c r="AF765" s="40">
        <f t="shared" ref="AF765" si="5798">SUM(AF753:AF764)</f>
        <v>0</v>
      </c>
      <c r="AG765" s="40">
        <f t="shared" ref="AG765" si="5799">SUM(AG753:AG764)</f>
        <v>0</v>
      </c>
      <c r="AH765" s="40">
        <f t="shared" ref="AH765" si="5800">SUM(AH753:AH764)</f>
        <v>0</v>
      </c>
      <c r="AI765" s="40">
        <f t="shared" ref="AI765" si="5801">SUM(AI753:AI764)</f>
        <v>0</v>
      </c>
      <c r="AJ765" s="40">
        <f t="shared" ref="AJ765" si="5802">SUM(AJ753:AJ764)</f>
        <v>0</v>
      </c>
      <c r="AK765" s="40">
        <f t="shared" ref="AK765" si="5803">SUM(AK753:AK764)</f>
        <v>0</v>
      </c>
      <c r="AL765" s="40">
        <f t="shared" ref="AL765" si="5804">SUM(AL753:AL764)</f>
        <v>0</v>
      </c>
      <c r="AM765" s="40">
        <f t="shared" ref="AM765" si="5805">SUM(AM753:AM764)</f>
        <v>0</v>
      </c>
      <c r="AN765" s="40">
        <f t="shared" ref="AN765" si="5806">SUM(AN753:AN764)</f>
        <v>0</v>
      </c>
      <c r="AO765" s="40">
        <f t="shared" ref="AO765" si="5807">SUM(AO753:AO764)</f>
        <v>0</v>
      </c>
      <c r="AP765" s="40">
        <f t="shared" ref="AP765" si="5808">SUM(AP753:AP764)</f>
        <v>0</v>
      </c>
      <c r="AQ765" s="40">
        <f t="shared" ref="AQ765" si="5809">SUM(AQ753:AQ764)</f>
        <v>1.1100000000000001</v>
      </c>
      <c r="AR765" s="40">
        <f t="shared" ref="AR765" si="5810">SUM(AR753:AR764)</f>
        <v>1384</v>
      </c>
      <c r="AS765" s="40">
        <f t="shared" ref="AS765" si="5811">SUM(AS753:AS764)</f>
        <v>0</v>
      </c>
      <c r="AT765" s="40">
        <f t="shared" ref="AT765" si="5812">SUM(AT753:AT764)</f>
        <v>0</v>
      </c>
      <c r="AU765" s="40">
        <f t="shared" ref="AU765" si="5813">SUM(AU753:AU764)</f>
        <v>0</v>
      </c>
      <c r="AV765" s="40">
        <f t="shared" ref="AV765" si="5814">SUM(AV753:AV764)</f>
        <v>0</v>
      </c>
      <c r="AW765" s="40">
        <f t="shared" ref="AW765" si="5815">SUM(AW753:AW764)</f>
        <v>0</v>
      </c>
      <c r="AX765" s="40">
        <f t="shared" ref="AX765" si="5816">SUM(AX753:AX764)</f>
        <v>0</v>
      </c>
      <c r="AY765" s="40">
        <f t="shared" ref="AY765" si="5817">SUM(AY753:AY764)</f>
        <v>0</v>
      </c>
      <c r="AZ765" s="40">
        <f t="shared" ref="AZ765" si="5818">SUM(AZ753:AZ764)</f>
        <v>0</v>
      </c>
      <c r="BA765" s="40">
        <f t="shared" ref="BA765" si="5819">SUM(BA753:BA764)</f>
        <v>0</v>
      </c>
      <c r="BB765" s="40">
        <f t="shared" ref="BB765" si="5820">SUM(BB753:BB764)</f>
        <v>0</v>
      </c>
      <c r="BC765" s="40">
        <f t="shared" ref="BC765" si="5821">SUM(BC753:BC764)</f>
        <v>0</v>
      </c>
      <c r="BD765" s="40">
        <f t="shared" ref="BD765" si="5822">SUM(BD753:BD764)</f>
        <v>0</v>
      </c>
      <c r="BE765" s="40">
        <f t="shared" ref="BE765" si="5823">SUM(BE753:BE764)</f>
        <v>0</v>
      </c>
      <c r="BF765" s="40">
        <f t="shared" ref="BF765" si="5824">SUM(BF753:BF764)</f>
        <v>0</v>
      </c>
      <c r="BG765" s="40">
        <f t="shared" ref="BG765" si="5825">SUM(BG753:BG764)</f>
        <v>0</v>
      </c>
      <c r="BH765" s="40">
        <f t="shared" ref="BH765" si="5826">SUM(BH753:BH764)</f>
        <v>0</v>
      </c>
      <c r="BI765" s="40">
        <f t="shared" ref="BI765" si="5827">SUM(BI753:BI764)</f>
        <v>0</v>
      </c>
      <c r="BJ765" s="40">
        <f t="shared" ref="BJ765" si="5828">SUM(BJ753:BJ764)</f>
        <v>0</v>
      </c>
      <c r="BK765" s="40">
        <f t="shared" ref="BK765" si="5829">SUM(BK753:BK764)</f>
        <v>0</v>
      </c>
      <c r="BL765" s="40">
        <f t="shared" ref="BL765" si="5830">SUM(BL753:BL764)</f>
        <v>0</v>
      </c>
      <c r="BM765" s="40">
        <f t="shared" ref="BM765" si="5831">SUM(BM753:BM764)</f>
        <v>0</v>
      </c>
      <c r="BN765" s="40">
        <f t="shared" ref="BN765" si="5832">SUM(BN753:BN764)</f>
        <v>0</v>
      </c>
      <c r="BO765" s="40">
        <f t="shared" ref="BO765" si="5833">SUM(BO753:BO764)</f>
        <v>0</v>
      </c>
      <c r="BP765" s="40">
        <f t="shared" ref="BP765" si="5834">SUM(BP753:BP764)</f>
        <v>0</v>
      </c>
      <c r="BQ765" s="40">
        <f t="shared" ref="BQ765" si="5835">SUM(BQ753:BQ764)</f>
        <v>0</v>
      </c>
      <c r="BR765" s="40">
        <f t="shared" ref="BR765" si="5836">SUM(BR753:BR764)</f>
        <v>0</v>
      </c>
      <c r="BS765" s="40">
        <f t="shared" ref="BS765" si="5837">SUM(BS753:BS764)</f>
        <v>0</v>
      </c>
      <c r="BT765" s="40">
        <f t="shared" ref="BT765" si="5838">SUM(BT753:BT764)</f>
        <v>0</v>
      </c>
      <c r="BU765" s="40">
        <f t="shared" ref="BU765" si="5839">SUM(BU753:BU764)</f>
        <v>0</v>
      </c>
      <c r="BV765" s="40">
        <f t="shared" ref="BV765" si="5840">SUM(BV753:BV764)</f>
        <v>2</v>
      </c>
      <c r="BW765" s="40">
        <f t="shared" ref="BW765" si="5841">SUM(BW753:BW764)</f>
        <v>0</v>
      </c>
      <c r="BX765" s="40">
        <f t="shared" ref="BX765" si="5842">SUM(BX753:BX764)</f>
        <v>556</v>
      </c>
      <c r="BY765" s="40">
        <f t="shared" ref="BY765" si="5843">SUM(BY753:BY764)</f>
        <v>0</v>
      </c>
      <c r="BZ765" s="40">
        <f t="shared" ref="BZ765" si="5844">SUM(BZ753:BZ764)</f>
        <v>0</v>
      </c>
      <c r="CA765" s="40">
        <f t="shared" ref="CA765" si="5845">SUM(CA753:CA764)</f>
        <v>0</v>
      </c>
      <c r="CB765" s="40">
        <f t="shared" ref="CB765" si="5846">SUM(CB753:CB764)</f>
        <v>0</v>
      </c>
      <c r="CC765" s="40">
        <f t="shared" ref="CC765" si="5847">SUM(CC753:CC764)</f>
        <v>0</v>
      </c>
      <c r="CD765" s="40">
        <f t="shared" ref="CD765" si="5848">SUM(CD753:CD764)</f>
        <v>0</v>
      </c>
      <c r="CE765" s="40">
        <f t="shared" ref="CE765" si="5849">SUM(CE753:CE764)</f>
        <v>0</v>
      </c>
      <c r="CF765" s="40">
        <f t="shared" ref="CF765" si="5850">SUM(CF753:CF764)</f>
        <v>0</v>
      </c>
      <c r="CG765" s="40">
        <f t="shared" ref="CG765" si="5851">SUM(CG753:CG764)</f>
        <v>0</v>
      </c>
      <c r="CH765" s="40">
        <f t="shared" ref="CH765" si="5852">SUM(CH753:CH764)</f>
        <v>0</v>
      </c>
      <c r="CI765" s="40">
        <f t="shared" ref="CI765" si="5853">SUM(CI753:CI764)</f>
        <v>3</v>
      </c>
      <c r="CJ765" s="40">
        <f t="shared" ref="CJ765" si="5854">SUM(CJ753:CJ764)</f>
        <v>0</v>
      </c>
      <c r="CK765" s="40">
        <f t="shared" ref="CK765" si="5855">SUM(CK753:CK764)</f>
        <v>0</v>
      </c>
      <c r="CL765" s="40">
        <f t="shared" ref="CL765" si="5856">SUM(CL753:CL764)</f>
        <v>0</v>
      </c>
      <c r="CM765" s="40">
        <f t="shared" ref="CM765" si="5857">SUM(CM753:CM764)</f>
        <v>0</v>
      </c>
      <c r="CN765" s="40">
        <f t="shared" ref="CN765" si="5858">SUM(CN753:CN764)</f>
        <v>0</v>
      </c>
      <c r="CO765" s="40">
        <f t="shared" ref="CO765" si="5859">SUM(CO753:CO764)</f>
        <v>1047</v>
      </c>
      <c r="CP765" s="40">
        <f t="shared" ref="CP765" si="5860">SUM(CP753:CP764)</f>
        <v>0</v>
      </c>
      <c r="CQ765" s="40">
        <f t="shared" ref="CQ765" si="5861">SUM(CQ753:CQ764)</f>
        <v>0</v>
      </c>
      <c r="CR765" s="40">
        <f t="shared" ref="CR765" si="5862">SUM(CR753:CR764)</f>
        <v>0</v>
      </c>
      <c r="CS765" s="40">
        <f t="shared" ref="CS765" si="5863">SUM(CS753:CS764)</f>
        <v>0</v>
      </c>
      <c r="CT765" s="40">
        <f t="shared" ref="CT765" si="5864">SUM(CT753:CT764)</f>
        <v>0</v>
      </c>
      <c r="CU765" s="40">
        <f t="shared" ref="CU765" si="5865">SUM(CU753:CU764)</f>
        <v>0</v>
      </c>
      <c r="CV765" s="40">
        <f t="shared" ref="CV765" si="5866">SUM(CV753:CV764)</f>
        <v>0</v>
      </c>
      <c r="CW765" s="40">
        <f t="shared" ref="CW765" si="5867">SUM(CW753:CW764)</f>
        <v>0</v>
      </c>
      <c r="CX765" s="40">
        <f t="shared" ref="CX765" si="5868">SUM(CX753:CX764)</f>
        <v>0</v>
      </c>
      <c r="CY765" s="40">
        <f t="shared" ref="CY765" si="5869">SUM(CY753:CY764)</f>
        <v>0</v>
      </c>
      <c r="CZ765" s="40">
        <f t="shared" ref="CZ765" si="5870">SUM(CZ753:CZ764)</f>
        <v>0</v>
      </c>
      <c r="DA765" s="40">
        <f t="shared" ref="DA765" si="5871">SUM(DA753:DA764)</f>
        <v>0</v>
      </c>
      <c r="DB765" s="40">
        <f t="shared" ref="DB765" si="5872">SUM(DB753:DB764)</f>
        <v>0</v>
      </c>
      <c r="DC765" s="40">
        <f t="shared" ref="DC765" si="5873">SUM(DC753:DC764)</f>
        <v>0</v>
      </c>
      <c r="DD765" s="40">
        <f t="shared" ref="DD765" si="5874">SUM(DD753:DD764)</f>
        <v>0</v>
      </c>
      <c r="DE765" s="40">
        <f t="shared" ref="DE765" si="5875">SUM(DE753:DE764)</f>
        <v>0</v>
      </c>
      <c r="DF765" s="40">
        <f t="shared" ref="DF765" si="5876">SUM(DF753:DF764)</f>
        <v>0</v>
      </c>
      <c r="DG765" s="40">
        <f t="shared" ref="DG765" si="5877">SUM(DG753:DG764)</f>
        <v>0</v>
      </c>
      <c r="DH765" s="40">
        <f t="shared" ref="DH765" si="5878">SUM(DH753:DH764)</f>
        <v>0</v>
      </c>
      <c r="DI765" s="40">
        <f t="shared" ref="DI765" si="5879">SUM(DI753:DI764)</f>
        <v>0</v>
      </c>
      <c r="DJ765" s="40">
        <f t="shared" ref="DJ765" si="5880">SUM(DJ753:DJ764)</f>
        <v>0</v>
      </c>
      <c r="DK765" s="40">
        <f t="shared" ref="DK765" si="5881">SUM(DK753:DK764)</f>
        <v>0</v>
      </c>
      <c r="DL765" s="40">
        <f t="shared" ref="DL765" si="5882">SUM(DL753:DL764)</f>
        <v>0</v>
      </c>
    </row>
    <row r="766" spans="2:116" s="6" customFormat="1" thickBot="1">
      <c r="B766" s="7" t="s">
        <v>27</v>
      </c>
      <c r="C766" s="8">
        <v>23</v>
      </c>
      <c r="D766" s="9"/>
      <c r="E766" s="9"/>
      <c r="F766" s="9"/>
      <c r="G766" s="11"/>
      <c r="H766" s="9"/>
      <c r="I766" s="9"/>
      <c r="J766" s="9"/>
      <c r="K766" s="9"/>
      <c r="L766" s="9"/>
      <c r="M766" s="9"/>
      <c r="N766" s="9"/>
      <c r="O766" s="9"/>
      <c r="P766" s="12"/>
      <c r="Q766" s="12"/>
      <c r="R766" s="9"/>
      <c r="S766" s="9"/>
      <c r="T766" s="9"/>
      <c r="U766" s="10"/>
      <c r="V766" s="11"/>
      <c r="W766" s="12"/>
      <c r="X766" s="9"/>
      <c r="Y766" s="11"/>
      <c r="Z766" s="13"/>
      <c r="AA766" s="12"/>
      <c r="AB766" s="9"/>
      <c r="AC766" s="9"/>
      <c r="AD766" s="9"/>
      <c r="AE766" s="9"/>
      <c r="AF766" s="9"/>
      <c r="AG766" s="10"/>
      <c r="AH766" s="11"/>
      <c r="AI766" s="13"/>
      <c r="AJ766" s="13"/>
      <c r="AK766" s="13"/>
      <c r="AL766" s="13"/>
      <c r="AM766" s="11"/>
      <c r="AN766" s="13"/>
      <c r="AO766" s="13"/>
      <c r="AP766" s="11"/>
      <c r="AQ766" s="13"/>
      <c r="AR766" s="11"/>
      <c r="AS766" s="13"/>
      <c r="AT766" s="11"/>
      <c r="AU766" s="13"/>
      <c r="AV766" s="13"/>
      <c r="AW766" s="13"/>
      <c r="AX766" s="11"/>
      <c r="AY766" s="13"/>
      <c r="AZ766" s="11"/>
      <c r="BA766" s="12"/>
      <c r="BB766" s="9"/>
      <c r="BC766" s="9"/>
      <c r="BD766" s="9"/>
      <c r="BE766" s="9"/>
      <c r="BF766" s="9"/>
      <c r="BG766" s="10"/>
      <c r="BH766" s="11"/>
      <c r="BI766" s="12"/>
      <c r="BJ766" s="9"/>
      <c r="BK766" s="9"/>
      <c r="BL766" s="9"/>
      <c r="BM766" s="10"/>
      <c r="BN766" s="11"/>
      <c r="BO766" s="12"/>
      <c r="BP766" s="9"/>
      <c r="BQ766" s="9"/>
      <c r="BR766" s="9"/>
      <c r="BS766" s="9"/>
      <c r="BT766" s="13"/>
      <c r="BU766" s="11"/>
      <c r="BV766" s="12"/>
      <c r="BW766" s="9"/>
      <c r="BX766" s="11"/>
      <c r="BY766" s="12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10"/>
      <c r="CO766" s="11"/>
      <c r="CP766" s="13"/>
      <c r="CQ766" s="11"/>
      <c r="CR766" s="12"/>
      <c r="CS766" s="11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10"/>
      <c r="DG766" s="10"/>
      <c r="DH766" s="10"/>
      <c r="DI766" s="10"/>
      <c r="DJ766" s="10"/>
      <c r="DK766" s="10"/>
      <c r="DL766" s="11"/>
    </row>
    <row r="767" spans="2:116" s="1" customFormat="1">
      <c r="B767" s="14" t="s">
        <v>13</v>
      </c>
      <c r="C767" s="15"/>
      <c r="D767" s="16">
        <f>G767+V767+Y767+AH767+AM767+AP767+AR767+AT767+AX767+AZ767+BH767+BN767+BU767+BX767+CO767+CQ767+CS767+DL767</f>
        <v>0</v>
      </c>
      <c r="E767" s="17"/>
      <c r="F767" s="17"/>
      <c r="G767" s="19"/>
      <c r="H767" s="17"/>
      <c r="I767" s="17"/>
      <c r="J767" s="17"/>
      <c r="K767" s="17"/>
      <c r="L767" s="17"/>
      <c r="M767" s="17"/>
      <c r="N767" s="17"/>
      <c r="O767" s="17"/>
      <c r="P767" s="20"/>
      <c r="Q767" s="20"/>
      <c r="R767" s="17"/>
      <c r="S767" s="17"/>
      <c r="T767" s="17"/>
      <c r="U767" s="18"/>
      <c r="V767" s="19"/>
      <c r="W767" s="20"/>
      <c r="X767" s="17"/>
      <c r="Y767" s="19"/>
      <c r="Z767" s="21"/>
      <c r="AA767" s="20"/>
      <c r="AB767" s="17"/>
      <c r="AC767" s="17"/>
      <c r="AD767" s="17"/>
      <c r="AE767" s="17"/>
      <c r="AF767" s="17"/>
      <c r="AG767" s="18"/>
      <c r="AH767" s="19"/>
      <c r="AI767" s="21"/>
      <c r="AJ767" s="21"/>
      <c r="AK767" s="21"/>
      <c r="AL767" s="21"/>
      <c r="AM767" s="19"/>
      <c r="AN767" s="72"/>
      <c r="AO767" s="21"/>
      <c r="AP767" s="19"/>
      <c r="AQ767" s="21"/>
      <c r="AR767" s="19"/>
      <c r="AS767" s="21"/>
      <c r="AT767" s="19"/>
      <c r="AU767" s="21"/>
      <c r="AV767" s="21"/>
      <c r="AW767" s="21"/>
      <c r="AX767" s="19"/>
      <c r="AY767" s="21"/>
      <c r="AZ767" s="19"/>
      <c r="BA767" s="20"/>
      <c r="BB767" s="17"/>
      <c r="BC767" s="17"/>
      <c r="BD767" s="17"/>
      <c r="BE767" s="17"/>
      <c r="BF767" s="17"/>
      <c r="BG767" s="18"/>
      <c r="BH767" s="19"/>
      <c r="BI767" s="20"/>
      <c r="BJ767" s="17"/>
      <c r="BK767" s="17"/>
      <c r="BL767" s="17"/>
      <c r="BM767" s="18"/>
      <c r="BN767" s="19"/>
      <c r="BO767" s="20"/>
      <c r="BP767" s="17"/>
      <c r="BQ767" s="17"/>
      <c r="BR767" s="17"/>
      <c r="BS767" s="17"/>
      <c r="BT767" s="21"/>
      <c r="BU767" s="19"/>
      <c r="BV767" s="20"/>
      <c r="BW767" s="17"/>
      <c r="BX767" s="19"/>
      <c r="BY767" s="20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8"/>
      <c r="CO767" s="19"/>
      <c r="CP767" s="21"/>
      <c r="CQ767" s="19"/>
      <c r="CR767" s="20"/>
      <c r="CS767" s="19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8"/>
      <c r="DG767" s="18"/>
      <c r="DH767" s="18"/>
      <c r="DI767" s="18"/>
      <c r="DJ767" s="18"/>
      <c r="DK767" s="18"/>
      <c r="DL767" s="19"/>
    </row>
    <row r="768" spans="2:116" s="1" customFormat="1">
      <c r="B768" s="22" t="s">
        <v>31</v>
      </c>
      <c r="C768" s="23"/>
      <c r="D768" s="16">
        <f t="shared" ref="D768:D778" si="5883">G768+V768+Y768+AH768+AM768+AP768+AR768+AT768+AX768+AZ768+BH768+BN768+BU768+BX768+CO768+CQ768+CS768+DL768</f>
        <v>4063</v>
      </c>
      <c r="E768" s="24"/>
      <c r="F768" s="24"/>
      <c r="G768" s="26"/>
      <c r="H768" s="24"/>
      <c r="I768" s="24"/>
      <c r="J768" s="24"/>
      <c r="K768" s="24"/>
      <c r="L768" s="24"/>
      <c r="M768" s="24"/>
      <c r="N768" s="24"/>
      <c r="O768" s="24"/>
      <c r="P768" s="27"/>
      <c r="Q768" s="27"/>
      <c r="R768" s="24"/>
      <c r="S768" s="24"/>
      <c r="T768" s="24"/>
      <c r="U768" s="25"/>
      <c r="V768" s="26"/>
      <c r="W768" s="27"/>
      <c r="X768" s="24"/>
      <c r="Y768" s="26"/>
      <c r="Z768" s="28"/>
      <c r="AA768" s="27"/>
      <c r="AB768" s="24"/>
      <c r="AC768" s="24"/>
      <c r="AD768" s="24"/>
      <c r="AE768" s="24"/>
      <c r="AF768" s="24"/>
      <c r="AG768" s="25"/>
      <c r="AH768" s="26"/>
      <c r="AI768" s="28"/>
      <c r="AJ768" s="28"/>
      <c r="AK768" s="28"/>
      <c r="AL768" s="28"/>
      <c r="AM768" s="26"/>
      <c r="AN768" s="73"/>
      <c r="AO768" s="28"/>
      <c r="AP768" s="26"/>
      <c r="AQ768" s="28"/>
      <c r="AR768" s="26"/>
      <c r="AS768" s="28">
        <v>1</v>
      </c>
      <c r="AT768" s="26">
        <v>4063</v>
      </c>
      <c r="AU768" s="28"/>
      <c r="AV768" s="28"/>
      <c r="AW768" s="28"/>
      <c r="AX768" s="26"/>
      <c r="AY768" s="28"/>
      <c r="AZ768" s="26"/>
      <c r="BA768" s="27"/>
      <c r="BB768" s="24"/>
      <c r="BC768" s="24"/>
      <c r="BD768" s="24"/>
      <c r="BE768" s="24"/>
      <c r="BF768" s="24"/>
      <c r="BG768" s="25"/>
      <c r="BH768" s="26"/>
      <c r="BI768" s="27"/>
      <c r="BJ768" s="24"/>
      <c r="BK768" s="24"/>
      <c r="BL768" s="24"/>
      <c r="BM768" s="25"/>
      <c r="BN768" s="26"/>
      <c r="BO768" s="27"/>
      <c r="BP768" s="24"/>
      <c r="BQ768" s="24"/>
      <c r="BR768" s="24"/>
      <c r="BS768" s="24"/>
      <c r="BT768" s="28"/>
      <c r="BU768" s="26"/>
      <c r="BV768" s="27"/>
      <c r="BW768" s="24"/>
      <c r="BX768" s="26"/>
      <c r="BY768" s="27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5"/>
      <c r="CO768" s="26"/>
      <c r="CP768" s="28"/>
      <c r="CQ768" s="26"/>
      <c r="CR768" s="27"/>
      <c r="CS768" s="26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5"/>
      <c r="DG768" s="25"/>
      <c r="DH768" s="25"/>
      <c r="DI768" s="25"/>
      <c r="DJ768" s="25"/>
      <c r="DK768" s="25"/>
      <c r="DL768" s="26"/>
    </row>
    <row r="769" spans="2:116" s="1" customFormat="1">
      <c r="B769" s="22" t="s">
        <v>32</v>
      </c>
      <c r="C769" s="23"/>
      <c r="D769" s="16">
        <f t="shared" si="5883"/>
        <v>0</v>
      </c>
      <c r="E769" s="24"/>
      <c r="F769" s="24"/>
      <c r="G769" s="26"/>
      <c r="H769" s="24"/>
      <c r="I769" s="24"/>
      <c r="J769" s="24"/>
      <c r="K769" s="24"/>
      <c r="L769" s="24"/>
      <c r="M769" s="24"/>
      <c r="N769" s="24"/>
      <c r="O769" s="24"/>
      <c r="P769" s="27"/>
      <c r="Q769" s="27"/>
      <c r="R769" s="24"/>
      <c r="S769" s="24"/>
      <c r="T769" s="24"/>
      <c r="U769" s="25"/>
      <c r="V769" s="26"/>
      <c r="W769" s="27"/>
      <c r="X769" s="24"/>
      <c r="Y769" s="26"/>
      <c r="Z769" s="28"/>
      <c r="AA769" s="27"/>
      <c r="AB769" s="24"/>
      <c r="AC769" s="24"/>
      <c r="AD769" s="24"/>
      <c r="AE769" s="24"/>
      <c r="AF769" s="24"/>
      <c r="AG769" s="25"/>
      <c r="AH769" s="26"/>
      <c r="AI769" s="28"/>
      <c r="AJ769" s="28"/>
      <c r="AK769" s="28"/>
      <c r="AL769" s="28"/>
      <c r="AM769" s="26"/>
      <c r="AN769" s="73"/>
      <c r="AO769" s="28"/>
      <c r="AP769" s="26"/>
      <c r="AQ769" s="28"/>
      <c r="AR769" s="26"/>
      <c r="AS769" s="28"/>
      <c r="AT769" s="26"/>
      <c r="AU769" s="28"/>
      <c r="AV769" s="28"/>
      <c r="AW769" s="28"/>
      <c r="AX769" s="26"/>
      <c r="AY769" s="28"/>
      <c r="AZ769" s="26"/>
      <c r="BA769" s="27"/>
      <c r="BB769" s="24"/>
      <c r="BC769" s="24"/>
      <c r="BD769" s="24"/>
      <c r="BE769" s="24"/>
      <c r="BF769" s="24"/>
      <c r="BG769" s="25"/>
      <c r="BH769" s="26"/>
      <c r="BI769" s="27"/>
      <c r="BJ769" s="24"/>
      <c r="BK769" s="24"/>
      <c r="BL769" s="24"/>
      <c r="BM769" s="25"/>
      <c r="BN769" s="26"/>
      <c r="BO769" s="27"/>
      <c r="BP769" s="24"/>
      <c r="BQ769" s="24"/>
      <c r="BR769" s="24"/>
      <c r="BS769" s="24"/>
      <c r="BT769" s="28"/>
      <c r="BU769" s="26"/>
      <c r="BV769" s="27"/>
      <c r="BW769" s="24"/>
      <c r="BX769" s="26"/>
      <c r="BY769" s="27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5"/>
      <c r="CO769" s="26"/>
      <c r="CP769" s="28"/>
      <c r="CQ769" s="26"/>
      <c r="CR769" s="27"/>
      <c r="CS769" s="26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5"/>
      <c r="DG769" s="25"/>
      <c r="DH769" s="25"/>
      <c r="DI769" s="25"/>
      <c r="DJ769" s="25"/>
      <c r="DK769" s="25"/>
      <c r="DL769" s="26"/>
    </row>
    <row r="770" spans="2:116" s="1" customFormat="1">
      <c r="B770" s="22" t="s">
        <v>34</v>
      </c>
      <c r="C770" s="23"/>
      <c r="D770" s="16">
        <f t="shared" si="5883"/>
        <v>472</v>
      </c>
      <c r="E770" s="24"/>
      <c r="F770" s="24"/>
      <c r="G770" s="26"/>
      <c r="H770" s="24"/>
      <c r="I770" s="24"/>
      <c r="J770" s="24"/>
      <c r="K770" s="24"/>
      <c r="L770" s="24"/>
      <c r="M770" s="24"/>
      <c r="N770" s="24"/>
      <c r="O770" s="24"/>
      <c r="P770" s="27"/>
      <c r="Q770" s="27"/>
      <c r="R770" s="24"/>
      <c r="S770" s="24"/>
      <c r="T770" s="24"/>
      <c r="U770" s="25"/>
      <c r="V770" s="26"/>
      <c r="W770" s="27"/>
      <c r="X770" s="24"/>
      <c r="Y770" s="26"/>
      <c r="Z770" s="28"/>
      <c r="AA770" s="27"/>
      <c r="AB770" s="24"/>
      <c r="AC770" s="24"/>
      <c r="AD770" s="24"/>
      <c r="AE770" s="24"/>
      <c r="AF770" s="24"/>
      <c r="AG770" s="25"/>
      <c r="AH770" s="26"/>
      <c r="AI770" s="28"/>
      <c r="AJ770" s="28"/>
      <c r="AK770" s="28"/>
      <c r="AL770" s="28"/>
      <c r="AM770" s="26"/>
      <c r="AN770" s="73"/>
      <c r="AO770" s="28"/>
      <c r="AP770" s="26"/>
      <c r="AQ770" s="28"/>
      <c r="AR770" s="26"/>
      <c r="AS770" s="28"/>
      <c r="AT770" s="26"/>
      <c r="AU770" s="28"/>
      <c r="AV770" s="28"/>
      <c r="AW770" s="28"/>
      <c r="AX770" s="26"/>
      <c r="AY770" s="28"/>
      <c r="AZ770" s="26"/>
      <c r="BA770" s="27"/>
      <c r="BB770" s="24"/>
      <c r="BC770" s="24"/>
      <c r="BD770" s="24"/>
      <c r="BE770" s="24"/>
      <c r="BF770" s="24"/>
      <c r="BG770" s="25"/>
      <c r="BH770" s="26"/>
      <c r="BI770" s="27"/>
      <c r="BJ770" s="24"/>
      <c r="BK770" s="24"/>
      <c r="BL770" s="24"/>
      <c r="BM770" s="25"/>
      <c r="BN770" s="26"/>
      <c r="BO770" s="27"/>
      <c r="BP770" s="24"/>
      <c r="BQ770" s="24"/>
      <c r="BR770" s="24"/>
      <c r="BS770" s="24"/>
      <c r="BT770" s="28"/>
      <c r="BU770" s="26"/>
      <c r="BV770" s="27"/>
      <c r="BW770" s="24"/>
      <c r="BX770" s="26"/>
      <c r="BY770" s="27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5"/>
      <c r="CO770" s="26"/>
      <c r="CP770" s="28"/>
      <c r="CQ770" s="26"/>
      <c r="CR770" s="27"/>
      <c r="CS770" s="26"/>
      <c r="CT770" s="24"/>
      <c r="CU770" s="24"/>
      <c r="CV770" s="24"/>
      <c r="CW770" s="24"/>
      <c r="CX770" s="24"/>
      <c r="CY770" s="24"/>
      <c r="CZ770" s="24"/>
      <c r="DA770" s="24">
        <v>3.2</v>
      </c>
      <c r="DB770" s="24"/>
      <c r="DC770" s="24"/>
      <c r="DD770" s="24"/>
      <c r="DE770" s="24"/>
      <c r="DF770" s="25"/>
      <c r="DG770" s="25"/>
      <c r="DH770" s="25"/>
      <c r="DI770" s="25"/>
      <c r="DJ770" s="25"/>
      <c r="DK770" s="25"/>
      <c r="DL770" s="26">
        <v>472</v>
      </c>
    </row>
    <row r="771" spans="2:116" s="1" customFormat="1">
      <c r="B771" s="22" t="s">
        <v>35</v>
      </c>
      <c r="C771" s="23"/>
      <c r="D771" s="16">
        <f t="shared" si="5883"/>
        <v>0</v>
      </c>
      <c r="E771" s="24"/>
      <c r="F771" s="24"/>
      <c r="G771" s="26"/>
      <c r="H771" s="24"/>
      <c r="I771" s="24"/>
      <c r="J771" s="24"/>
      <c r="K771" s="24"/>
      <c r="L771" s="24"/>
      <c r="M771" s="24"/>
      <c r="N771" s="24"/>
      <c r="O771" s="24"/>
      <c r="P771" s="27"/>
      <c r="Q771" s="27"/>
      <c r="R771" s="24"/>
      <c r="S771" s="24"/>
      <c r="T771" s="24"/>
      <c r="U771" s="25"/>
      <c r="V771" s="26"/>
      <c r="W771" s="27"/>
      <c r="X771" s="24"/>
      <c r="Y771" s="26"/>
      <c r="Z771" s="28"/>
      <c r="AA771" s="27"/>
      <c r="AB771" s="24"/>
      <c r="AC771" s="24"/>
      <c r="AD771" s="24"/>
      <c r="AE771" s="24"/>
      <c r="AF771" s="24"/>
      <c r="AG771" s="25"/>
      <c r="AH771" s="26"/>
      <c r="AI771" s="28"/>
      <c r="AJ771" s="28"/>
      <c r="AK771" s="28"/>
      <c r="AL771" s="28"/>
      <c r="AM771" s="26"/>
      <c r="AN771" s="73"/>
      <c r="AO771" s="28"/>
      <c r="AP771" s="26"/>
      <c r="AQ771" s="28"/>
      <c r="AR771" s="26"/>
      <c r="AS771" s="28"/>
      <c r="AT771" s="26"/>
      <c r="AU771" s="28"/>
      <c r="AV771" s="28"/>
      <c r="AW771" s="28"/>
      <c r="AX771" s="26"/>
      <c r="AY771" s="28"/>
      <c r="AZ771" s="26"/>
      <c r="BA771" s="27"/>
      <c r="BB771" s="24"/>
      <c r="BC771" s="24"/>
      <c r="BD771" s="24"/>
      <c r="BE771" s="24"/>
      <c r="BF771" s="24"/>
      <c r="BG771" s="25"/>
      <c r="BH771" s="26"/>
      <c r="BI771" s="27"/>
      <c r="BJ771" s="24"/>
      <c r="BK771" s="24"/>
      <c r="BL771" s="24"/>
      <c r="BM771" s="25"/>
      <c r="BN771" s="26"/>
      <c r="BO771" s="27"/>
      <c r="BP771" s="24"/>
      <c r="BQ771" s="24"/>
      <c r="BR771" s="24"/>
      <c r="BS771" s="24"/>
      <c r="BT771" s="28"/>
      <c r="BU771" s="26"/>
      <c r="BV771" s="27"/>
      <c r="BW771" s="24"/>
      <c r="BX771" s="26"/>
      <c r="BY771" s="27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5"/>
      <c r="CO771" s="26"/>
      <c r="CP771" s="28"/>
      <c r="CQ771" s="26"/>
      <c r="CR771" s="27"/>
      <c r="CS771" s="26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5"/>
      <c r="DG771" s="25"/>
      <c r="DH771" s="25"/>
      <c r="DI771" s="25"/>
      <c r="DJ771" s="25"/>
      <c r="DK771" s="25"/>
      <c r="DL771" s="26"/>
    </row>
    <row r="772" spans="2:116" s="1" customFormat="1">
      <c r="B772" s="22" t="s">
        <v>14</v>
      </c>
      <c r="C772" s="23"/>
      <c r="D772" s="16">
        <f t="shared" si="5883"/>
        <v>0</v>
      </c>
      <c r="E772" s="24"/>
      <c r="F772" s="24"/>
      <c r="G772" s="26"/>
      <c r="H772" s="24"/>
      <c r="I772" s="24"/>
      <c r="J772" s="24"/>
      <c r="K772" s="24"/>
      <c r="L772" s="24"/>
      <c r="M772" s="24"/>
      <c r="N772" s="24"/>
      <c r="O772" s="24"/>
      <c r="P772" s="27"/>
      <c r="Q772" s="27"/>
      <c r="R772" s="24"/>
      <c r="S772" s="24"/>
      <c r="T772" s="24"/>
      <c r="U772" s="25"/>
      <c r="V772" s="26"/>
      <c r="W772" s="27"/>
      <c r="X772" s="24"/>
      <c r="Y772" s="26"/>
      <c r="Z772" s="28"/>
      <c r="AA772" s="27"/>
      <c r="AB772" s="24"/>
      <c r="AC772" s="24"/>
      <c r="AD772" s="24"/>
      <c r="AE772" s="24"/>
      <c r="AF772" s="24"/>
      <c r="AG772" s="25"/>
      <c r="AH772" s="26"/>
      <c r="AI772" s="28"/>
      <c r="AJ772" s="28"/>
      <c r="AK772" s="28"/>
      <c r="AL772" s="28"/>
      <c r="AM772" s="26"/>
      <c r="AN772" s="73"/>
      <c r="AO772" s="28"/>
      <c r="AP772" s="26"/>
      <c r="AQ772" s="28"/>
      <c r="AR772" s="26"/>
      <c r="AS772" s="28"/>
      <c r="AT772" s="26"/>
      <c r="AU772" s="28"/>
      <c r="AV772" s="28"/>
      <c r="AW772" s="28"/>
      <c r="AX772" s="26"/>
      <c r="AY772" s="28"/>
      <c r="AZ772" s="26"/>
      <c r="BA772" s="27"/>
      <c r="BB772" s="24"/>
      <c r="BC772" s="24"/>
      <c r="BD772" s="24"/>
      <c r="BE772" s="24"/>
      <c r="BF772" s="24"/>
      <c r="BG772" s="25"/>
      <c r="BH772" s="26"/>
      <c r="BI772" s="27"/>
      <c r="BJ772" s="24"/>
      <c r="BK772" s="24"/>
      <c r="BL772" s="24"/>
      <c r="BM772" s="25"/>
      <c r="BN772" s="26"/>
      <c r="BO772" s="27"/>
      <c r="BP772" s="24"/>
      <c r="BQ772" s="24"/>
      <c r="BR772" s="24"/>
      <c r="BS772" s="24"/>
      <c r="BT772" s="28"/>
      <c r="BU772" s="26"/>
      <c r="BV772" s="27"/>
      <c r="BW772" s="24"/>
      <c r="BX772" s="26"/>
      <c r="BY772" s="27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5"/>
      <c r="CO772" s="26"/>
      <c r="CP772" s="28"/>
      <c r="CQ772" s="26"/>
      <c r="CR772" s="27"/>
      <c r="CS772" s="26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5"/>
      <c r="DG772" s="25"/>
      <c r="DH772" s="25"/>
      <c r="DI772" s="25"/>
      <c r="DJ772" s="25"/>
      <c r="DK772" s="25"/>
      <c r="DL772" s="26"/>
    </row>
    <row r="773" spans="2:116" s="1" customFormat="1">
      <c r="B773" s="22" t="s">
        <v>37</v>
      </c>
      <c r="C773" s="23"/>
      <c r="D773" s="16">
        <f t="shared" si="5883"/>
        <v>0</v>
      </c>
      <c r="E773" s="24"/>
      <c r="F773" s="24"/>
      <c r="G773" s="26"/>
      <c r="H773" s="24"/>
      <c r="I773" s="24"/>
      <c r="J773" s="24"/>
      <c r="K773" s="24"/>
      <c r="L773" s="24"/>
      <c r="M773" s="24"/>
      <c r="N773" s="24"/>
      <c r="O773" s="24"/>
      <c r="P773" s="27"/>
      <c r="Q773" s="27"/>
      <c r="R773" s="24"/>
      <c r="S773" s="24"/>
      <c r="T773" s="24"/>
      <c r="U773" s="25"/>
      <c r="V773" s="26"/>
      <c r="W773" s="27"/>
      <c r="X773" s="24"/>
      <c r="Y773" s="26"/>
      <c r="Z773" s="28"/>
      <c r="AA773" s="27"/>
      <c r="AB773" s="24"/>
      <c r="AC773" s="24"/>
      <c r="AD773" s="24"/>
      <c r="AE773" s="24"/>
      <c r="AF773" s="24"/>
      <c r="AG773" s="25"/>
      <c r="AH773" s="26"/>
      <c r="AI773" s="28"/>
      <c r="AJ773" s="28"/>
      <c r="AK773" s="28"/>
      <c r="AL773" s="28"/>
      <c r="AM773" s="26"/>
      <c r="AN773" s="73"/>
      <c r="AO773" s="28"/>
      <c r="AP773" s="26"/>
      <c r="AQ773" s="28"/>
      <c r="AR773" s="26"/>
      <c r="AS773" s="28"/>
      <c r="AT773" s="26"/>
      <c r="AU773" s="28"/>
      <c r="AV773" s="28"/>
      <c r="AW773" s="28"/>
      <c r="AX773" s="26"/>
      <c r="AY773" s="28"/>
      <c r="AZ773" s="26"/>
      <c r="BA773" s="27"/>
      <c r="BB773" s="24"/>
      <c r="BC773" s="24"/>
      <c r="BD773" s="24"/>
      <c r="BE773" s="24"/>
      <c r="BF773" s="24"/>
      <c r="BG773" s="25"/>
      <c r="BH773" s="26"/>
      <c r="BI773" s="27"/>
      <c r="BJ773" s="24"/>
      <c r="BK773" s="24"/>
      <c r="BL773" s="24"/>
      <c r="BM773" s="25"/>
      <c r="BN773" s="26"/>
      <c r="BO773" s="27"/>
      <c r="BP773" s="24"/>
      <c r="BQ773" s="24"/>
      <c r="BR773" s="24"/>
      <c r="BS773" s="24"/>
      <c r="BT773" s="28"/>
      <c r="BU773" s="26"/>
      <c r="BV773" s="27"/>
      <c r="BW773" s="24"/>
      <c r="BX773" s="26"/>
      <c r="BY773" s="27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5"/>
      <c r="CO773" s="26"/>
      <c r="CP773" s="28"/>
      <c r="CQ773" s="26"/>
      <c r="CR773" s="27"/>
      <c r="CS773" s="26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5"/>
      <c r="DG773" s="25"/>
      <c r="DH773" s="25"/>
      <c r="DI773" s="25"/>
      <c r="DJ773" s="25"/>
      <c r="DK773" s="25"/>
      <c r="DL773" s="26"/>
    </row>
    <row r="774" spans="2:116" s="1" customFormat="1">
      <c r="B774" s="22" t="s">
        <v>15</v>
      </c>
      <c r="C774" s="23"/>
      <c r="D774" s="16">
        <f t="shared" si="5883"/>
        <v>37211</v>
      </c>
      <c r="E774" s="24"/>
      <c r="F774" s="24"/>
      <c r="G774" s="26"/>
      <c r="H774" s="24"/>
      <c r="I774" s="24"/>
      <c r="J774" s="24"/>
      <c r="K774" s="24"/>
      <c r="L774" s="24"/>
      <c r="M774" s="24"/>
      <c r="N774" s="24"/>
      <c r="O774" s="24"/>
      <c r="P774" s="27">
        <v>2</v>
      </c>
      <c r="Q774" s="27"/>
      <c r="R774" s="24"/>
      <c r="S774" s="24"/>
      <c r="T774" s="24"/>
      <c r="U774" s="25"/>
      <c r="V774" s="26">
        <v>37211</v>
      </c>
      <c r="W774" s="27"/>
      <c r="X774" s="24"/>
      <c r="Y774" s="26"/>
      <c r="Z774" s="28"/>
      <c r="AA774" s="27"/>
      <c r="AB774" s="24"/>
      <c r="AC774" s="24"/>
      <c r="AD774" s="24"/>
      <c r="AE774" s="24"/>
      <c r="AF774" s="24"/>
      <c r="AG774" s="25"/>
      <c r="AH774" s="26"/>
      <c r="AI774" s="28"/>
      <c r="AJ774" s="28"/>
      <c r="AK774" s="28"/>
      <c r="AL774" s="28"/>
      <c r="AM774" s="26"/>
      <c r="AN774" s="73"/>
      <c r="AO774" s="28"/>
      <c r="AP774" s="26"/>
      <c r="AQ774" s="28"/>
      <c r="AR774" s="26"/>
      <c r="AS774" s="28"/>
      <c r="AT774" s="26"/>
      <c r="AU774" s="28"/>
      <c r="AV774" s="28"/>
      <c r="AW774" s="28"/>
      <c r="AX774" s="26"/>
      <c r="AY774" s="28"/>
      <c r="AZ774" s="26"/>
      <c r="BA774" s="27"/>
      <c r="BB774" s="24"/>
      <c r="BC774" s="24"/>
      <c r="BD774" s="24"/>
      <c r="BE774" s="24"/>
      <c r="BF774" s="24"/>
      <c r="BG774" s="25"/>
      <c r="BH774" s="26"/>
      <c r="BI774" s="27"/>
      <c r="BJ774" s="24"/>
      <c r="BK774" s="24"/>
      <c r="BL774" s="24"/>
      <c r="BM774" s="25"/>
      <c r="BN774" s="26"/>
      <c r="BO774" s="27"/>
      <c r="BP774" s="24"/>
      <c r="BQ774" s="24"/>
      <c r="BR774" s="24"/>
      <c r="BS774" s="24"/>
      <c r="BT774" s="28"/>
      <c r="BU774" s="26"/>
      <c r="BV774" s="27"/>
      <c r="BW774" s="24"/>
      <c r="BX774" s="26"/>
      <c r="BY774" s="27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5"/>
      <c r="CO774" s="26"/>
      <c r="CP774" s="28"/>
      <c r="CQ774" s="26"/>
      <c r="CR774" s="27"/>
      <c r="CS774" s="26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5"/>
      <c r="DG774" s="25"/>
      <c r="DH774" s="25"/>
      <c r="DI774" s="25"/>
      <c r="DJ774" s="25"/>
      <c r="DK774" s="25"/>
      <c r="DL774" s="26"/>
    </row>
    <row r="775" spans="2:116" s="1" customFormat="1">
      <c r="B775" s="22" t="s">
        <v>44</v>
      </c>
      <c r="C775" s="23"/>
      <c r="D775" s="16">
        <f t="shared" si="5883"/>
        <v>0</v>
      </c>
      <c r="E775" s="24"/>
      <c r="F775" s="24"/>
      <c r="G775" s="26"/>
      <c r="H775" s="24"/>
      <c r="I775" s="24"/>
      <c r="J775" s="24"/>
      <c r="K775" s="24"/>
      <c r="L775" s="24"/>
      <c r="M775" s="24"/>
      <c r="N775" s="24"/>
      <c r="O775" s="24"/>
      <c r="P775" s="27"/>
      <c r="Q775" s="27"/>
      <c r="R775" s="24"/>
      <c r="S775" s="24"/>
      <c r="T775" s="24"/>
      <c r="U775" s="25"/>
      <c r="V775" s="26"/>
      <c r="W775" s="27"/>
      <c r="X775" s="24"/>
      <c r="Y775" s="26"/>
      <c r="Z775" s="28"/>
      <c r="AA775" s="27"/>
      <c r="AB775" s="24"/>
      <c r="AC775" s="24"/>
      <c r="AD775" s="24"/>
      <c r="AE775" s="24"/>
      <c r="AF775" s="24"/>
      <c r="AG775" s="25"/>
      <c r="AH775" s="26"/>
      <c r="AI775" s="28"/>
      <c r="AJ775" s="28"/>
      <c r="AK775" s="28"/>
      <c r="AL775" s="28"/>
      <c r="AM775" s="26"/>
      <c r="AN775" s="73"/>
      <c r="AO775" s="28"/>
      <c r="AP775" s="26"/>
      <c r="AQ775" s="28"/>
      <c r="AR775" s="26"/>
      <c r="AS775" s="28"/>
      <c r="AT775" s="26"/>
      <c r="AU775" s="28"/>
      <c r="AV775" s="28"/>
      <c r="AW775" s="28"/>
      <c r="AX775" s="26"/>
      <c r="AY775" s="28"/>
      <c r="AZ775" s="26"/>
      <c r="BA775" s="27"/>
      <c r="BB775" s="24"/>
      <c r="BC775" s="24"/>
      <c r="BD775" s="24"/>
      <c r="BE775" s="24"/>
      <c r="BF775" s="24"/>
      <c r="BG775" s="25"/>
      <c r="BH775" s="26"/>
      <c r="BI775" s="27"/>
      <c r="BJ775" s="24"/>
      <c r="BK775" s="24"/>
      <c r="BL775" s="24"/>
      <c r="BM775" s="25"/>
      <c r="BN775" s="26"/>
      <c r="BO775" s="27"/>
      <c r="BP775" s="24"/>
      <c r="BQ775" s="24"/>
      <c r="BR775" s="24"/>
      <c r="BS775" s="24"/>
      <c r="BT775" s="28"/>
      <c r="BU775" s="26"/>
      <c r="BV775" s="27"/>
      <c r="BW775" s="24"/>
      <c r="BX775" s="26"/>
      <c r="BY775" s="27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5"/>
      <c r="CO775" s="26"/>
      <c r="CP775" s="28"/>
      <c r="CQ775" s="26"/>
      <c r="CR775" s="27"/>
      <c r="CS775" s="26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5"/>
      <c r="DG775" s="25"/>
      <c r="DH775" s="25"/>
      <c r="DI775" s="25"/>
      <c r="DJ775" s="25"/>
      <c r="DK775" s="25"/>
      <c r="DL775" s="26"/>
    </row>
    <row r="776" spans="2:116" s="1" customFormat="1">
      <c r="B776" s="22" t="s">
        <v>45</v>
      </c>
      <c r="C776" s="23"/>
      <c r="D776" s="16">
        <f t="shared" si="5883"/>
        <v>0</v>
      </c>
      <c r="E776" s="24"/>
      <c r="F776" s="24"/>
      <c r="G776" s="26"/>
      <c r="H776" s="24"/>
      <c r="I776" s="24"/>
      <c r="J776" s="24"/>
      <c r="K776" s="24"/>
      <c r="L776" s="24"/>
      <c r="M776" s="24"/>
      <c r="N776" s="24"/>
      <c r="O776" s="24"/>
      <c r="P776" s="27"/>
      <c r="Q776" s="27"/>
      <c r="R776" s="24"/>
      <c r="S776" s="24"/>
      <c r="T776" s="24"/>
      <c r="U776" s="25"/>
      <c r="V776" s="26"/>
      <c r="W776" s="27"/>
      <c r="X776" s="24"/>
      <c r="Y776" s="26"/>
      <c r="Z776" s="28"/>
      <c r="AA776" s="27"/>
      <c r="AB776" s="24"/>
      <c r="AC776" s="24"/>
      <c r="AD776" s="24"/>
      <c r="AE776" s="24"/>
      <c r="AF776" s="24"/>
      <c r="AG776" s="25"/>
      <c r="AH776" s="26"/>
      <c r="AI776" s="28"/>
      <c r="AJ776" s="28"/>
      <c r="AK776" s="28"/>
      <c r="AL776" s="28"/>
      <c r="AM776" s="26"/>
      <c r="AN776" s="73"/>
      <c r="AO776" s="28"/>
      <c r="AP776" s="26"/>
      <c r="AQ776" s="28"/>
      <c r="AR776" s="26"/>
      <c r="AS776" s="28"/>
      <c r="AT776" s="26"/>
      <c r="AU776" s="28"/>
      <c r="AV776" s="28"/>
      <c r="AW776" s="28"/>
      <c r="AX776" s="26"/>
      <c r="AY776" s="28"/>
      <c r="AZ776" s="26"/>
      <c r="BA776" s="27"/>
      <c r="BB776" s="24"/>
      <c r="BC776" s="24"/>
      <c r="BD776" s="24"/>
      <c r="BE776" s="24"/>
      <c r="BF776" s="24"/>
      <c r="BG776" s="25"/>
      <c r="BH776" s="26"/>
      <c r="BI776" s="27"/>
      <c r="BJ776" s="24"/>
      <c r="BK776" s="24"/>
      <c r="BL776" s="24"/>
      <c r="BM776" s="25"/>
      <c r="BN776" s="26"/>
      <c r="BO776" s="27"/>
      <c r="BP776" s="24"/>
      <c r="BQ776" s="24"/>
      <c r="BR776" s="24"/>
      <c r="BS776" s="24"/>
      <c r="BT776" s="28"/>
      <c r="BU776" s="26"/>
      <c r="BV776" s="27"/>
      <c r="BW776" s="24"/>
      <c r="BX776" s="26"/>
      <c r="BY776" s="27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5"/>
      <c r="CO776" s="26"/>
      <c r="CP776" s="28"/>
      <c r="CQ776" s="26"/>
      <c r="CR776" s="27"/>
      <c r="CS776" s="26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5"/>
      <c r="DG776" s="25"/>
      <c r="DH776" s="25"/>
      <c r="DI776" s="25"/>
      <c r="DJ776" s="25"/>
      <c r="DK776" s="25"/>
      <c r="DL776" s="26"/>
    </row>
    <row r="777" spans="2:116" s="1" customFormat="1">
      <c r="B777" s="22" t="s">
        <v>46</v>
      </c>
      <c r="C777" s="23"/>
      <c r="D777" s="16">
        <f t="shared" si="5883"/>
        <v>0</v>
      </c>
      <c r="E777" s="24"/>
      <c r="F777" s="24"/>
      <c r="G777" s="26"/>
      <c r="H777" s="24"/>
      <c r="I777" s="24"/>
      <c r="J777" s="24"/>
      <c r="K777" s="24"/>
      <c r="L777" s="24"/>
      <c r="M777" s="24"/>
      <c r="N777" s="24"/>
      <c r="O777" s="24"/>
      <c r="P777" s="27"/>
      <c r="Q777" s="27"/>
      <c r="R777" s="24"/>
      <c r="S777" s="24"/>
      <c r="T777" s="24"/>
      <c r="U777" s="25"/>
      <c r="V777" s="26"/>
      <c r="W777" s="27"/>
      <c r="X777" s="24"/>
      <c r="Y777" s="26"/>
      <c r="Z777" s="28"/>
      <c r="AA777" s="27"/>
      <c r="AB777" s="24"/>
      <c r="AC777" s="24"/>
      <c r="AD777" s="24"/>
      <c r="AE777" s="24"/>
      <c r="AF777" s="24"/>
      <c r="AG777" s="25"/>
      <c r="AH777" s="26"/>
      <c r="AI777" s="28"/>
      <c r="AJ777" s="28"/>
      <c r="AK777" s="28"/>
      <c r="AL777" s="28"/>
      <c r="AM777" s="26"/>
      <c r="AN777" s="73"/>
      <c r="AO777" s="28"/>
      <c r="AP777" s="26"/>
      <c r="AQ777" s="28"/>
      <c r="AR777" s="26"/>
      <c r="AS777" s="28"/>
      <c r="AT777" s="26"/>
      <c r="AU777" s="28"/>
      <c r="AV777" s="28"/>
      <c r="AW777" s="28"/>
      <c r="AX777" s="26"/>
      <c r="AY777" s="28"/>
      <c r="AZ777" s="26"/>
      <c r="BA777" s="27"/>
      <c r="BB777" s="24"/>
      <c r="BC777" s="24"/>
      <c r="BD777" s="24"/>
      <c r="BE777" s="24"/>
      <c r="BF777" s="24"/>
      <c r="BG777" s="25"/>
      <c r="BH777" s="26"/>
      <c r="BI777" s="27"/>
      <c r="BJ777" s="24"/>
      <c r="BK777" s="24"/>
      <c r="BL777" s="24"/>
      <c r="BM777" s="25"/>
      <c r="BN777" s="26"/>
      <c r="BO777" s="27"/>
      <c r="BP777" s="24"/>
      <c r="BQ777" s="24"/>
      <c r="BR777" s="24"/>
      <c r="BS777" s="24"/>
      <c r="BT777" s="28"/>
      <c r="BU777" s="26"/>
      <c r="BV777" s="27"/>
      <c r="BW777" s="24"/>
      <c r="BX777" s="26"/>
      <c r="BY777" s="27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5"/>
      <c r="CO777" s="26"/>
      <c r="CP777" s="28"/>
      <c r="CQ777" s="26"/>
      <c r="CR777" s="27"/>
      <c r="CS777" s="26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5"/>
      <c r="DG777" s="25"/>
      <c r="DH777" s="25"/>
      <c r="DI777" s="25"/>
      <c r="DJ777" s="25"/>
      <c r="DK777" s="25"/>
      <c r="DL777" s="26"/>
    </row>
    <row r="778" spans="2:116" s="1" customFormat="1" ht="15.75" thickBot="1">
      <c r="B778" s="29" t="s">
        <v>47</v>
      </c>
      <c r="C778" s="30"/>
      <c r="D778" s="16">
        <f t="shared" si="5883"/>
        <v>0</v>
      </c>
      <c r="E778" s="31"/>
      <c r="F778" s="31"/>
      <c r="G778" s="33"/>
      <c r="H778" s="31"/>
      <c r="I778" s="31"/>
      <c r="J778" s="31"/>
      <c r="K778" s="31"/>
      <c r="L778" s="31"/>
      <c r="M778" s="31"/>
      <c r="N778" s="31"/>
      <c r="O778" s="31"/>
      <c r="P778" s="34"/>
      <c r="Q778" s="34"/>
      <c r="R778" s="31"/>
      <c r="S778" s="31"/>
      <c r="T778" s="31"/>
      <c r="U778" s="32"/>
      <c r="V778" s="33"/>
      <c r="W778" s="34"/>
      <c r="X778" s="31"/>
      <c r="Y778" s="33"/>
      <c r="Z778" s="35"/>
      <c r="AA778" s="34"/>
      <c r="AB778" s="31"/>
      <c r="AC778" s="31"/>
      <c r="AD778" s="31"/>
      <c r="AE778" s="31"/>
      <c r="AF778" s="31"/>
      <c r="AG778" s="32"/>
      <c r="AH778" s="33"/>
      <c r="AI778" s="35"/>
      <c r="AJ778" s="35"/>
      <c r="AK778" s="35"/>
      <c r="AL778" s="35"/>
      <c r="AM778" s="33"/>
      <c r="AN778" s="74"/>
      <c r="AO778" s="35"/>
      <c r="AP778" s="33"/>
      <c r="AQ778" s="35"/>
      <c r="AR778" s="33"/>
      <c r="AS778" s="35"/>
      <c r="AT778" s="33"/>
      <c r="AU778" s="35"/>
      <c r="AV778" s="35"/>
      <c r="AW778" s="35"/>
      <c r="AX778" s="33"/>
      <c r="AY778" s="35"/>
      <c r="AZ778" s="33"/>
      <c r="BA778" s="34"/>
      <c r="BB778" s="31"/>
      <c r="BC778" s="31"/>
      <c r="BD778" s="31"/>
      <c r="BE778" s="31"/>
      <c r="BF778" s="31"/>
      <c r="BG778" s="32"/>
      <c r="BH778" s="33"/>
      <c r="BI778" s="34"/>
      <c r="BJ778" s="31"/>
      <c r="BK778" s="31"/>
      <c r="BL778" s="31"/>
      <c r="BM778" s="32"/>
      <c r="BN778" s="33"/>
      <c r="BO778" s="34"/>
      <c r="BP778" s="31"/>
      <c r="BQ778" s="31"/>
      <c r="BR778" s="31"/>
      <c r="BS778" s="31"/>
      <c r="BT778" s="35"/>
      <c r="BU778" s="33"/>
      <c r="BV778" s="34"/>
      <c r="BW778" s="31"/>
      <c r="BX778" s="33"/>
      <c r="BY778" s="34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2"/>
      <c r="CO778" s="33"/>
      <c r="CP778" s="35"/>
      <c r="CQ778" s="33"/>
      <c r="CR778" s="34"/>
      <c r="CS778" s="33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2"/>
      <c r="DG778" s="32"/>
      <c r="DH778" s="32"/>
      <c r="DI778" s="32"/>
      <c r="DJ778" s="32"/>
      <c r="DK778" s="32"/>
      <c r="DL778" s="33"/>
    </row>
    <row r="779" spans="2:116" s="1" customFormat="1" ht="15.75" thickBot="1">
      <c r="B779" s="38" t="s">
        <v>48</v>
      </c>
      <c r="C779" s="39"/>
      <c r="D779" s="40">
        <f>SUM(D767:D778)</f>
        <v>41746</v>
      </c>
      <c r="E779" s="40">
        <f t="shared" ref="E779" si="5884">SUM(E767:E778)</f>
        <v>0</v>
      </c>
      <c r="F779" s="40">
        <f t="shared" ref="F779" si="5885">SUM(F767:F778)</f>
        <v>0</v>
      </c>
      <c r="G779" s="40">
        <f t="shared" ref="G779" si="5886">SUM(G767:G778)</f>
        <v>0</v>
      </c>
      <c r="H779" s="40">
        <f t="shared" ref="H779" si="5887">SUM(H767:H778)</f>
        <v>0</v>
      </c>
      <c r="I779" s="40">
        <f t="shared" ref="I779" si="5888">SUM(I767:I778)</f>
        <v>0</v>
      </c>
      <c r="J779" s="40">
        <f t="shared" ref="J779" si="5889">SUM(J767:J778)</f>
        <v>0</v>
      </c>
      <c r="K779" s="40">
        <f t="shared" ref="K779" si="5890">SUM(K767:K778)</f>
        <v>0</v>
      </c>
      <c r="L779" s="40">
        <f t="shared" ref="L779" si="5891">SUM(L767:L778)</f>
        <v>0</v>
      </c>
      <c r="M779" s="40">
        <f t="shared" ref="M779" si="5892">SUM(M767:M778)</f>
        <v>0</v>
      </c>
      <c r="N779" s="40">
        <f t="shared" ref="N779" si="5893">SUM(N767:N778)</f>
        <v>0</v>
      </c>
      <c r="O779" s="40">
        <f t="shared" ref="O779" si="5894">SUM(O767:O778)</f>
        <v>0</v>
      </c>
      <c r="P779" s="40">
        <f t="shared" ref="P779" si="5895">SUM(P767:P778)</f>
        <v>2</v>
      </c>
      <c r="Q779" s="40">
        <f t="shared" ref="Q779" si="5896">SUM(Q767:Q778)</f>
        <v>0</v>
      </c>
      <c r="R779" s="40">
        <f t="shared" ref="R779" si="5897">SUM(R767:R778)</f>
        <v>0</v>
      </c>
      <c r="S779" s="40">
        <f t="shared" ref="S779" si="5898">SUM(S767:S778)</f>
        <v>0</v>
      </c>
      <c r="T779" s="40">
        <f t="shared" ref="T779" si="5899">SUM(T767:T778)</f>
        <v>0</v>
      </c>
      <c r="U779" s="40">
        <f t="shared" ref="U779" si="5900">SUM(U767:U778)</f>
        <v>0</v>
      </c>
      <c r="V779" s="40">
        <f t="shared" ref="V779" si="5901">SUM(V767:V778)</f>
        <v>37211</v>
      </c>
      <c r="W779" s="40">
        <f t="shared" ref="W779" si="5902">SUM(W767:W778)</f>
        <v>0</v>
      </c>
      <c r="X779" s="40">
        <f t="shared" ref="X779" si="5903">SUM(X767:X778)</f>
        <v>0</v>
      </c>
      <c r="Y779" s="40">
        <f t="shared" ref="Y779" si="5904">SUM(Y767:Y778)</f>
        <v>0</v>
      </c>
      <c r="Z779" s="40">
        <f t="shared" ref="Z779" si="5905">SUM(Z767:Z778)</f>
        <v>0</v>
      </c>
      <c r="AA779" s="40">
        <f t="shared" ref="AA779" si="5906">SUM(AA767:AA778)</f>
        <v>0</v>
      </c>
      <c r="AB779" s="40">
        <f t="shared" ref="AB779" si="5907">SUM(AB767:AB778)</f>
        <v>0</v>
      </c>
      <c r="AC779" s="40">
        <f t="shared" ref="AC779" si="5908">SUM(AC767:AC778)</f>
        <v>0</v>
      </c>
      <c r="AD779" s="40">
        <f t="shared" ref="AD779" si="5909">SUM(AD767:AD778)</f>
        <v>0</v>
      </c>
      <c r="AE779" s="40">
        <f t="shared" ref="AE779" si="5910">SUM(AE767:AE778)</f>
        <v>0</v>
      </c>
      <c r="AF779" s="40">
        <f t="shared" ref="AF779" si="5911">SUM(AF767:AF778)</f>
        <v>0</v>
      </c>
      <c r="AG779" s="40">
        <f t="shared" ref="AG779" si="5912">SUM(AG767:AG778)</f>
        <v>0</v>
      </c>
      <c r="AH779" s="40">
        <f t="shared" ref="AH779" si="5913">SUM(AH767:AH778)</f>
        <v>0</v>
      </c>
      <c r="AI779" s="40">
        <f t="shared" ref="AI779" si="5914">SUM(AI767:AI778)</f>
        <v>0</v>
      </c>
      <c r="AJ779" s="40">
        <f t="shared" ref="AJ779" si="5915">SUM(AJ767:AJ778)</f>
        <v>0</v>
      </c>
      <c r="AK779" s="40">
        <f t="shared" ref="AK779" si="5916">SUM(AK767:AK778)</f>
        <v>0</v>
      </c>
      <c r="AL779" s="40">
        <f t="shared" ref="AL779" si="5917">SUM(AL767:AL778)</f>
        <v>0</v>
      </c>
      <c r="AM779" s="40">
        <f t="shared" ref="AM779" si="5918">SUM(AM767:AM778)</f>
        <v>0</v>
      </c>
      <c r="AN779" s="40">
        <f t="shared" ref="AN779" si="5919">SUM(AN767:AN778)</f>
        <v>0</v>
      </c>
      <c r="AO779" s="40">
        <f t="shared" ref="AO779" si="5920">SUM(AO767:AO778)</f>
        <v>0</v>
      </c>
      <c r="AP779" s="40">
        <f t="shared" ref="AP779" si="5921">SUM(AP767:AP778)</f>
        <v>0</v>
      </c>
      <c r="AQ779" s="40">
        <f t="shared" ref="AQ779" si="5922">SUM(AQ767:AQ778)</f>
        <v>0</v>
      </c>
      <c r="AR779" s="40">
        <f t="shared" ref="AR779" si="5923">SUM(AR767:AR778)</f>
        <v>0</v>
      </c>
      <c r="AS779" s="40">
        <f t="shared" ref="AS779" si="5924">SUM(AS767:AS778)</f>
        <v>1</v>
      </c>
      <c r="AT779" s="40">
        <f t="shared" ref="AT779" si="5925">SUM(AT767:AT778)</f>
        <v>4063</v>
      </c>
      <c r="AU779" s="40">
        <f t="shared" ref="AU779" si="5926">SUM(AU767:AU778)</f>
        <v>0</v>
      </c>
      <c r="AV779" s="40">
        <f t="shared" ref="AV779" si="5927">SUM(AV767:AV778)</f>
        <v>0</v>
      </c>
      <c r="AW779" s="40">
        <f t="shared" ref="AW779" si="5928">SUM(AW767:AW778)</f>
        <v>0</v>
      </c>
      <c r="AX779" s="40">
        <f t="shared" ref="AX779" si="5929">SUM(AX767:AX778)</f>
        <v>0</v>
      </c>
      <c r="AY779" s="40">
        <f t="shared" ref="AY779" si="5930">SUM(AY767:AY778)</f>
        <v>0</v>
      </c>
      <c r="AZ779" s="40">
        <f t="shared" ref="AZ779" si="5931">SUM(AZ767:AZ778)</f>
        <v>0</v>
      </c>
      <c r="BA779" s="40">
        <f t="shared" ref="BA779" si="5932">SUM(BA767:BA778)</f>
        <v>0</v>
      </c>
      <c r="BB779" s="40">
        <f t="shared" ref="BB779" si="5933">SUM(BB767:BB778)</f>
        <v>0</v>
      </c>
      <c r="BC779" s="40">
        <f t="shared" ref="BC779" si="5934">SUM(BC767:BC778)</f>
        <v>0</v>
      </c>
      <c r="BD779" s="40">
        <f t="shared" ref="BD779" si="5935">SUM(BD767:BD778)</f>
        <v>0</v>
      </c>
      <c r="BE779" s="40">
        <f t="shared" ref="BE779" si="5936">SUM(BE767:BE778)</f>
        <v>0</v>
      </c>
      <c r="BF779" s="40">
        <f t="shared" ref="BF779" si="5937">SUM(BF767:BF778)</f>
        <v>0</v>
      </c>
      <c r="BG779" s="40">
        <f t="shared" ref="BG779" si="5938">SUM(BG767:BG778)</f>
        <v>0</v>
      </c>
      <c r="BH779" s="40">
        <f t="shared" ref="BH779" si="5939">SUM(BH767:BH778)</f>
        <v>0</v>
      </c>
      <c r="BI779" s="40">
        <f t="shared" ref="BI779" si="5940">SUM(BI767:BI778)</f>
        <v>0</v>
      </c>
      <c r="BJ779" s="40">
        <f t="shared" ref="BJ779" si="5941">SUM(BJ767:BJ778)</f>
        <v>0</v>
      </c>
      <c r="BK779" s="40">
        <f t="shared" ref="BK779" si="5942">SUM(BK767:BK778)</f>
        <v>0</v>
      </c>
      <c r="BL779" s="40">
        <f t="shared" ref="BL779" si="5943">SUM(BL767:BL778)</f>
        <v>0</v>
      </c>
      <c r="BM779" s="40">
        <f t="shared" ref="BM779" si="5944">SUM(BM767:BM778)</f>
        <v>0</v>
      </c>
      <c r="BN779" s="40">
        <f t="shared" ref="BN779" si="5945">SUM(BN767:BN778)</f>
        <v>0</v>
      </c>
      <c r="BO779" s="40">
        <f t="shared" ref="BO779" si="5946">SUM(BO767:BO778)</f>
        <v>0</v>
      </c>
      <c r="BP779" s="40">
        <f t="shared" ref="BP779" si="5947">SUM(BP767:BP778)</f>
        <v>0</v>
      </c>
      <c r="BQ779" s="40">
        <f t="shared" ref="BQ779" si="5948">SUM(BQ767:BQ778)</f>
        <v>0</v>
      </c>
      <c r="BR779" s="40">
        <f t="shared" ref="BR779" si="5949">SUM(BR767:BR778)</f>
        <v>0</v>
      </c>
      <c r="BS779" s="40">
        <f t="shared" ref="BS779" si="5950">SUM(BS767:BS778)</f>
        <v>0</v>
      </c>
      <c r="BT779" s="40">
        <f t="shared" ref="BT779" si="5951">SUM(BT767:BT778)</f>
        <v>0</v>
      </c>
      <c r="BU779" s="40">
        <f t="shared" ref="BU779" si="5952">SUM(BU767:BU778)</f>
        <v>0</v>
      </c>
      <c r="BV779" s="40">
        <f t="shared" ref="BV779" si="5953">SUM(BV767:BV778)</f>
        <v>0</v>
      </c>
      <c r="BW779" s="40">
        <f t="shared" ref="BW779" si="5954">SUM(BW767:BW778)</f>
        <v>0</v>
      </c>
      <c r="BX779" s="40">
        <f t="shared" ref="BX779" si="5955">SUM(BX767:BX778)</f>
        <v>0</v>
      </c>
      <c r="BY779" s="40">
        <f t="shared" ref="BY779" si="5956">SUM(BY767:BY778)</f>
        <v>0</v>
      </c>
      <c r="BZ779" s="40">
        <f t="shared" ref="BZ779" si="5957">SUM(BZ767:BZ778)</f>
        <v>0</v>
      </c>
      <c r="CA779" s="40">
        <f t="shared" ref="CA779" si="5958">SUM(CA767:CA778)</f>
        <v>0</v>
      </c>
      <c r="CB779" s="40">
        <f t="shared" ref="CB779" si="5959">SUM(CB767:CB778)</f>
        <v>0</v>
      </c>
      <c r="CC779" s="40">
        <f t="shared" ref="CC779" si="5960">SUM(CC767:CC778)</f>
        <v>0</v>
      </c>
      <c r="CD779" s="40">
        <f t="shared" ref="CD779" si="5961">SUM(CD767:CD778)</f>
        <v>0</v>
      </c>
      <c r="CE779" s="40">
        <f t="shared" ref="CE779" si="5962">SUM(CE767:CE778)</f>
        <v>0</v>
      </c>
      <c r="CF779" s="40">
        <f t="shared" ref="CF779" si="5963">SUM(CF767:CF778)</f>
        <v>0</v>
      </c>
      <c r="CG779" s="40">
        <f t="shared" ref="CG779" si="5964">SUM(CG767:CG778)</f>
        <v>0</v>
      </c>
      <c r="CH779" s="40">
        <f t="shared" ref="CH779" si="5965">SUM(CH767:CH778)</f>
        <v>0</v>
      </c>
      <c r="CI779" s="40">
        <f t="shared" ref="CI779" si="5966">SUM(CI767:CI778)</f>
        <v>0</v>
      </c>
      <c r="CJ779" s="40">
        <f t="shared" ref="CJ779" si="5967">SUM(CJ767:CJ778)</f>
        <v>0</v>
      </c>
      <c r="CK779" s="40">
        <f t="shared" ref="CK779" si="5968">SUM(CK767:CK778)</f>
        <v>0</v>
      </c>
      <c r="CL779" s="40">
        <f t="shared" ref="CL779" si="5969">SUM(CL767:CL778)</f>
        <v>0</v>
      </c>
      <c r="CM779" s="40">
        <f t="shared" ref="CM779" si="5970">SUM(CM767:CM778)</f>
        <v>0</v>
      </c>
      <c r="CN779" s="40">
        <f t="shared" ref="CN779" si="5971">SUM(CN767:CN778)</f>
        <v>0</v>
      </c>
      <c r="CO779" s="40">
        <f t="shared" ref="CO779" si="5972">SUM(CO767:CO778)</f>
        <v>0</v>
      </c>
      <c r="CP779" s="40">
        <f t="shared" ref="CP779" si="5973">SUM(CP767:CP778)</f>
        <v>0</v>
      </c>
      <c r="CQ779" s="40">
        <f t="shared" ref="CQ779" si="5974">SUM(CQ767:CQ778)</f>
        <v>0</v>
      </c>
      <c r="CR779" s="40">
        <f t="shared" ref="CR779" si="5975">SUM(CR767:CR778)</f>
        <v>0</v>
      </c>
      <c r="CS779" s="40">
        <f t="shared" ref="CS779" si="5976">SUM(CS767:CS778)</f>
        <v>0</v>
      </c>
      <c r="CT779" s="40">
        <f t="shared" ref="CT779" si="5977">SUM(CT767:CT778)</f>
        <v>0</v>
      </c>
      <c r="CU779" s="40">
        <f t="shared" ref="CU779" si="5978">SUM(CU767:CU778)</f>
        <v>0</v>
      </c>
      <c r="CV779" s="40">
        <f t="shared" ref="CV779" si="5979">SUM(CV767:CV778)</f>
        <v>0</v>
      </c>
      <c r="CW779" s="40">
        <f t="shared" ref="CW779" si="5980">SUM(CW767:CW778)</f>
        <v>0</v>
      </c>
      <c r="CX779" s="40">
        <f t="shared" ref="CX779" si="5981">SUM(CX767:CX778)</f>
        <v>0</v>
      </c>
      <c r="CY779" s="40">
        <f t="shared" ref="CY779" si="5982">SUM(CY767:CY778)</f>
        <v>0</v>
      </c>
      <c r="CZ779" s="40">
        <f t="shared" ref="CZ779" si="5983">SUM(CZ767:CZ778)</f>
        <v>0</v>
      </c>
      <c r="DA779" s="40">
        <f t="shared" ref="DA779" si="5984">SUM(DA767:DA778)</f>
        <v>3.2</v>
      </c>
      <c r="DB779" s="40">
        <f t="shared" ref="DB779" si="5985">SUM(DB767:DB778)</f>
        <v>0</v>
      </c>
      <c r="DC779" s="40">
        <f t="shared" ref="DC779" si="5986">SUM(DC767:DC778)</f>
        <v>0</v>
      </c>
      <c r="DD779" s="40">
        <f t="shared" ref="DD779" si="5987">SUM(DD767:DD778)</f>
        <v>0</v>
      </c>
      <c r="DE779" s="40">
        <f t="shared" ref="DE779" si="5988">SUM(DE767:DE778)</f>
        <v>0</v>
      </c>
      <c r="DF779" s="40">
        <f t="shared" ref="DF779" si="5989">SUM(DF767:DF778)</f>
        <v>0</v>
      </c>
      <c r="DG779" s="40">
        <f t="shared" ref="DG779" si="5990">SUM(DG767:DG778)</f>
        <v>0</v>
      </c>
      <c r="DH779" s="40">
        <f t="shared" ref="DH779" si="5991">SUM(DH767:DH778)</f>
        <v>0</v>
      </c>
      <c r="DI779" s="40">
        <f t="shared" ref="DI779" si="5992">SUM(DI767:DI778)</f>
        <v>0</v>
      </c>
      <c r="DJ779" s="40">
        <f t="shared" ref="DJ779" si="5993">SUM(DJ767:DJ778)</f>
        <v>0</v>
      </c>
      <c r="DK779" s="40">
        <f t="shared" ref="DK779" si="5994">SUM(DK767:DK778)</f>
        <v>0</v>
      </c>
      <c r="DL779" s="40">
        <f t="shared" ref="DL779" si="5995">SUM(DL767:DL778)</f>
        <v>472</v>
      </c>
    </row>
    <row r="780" spans="2:116" s="6" customFormat="1" thickBot="1">
      <c r="B780" s="7" t="s">
        <v>27</v>
      </c>
      <c r="C780" s="8">
        <v>25</v>
      </c>
      <c r="D780" s="9"/>
      <c r="E780" s="9"/>
      <c r="F780" s="9"/>
      <c r="G780" s="11"/>
      <c r="H780" s="9"/>
      <c r="I780" s="9"/>
      <c r="J780" s="9"/>
      <c r="K780" s="9"/>
      <c r="L780" s="9"/>
      <c r="M780" s="9"/>
      <c r="N780" s="9"/>
      <c r="O780" s="9"/>
      <c r="P780" s="12"/>
      <c r="Q780" s="12"/>
      <c r="R780" s="9"/>
      <c r="S780" s="9"/>
      <c r="T780" s="9"/>
      <c r="U780" s="10"/>
      <c r="V780" s="11"/>
      <c r="W780" s="12"/>
      <c r="X780" s="9"/>
      <c r="Y780" s="11"/>
      <c r="Z780" s="13"/>
      <c r="AA780" s="12"/>
      <c r="AB780" s="9"/>
      <c r="AC780" s="9"/>
      <c r="AD780" s="9"/>
      <c r="AE780" s="9"/>
      <c r="AF780" s="9"/>
      <c r="AG780" s="10"/>
      <c r="AH780" s="11"/>
      <c r="AI780" s="13"/>
      <c r="AJ780" s="13"/>
      <c r="AK780" s="13"/>
      <c r="AL780" s="13"/>
      <c r="AM780" s="11"/>
      <c r="AN780" s="13"/>
      <c r="AO780" s="13"/>
      <c r="AP780" s="11"/>
      <c r="AQ780" s="13"/>
      <c r="AR780" s="11"/>
      <c r="AS780" s="13"/>
      <c r="AT780" s="11"/>
      <c r="AU780" s="13"/>
      <c r="AV780" s="13"/>
      <c r="AW780" s="13"/>
      <c r="AX780" s="11"/>
      <c r="AY780" s="13"/>
      <c r="AZ780" s="11"/>
      <c r="BA780" s="12"/>
      <c r="BB780" s="9"/>
      <c r="BC780" s="9"/>
      <c r="BD780" s="9"/>
      <c r="BE780" s="9"/>
      <c r="BF780" s="9"/>
      <c r="BG780" s="10"/>
      <c r="BH780" s="11"/>
      <c r="BI780" s="12"/>
      <c r="BJ780" s="9"/>
      <c r="BK780" s="9"/>
      <c r="BL780" s="9"/>
      <c r="BM780" s="10"/>
      <c r="BN780" s="11"/>
      <c r="BO780" s="12"/>
      <c r="BP780" s="9"/>
      <c r="BQ780" s="9"/>
      <c r="BR780" s="9"/>
      <c r="BS780" s="9"/>
      <c r="BT780" s="13"/>
      <c r="BU780" s="11"/>
      <c r="BV780" s="12"/>
      <c r="BW780" s="9"/>
      <c r="BX780" s="11"/>
      <c r="BY780" s="12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10"/>
      <c r="CO780" s="11"/>
      <c r="CP780" s="13"/>
      <c r="CQ780" s="11"/>
      <c r="CR780" s="12"/>
      <c r="CS780" s="11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10"/>
      <c r="DG780" s="10"/>
      <c r="DH780" s="10"/>
      <c r="DI780" s="10"/>
      <c r="DJ780" s="10"/>
      <c r="DK780" s="10"/>
      <c r="DL780" s="11"/>
    </row>
    <row r="781" spans="2:116" s="1" customFormat="1">
      <c r="B781" s="14" t="s">
        <v>13</v>
      </c>
      <c r="C781" s="15"/>
      <c r="D781" s="16">
        <f>G781+V781+Y781+AH781+AM781+AP781+AR781+AT781+AX781+AZ781+BH781+BN781+BU781+BX781+CO781+CQ781+CS781+DL781</f>
        <v>0</v>
      </c>
      <c r="E781" s="17"/>
      <c r="F781" s="17"/>
      <c r="G781" s="19"/>
      <c r="H781" s="17"/>
      <c r="I781" s="17"/>
      <c r="J781" s="17"/>
      <c r="K781" s="17"/>
      <c r="L781" s="17"/>
      <c r="M781" s="17"/>
      <c r="N781" s="17"/>
      <c r="O781" s="17"/>
      <c r="P781" s="20"/>
      <c r="Q781" s="20"/>
      <c r="R781" s="17"/>
      <c r="S781" s="17"/>
      <c r="T781" s="17"/>
      <c r="U781" s="18"/>
      <c r="V781" s="19"/>
      <c r="W781" s="20"/>
      <c r="X781" s="17"/>
      <c r="Y781" s="19"/>
      <c r="Z781" s="21"/>
      <c r="AA781" s="20"/>
      <c r="AB781" s="17"/>
      <c r="AC781" s="17"/>
      <c r="AD781" s="17"/>
      <c r="AE781" s="17"/>
      <c r="AF781" s="17"/>
      <c r="AG781" s="18"/>
      <c r="AH781" s="19"/>
      <c r="AI781" s="21"/>
      <c r="AJ781" s="21"/>
      <c r="AK781" s="21"/>
      <c r="AL781" s="21"/>
      <c r="AM781" s="19"/>
      <c r="AN781" s="72"/>
      <c r="AO781" s="21"/>
      <c r="AP781" s="19"/>
      <c r="AQ781" s="21"/>
      <c r="AR781" s="19"/>
      <c r="AS781" s="21"/>
      <c r="AT781" s="19"/>
      <c r="AU781" s="21"/>
      <c r="AV781" s="21"/>
      <c r="AW781" s="21"/>
      <c r="AX781" s="19"/>
      <c r="AY781" s="21"/>
      <c r="AZ781" s="19"/>
      <c r="BA781" s="20"/>
      <c r="BB781" s="17"/>
      <c r="BC781" s="17"/>
      <c r="BD781" s="17"/>
      <c r="BE781" s="17"/>
      <c r="BF781" s="17"/>
      <c r="BG781" s="18"/>
      <c r="BH781" s="19"/>
      <c r="BI781" s="20"/>
      <c r="BJ781" s="17"/>
      <c r="BK781" s="17"/>
      <c r="BL781" s="17"/>
      <c r="BM781" s="18"/>
      <c r="BN781" s="19"/>
      <c r="BO781" s="20"/>
      <c r="BP781" s="17"/>
      <c r="BQ781" s="17"/>
      <c r="BR781" s="17"/>
      <c r="BS781" s="17"/>
      <c r="BT781" s="21"/>
      <c r="BU781" s="19"/>
      <c r="BV781" s="20"/>
      <c r="BW781" s="17"/>
      <c r="BX781" s="19"/>
      <c r="BY781" s="20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8"/>
      <c r="CO781" s="19"/>
      <c r="CP781" s="21"/>
      <c r="CQ781" s="19"/>
      <c r="CR781" s="20"/>
      <c r="CS781" s="19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8"/>
      <c r="DG781" s="18"/>
      <c r="DH781" s="18"/>
      <c r="DI781" s="18"/>
      <c r="DJ781" s="18"/>
      <c r="DK781" s="18"/>
      <c r="DL781" s="19"/>
    </row>
    <row r="782" spans="2:116" s="1" customFormat="1">
      <c r="B782" s="22" t="s">
        <v>31</v>
      </c>
      <c r="C782" s="23"/>
      <c r="D782" s="16">
        <f t="shared" ref="D782:D792" si="5996">G782+V782+Y782+AH782+AM782+AP782+AR782+AT782+AX782+AZ782+BH782+BN782+BU782+BX782+CO782+CQ782+CS782+DL782</f>
        <v>0</v>
      </c>
      <c r="E782" s="24"/>
      <c r="F782" s="24"/>
      <c r="G782" s="26"/>
      <c r="H782" s="24"/>
      <c r="I782" s="24"/>
      <c r="J782" s="24"/>
      <c r="K782" s="24"/>
      <c r="L782" s="24"/>
      <c r="M782" s="24"/>
      <c r="N782" s="24"/>
      <c r="O782" s="24"/>
      <c r="P782" s="27"/>
      <c r="Q782" s="27"/>
      <c r="R782" s="24"/>
      <c r="S782" s="24"/>
      <c r="T782" s="24"/>
      <c r="U782" s="25"/>
      <c r="V782" s="26"/>
      <c r="W782" s="27"/>
      <c r="X782" s="24"/>
      <c r="Y782" s="26"/>
      <c r="Z782" s="28"/>
      <c r="AA782" s="27"/>
      <c r="AB782" s="24"/>
      <c r="AC782" s="24"/>
      <c r="AD782" s="24"/>
      <c r="AE782" s="24"/>
      <c r="AF782" s="24"/>
      <c r="AG782" s="25"/>
      <c r="AH782" s="26"/>
      <c r="AI782" s="28"/>
      <c r="AJ782" s="28"/>
      <c r="AK782" s="28"/>
      <c r="AL782" s="28"/>
      <c r="AM782" s="26"/>
      <c r="AN782" s="73"/>
      <c r="AO782" s="28"/>
      <c r="AP782" s="26"/>
      <c r="AQ782" s="28"/>
      <c r="AR782" s="26"/>
      <c r="AS782" s="28"/>
      <c r="AT782" s="26"/>
      <c r="AU782" s="28"/>
      <c r="AV782" s="28"/>
      <c r="AW782" s="28"/>
      <c r="AX782" s="26"/>
      <c r="AY782" s="28"/>
      <c r="AZ782" s="26"/>
      <c r="BA782" s="27"/>
      <c r="BB782" s="24"/>
      <c r="BC782" s="24"/>
      <c r="BD782" s="24"/>
      <c r="BE782" s="24"/>
      <c r="BF782" s="24"/>
      <c r="BG782" s="25"/>
      <c r="BH782" s="26"/>
      <c r="BI782" s="27"/>
      <c r="BJ782" s="24"/>
      <c r="BK782" s="24"/>
      <c r="BL782" s="24"/>
      <c r="BM782" s="25"/>
      <c r="BN782" s="26"/>
      <c r="BO782" s="27"/>
      <c r="BP782" s="24"/>
      <c r="BQ782" s="24"/>
      <c r="BR782" s="24"/>
      <c r="BS782" s="24"/>
      <c r="BT782" s="28"/>
      <c r="BU782" s="26"/>
      <c r="BV782" s="27"/>
      <c r="BW782" s="24"/>
      <c r="BX782" s="26"/>
      <c r="BY782" s="27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5"/>
      <c r="CO782" s="26"/>
      <c r="CP782" s="28"/>
      <c r="CQ782" s="26"/>
      <c r="CR782" s="27"/>
      <c r="CS782" s="26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5"/>
      <c r="DG782" s="25"/>
      <c r="DH782" s="25"/>
      <c r="DI782" s="25"/>
      <c r="DJ782" s="25"/>
      <c r="DK782" s="25"/>
      <c r="DL782" s="26"/>
    </row>
    <row r="783" spans="2:116" s="1" customFormat="1">
      <c r="B783" s="22" t="s">
        <v>32</v>
      </c>
      <c r="C783" s="23"/>
      <c r="D783" s="16">
        <f t="shared" si="5996"/>
        <v>0</v>
      </c>
      <c r="E783" s="24"/>
      <c r="F783" s="24"/>
      <c r="G783" s="26"/>
      <c r="H783" s="24"/>
      <c r="I783" s="24"/>
      <c r="J783" s="24"/>
      <c r="K783" s="24"/>
      <c r="L783" s="24"/>
      <c r="M783" s="24"/>
      <c r="N783" s="24"/>
      <c r="O783" s="24"/>
      <c r="P783" s="27"/>
      <c r="Q783" s="27"/>
      <c r="R783" s="24"/>
      <c r="S783" s="24"/>
      <c r="T783" s="24"/>
      <c r="U783" s="25"/>
      <c r="V783" s="26"/>
      <c r="W783" s="27"/>
      <c r="X783" s="24"/>
      <c r="Y783" s="26"/>
      <c r="Z783" s="28"/>
      <c r="AA783" s="27"/>
      <c r="AB783" s="24"/>
      <c r="AC783" s="24"/>
      <c r="AD783" s="24"/>
      <c r="AE783" s="24"/>
      <c r="AF783" s="24"/>
      <c r="AG783" s="25"/>
      <c r="AH783" s="26"/>
      <c r="AI783" s="28"/>
      <c r="AJ783" s="28"/>
      <c r="AK783" s="28"/>
      <c r="AL783" s="28"/>
      <c r="AM783" s="26"/>
      <c r="AN783" s="73"/>
      <c r="AO783" s="28"/>
      <c r="AP783" s="26"/>
      <c r="AQ783" s="28"/>
      <c r="AR783" s="26"/>
      <c r="AS783" s="28"/>
      <c r="AT783" s="26"/>
      <c r="AU783" s="28"/>
      <c r="AV783" s="28"/>
      <c r="AW783" s="28"/>
      <c r="AX783" s="26"/>
      <c r="AY783" s="28"/>
      <c r="AZ783" s="26"/>
      <c r="BA783" s="27"/>
      <c r="BB783" s="24"/>
      <c r="BC783" s="24"/>
      <c r="BD783" s="24"/>
      <c r="BE783" s="24"/>
      <c r="BF783" s="24"/>
      <c r="BG783" s="25"/>
      <c r="BH783" s="26"/>
      <c r="BI783" s="27"/>
      <c r="BJ783" s="24"/>
      <c r="BK783" s="24"/>
      <c r="BL783" s="24"/>
      <c r="BM783" s="25"/>
      <c r="BN783" s="26"/>
      <c r="BO783" s="27"/>
      <c r="BP783" s="24"/>
      <c r="BQ783" s="24"/>
      <c r="BR783" s="24"/>
      <c r="BS783" s="24"/>
      <c r="BT783" s="28"/>
      <c r="BU783" s="26"/>
      <c r="BV783" s="27"/>
      <c r="BW783" s="24"/>
      <c r="BX783" s="26"/>
      <c r="BY783" s="27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5"/>
      <c r="CO783" s="26"/>
      <c r="CP783" s="28"/>
      <c r="CQ783" s="26"/>
      <c r="CR783" s="27"/>
      <c r="CS783" s="26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5"/>
      <c r="DG783" s="25"/>
      <c r="DH783" s="25"/>
      <c r="DI783" s="25"/>
      <c r="DJ783" s="25"/>
      <c r="DK783" s="25"/>
      <c r="DL783" s="26"/>
    </row>
    <row r="784" spans="2:116" s="1" customFormat="1">
      <c r="B784" s="22" t="s">
        <v>34</v>
      </c>
      <c r="C784" s="23"/>
      <c r="D784" s="16">
        <f t="shared" si="5996"/>
        <v>472</v>
      </c>
      <c r="E784" s="24"/>
      <c r="F784" s="24"/>
      <c r="G784" s="26"/>
      <c r="H784" s="24"/>
      <c r="I784" s="24"/>
      <c r="J784" s="24"/>
      <c r="K784" s="24"/>
      <c r="L784" s="24"/>
      <c r="M784" s="24"/>
      <c r="N784" s="24"/>
      <c r="O784" s="24"/>
      <c r="P784" s="27"/>
      <c r="Q784" s="27"/>
      <c r="R784" s="24"/>
      <c r="S784" s="24"/>
      <c r="T784" s="24"/>
      <c r="U784" s="25"/>
      <c r="V784" s="26"/>
      <c r="W784" s="27"/>
      <c r="X784" s="24"/>
      <c r="Y784" s="26"/>
      <c r="Z784" s="28"/>
      <c r="AA784" s="27"/>
      <c r="AB784" s="24"/>
      <c r="AC784" s="24"/>
      <c r="AD784" s="24"/>
      <c r="AE784" s="24"/>
      <c r="AF784" s="24"/>
      <c r="AG784" s="25"/>
      <c r="AH784" s="26"/>
      <c r="AI784" s="28"/>
      <c r="AJ784" s="28"/>
      <c r="AK784" s="28"/>
      <c r="AL784" s="28"/>
      <c r="AM784" s="26"/>
      <c r="AN784" s="73"/>
      <c r="AO784" s="28"/>
      <c r="AP784" s="26"/>
      <c r="AQ784" s="28"/>
      <c r="AR784" s="26"/>
      <c r="AS784" s="28"/>
      <c r="AT784" s="26"/>
      <c r="AU784" s="28"/>
      <c r="AV784" s="28"/>
      <c r="AW784" s="28"/>
      <c r="AX784" s="26"/>
      <c r="AY784" s="28"/>
      <c r="AZ784" s="26"/>
      <c r="BA784" s="27"/>
      <c r="BB784" s="24"/>
      <c r="BC784" s="24"/>
      <c r="BD784" s="24"/>
      <c r="BE784" s="24"/>
      <c r="BF784" s="24"/>
      <c r="BG784" s="25"/>
      <c r="BH784" s="26"/>
      <c r="BI784" s="27"/>
      <c r="BJ784" s="24"/>
      <c r="BK784" s="24"/>
      <c r="BL784" s="24"/>
      <c r="BM784" s="25"/>
      <c r="BN784" s="26"/>
      <c r="BO784" s="27"/>
      <c r="BP784" s="24"/>
      <c r="BQ784" s="24"/>
      <c r="BR784" s="24"/>
      <c r="BS784" s="24"/>
      <c r="BT784" s="28"/>
      <c r="BU784" s="26"/>
      <c r="BV784" s="27"/>
      <c r="BW784" s="24"/>
      <c r="BX784" s="26"/>
      <c r="BY784" s="27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5"/>
      <c r="CO784" s="26"/>
      <c r="CP784" s="28"/>
      <c r="CQ784" s="26"/>
      <c r="CR784" s="27"/>
      <c r="CS784" s="26"/>
      <c r="CT784" s="24"/>
      <c r="CU784" s="24"/>
      <c r="CV784" s="24"/>
      <c r="CW784" s="24"/>
      <c r="CX784" s="24"/>
      <c r="CY784" s="24"/>
      <c r="CZ784" s="24"/>
      <c r="DA784" s="24">
        <v>3.2</v>
      </c>
      <c r="DB784" s="24"/>
      <c r="DC784" s="24"/>
      <c r="DD784" s="24"/>
      <c r="DE784" s="24"/>
      <c r="DF784" s="25"/>
      <c r="DG784" s="25"/>
      <c r="DH784" s="25"/>
      <c r="DI784" s="25"/>
      <c r="DJ784" s="25"/>
      <c r="DK784" s="25"/>
      <c r="DL784" s="26">
        <v>472</v>
      </c>
    </row>
    <row r="785" spans="2:116" s="1" customFormat="1">
      <c r="B785" s="22" t="s">
        <v>35</v>
      </c>
      <c r="C785" s="23"/>
      <c r="D785" s="16">
        <f t="shared" si="5996"/>
        <v>0</v>
      </c>
      <c r="E785" s="24"/>
      <c r="F785" s="24"/>
      <c r="G785" s="26"/>
      <c r="H785" s="24"/>
      <c r="I785" s="24"/>
      <c r="J785" s="24"/>
      <c r="K785" s="24"/>
      <c r="L785" s="24"/>
      <c r="M785" s="24"/>
      <c r="N785" s="24"/>
      <c r="O785" s="24"/>
      <c r="P785" s="27"/>
      <c r="Q785" s="27"/>
      <c r="R785" s="24"/>
      <c r="S785" s="24"/>
      <c r="T785" s="24"/>
      <c r="U785" s="25"/>
      <c r="V785" s="26"/>
      <c r="W785" s="27"/>
      <c r="X785" s="24"/>
      <c r="Y785" s="26"/>
      <c r="Z785" s="28"/>
      <c r="AA785" s="27"/>
      <c r="AB785" s="24"/>
      <c r="AC785" s="24"/>
      <c r="AD785" s="24"/>
      <c r="AE785" s="24"/>
      <c r="AF785" s="24"/>
      <c r="AG785" s="25"/>
      <c r="AH785" s="26"/>
      <c r="AI785" s="28"/>
      <c r="AJ785" s="28"/>
      <c r="AK785" s="28"/>
      <c r="AL785" s="28"/>
      <c r="AM785" s="26"/>
      <c r="AN785" s="73"/>
      <c r="AO785" s="28"/>
      <c r="AP785" s="26"/>
      <c r="AQ785" s="28"/>
      <c r="AR785" s="26"/>
      <c r="AS785" s="28"/>
      <c r="AT785" s="26"/>
      <c r="AU785" s="28"/>
      <c r="AV785" s="28"/>
      <c r="AW785" s="28"/>
      <c r="AX785" s="26"/>
      <c r="AY785" s="28"/>
      <c r="AZ785" s="26"/>
      <c r="BA785" s="27"/>
      <c r="BB785" s="24"/>
      <c r="BC785" s="24"/>
      <c r="BD785" s="24"/>
      <c r="BE785" s="24"/>
      <c r="BF785" s="24"/>
      <c r="BG785" s="25"/>
      <c r="BH785" s="26"/>
      <c r="BI785" s="27"/>
      <c r="BJ785" s="24"/>
      <c r="BK785" s="24"/>
      <c r="BL785" s="24"/>
      <c r="BM785" s="25"/>
      <c r="BN785" s="26"/>
      <c r="BO785" s="27"/>
      <c r="BP785" s="24"/>
      <c r="BQ785" s="24"/>
      <c r="BR785" s="24"/>
      <c r="BS785" s="24"/>
      <c r="BT785" s="28"/>
      <c r="BU785" s="26"/>
      <c r="BV785" s="27"/>
      <c r="BW785" s="24"/>
      <c r="BX785" s="26"/>
      <c r="BY785" s="27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5"/>
      <c r="CO785" s="26"/>
      <c r="CP785" s="28"/>
      <c r="CQ785" s="26"/>
      <c r="CR785" s="27"/>
      <c r="CS785" s="26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5"/>
      <c r="DG785" s="25"/>
      <c r="DH785" s="25"/>
      <c r="DI785" s="25"/>
      <c r="DJ785" s="25"/>
      <c r="DK785" s="25"/>
      <c r="DL785" s="26"/>
    </row>
    <row r="786" spans="2:116" s="1" customFormat="1">
      <c r="B786" s="22" t="s">
        <v>14</v>
      </c>
      <c r="C786" s="23"/>
      <c r="D786" s="16">
        <f t="shared" si="5996"/>
        <v>0</v>
      </c>
      <c r="E786" s="24"/>
      <c r="F786" s="24"/>
      <c r="G786" s="26"/>
      <c r="H786" s="24"/>
      <c r="I786" s="24"/>
      <c r="J786" s="24"/>
      <c r="K786" s="24"/>
      <c r="L786" s="24"/>
      <c r="M786" s="24"/>
      <c r="N786" s="24"/>
      <c r="O786" s="24"/>
      <c r="P786" s="27"/>
      <c r="Q786" s="27"/>
      <c r="R786" s="24"/>
      <c r="S786" s="24"/>
      <c r="T786" s="24"/>
      <c r="U786" s="25"/>
      <c r="V786" s="26"/>
      <c r="W786" s="27"/>
      <c r="X786" s="24"/>
      <c r="Y786" s="26"/>
      <c r="Z786" s="28"/>
      <c r="AA786" s="27"/>
      <c r="AB786" s="24"/>
      <c r="AC786" s="24"/>
      <c r="AD786" s="24"/>
      <c r="AE786" s="24"/>
      <c r="AF786" s="24"/>
      <c r="AG786" s="25"/>
      <c r="AH786" s="26"/>
      <c r="AI786" s="28"/>
      <c r="AJ786" s="28"/>
      <c r="AK786" s="28"/>
      <c r="AL786" s="28"/>
      <c r="AM786" s="26"/>
      <c r="AN786" s="73"/>
      <c r="AO786" s="28"/>
      <c r="AP786" s="26"/>
      <c r="AQ786" s="28"/>
      <c r="AR786" s="26"/>
      <c r="AS786" s="28"/>
      <c r="AT786" s="26"/>
      <c r="AU786" s="28"/>
      <c r="AV786" s="28"/>
      <c r="AW786" s="28"/>
      <c r="AX786" s="26"/>
      <c r="AY786" s="28"/>
      <c r="AZ786" s="26"/>
      <c r="BA786" s="27"/>
      <c r="BB786" s="24"/>
      <c r="BC786" s="24"/>
      <c r="BD786" s="24"/>
      <c r="BE786" s="24"/>
      <c r="BF786" s="24"/>
      <c r="BG786" s="25"/>
      <c r="BH786" s="26"/>
      <c r="BI786" s="27"/>
      <c r="BJ786" s="24"/>
      <c r="BK786" s="24"/>
      <c r="BL786" s="24"/>
      <c r="BM786" s="25"/>
      <c r="BN786" s="26"/>
      <c r="BO786" s="27"/>
      <c r="BP786" s="24"/>
      <c r="BQ786" s="24"/>
      <c r="BR786" s="24"/>
      <c r="BS786" s="24"/>
      <c r="BT786" s="28"/>
      <c r="BU786" s="26"/>
      <c r="BV786" s="27"/>
      <c r="BW786" s="24"/>
      <c r="BX786" s="26"/>
      <c r="BY786" s="27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5"/>
      <c r="CO786" s="26"/>
      <c r="CP786" s="28"/>
      <c r="CQ786" s="26"/>
      <c r="CR786" s="27"/>
      <c r="CS786" s="26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5"/>
      <c r="DG786" s="25"/>
      <c r="DH786" s="25"/>
      <c r="DI786" s="25"/>
      <c r="DJ786" s="25"/>
      <c r="DK786" s="25"/>
      <c r="DL786" s="26"/>
    </row>
    <row r="787" spans="2:116" s="1" customFormat="1">
      <c r="B787" s="22" t="s">
        <v>37</v>
      </c>
      <c r="C787" s="23"/>
      <c r="D787" s="16">
        <f t="shared" si="5996"/>
        <v>0</v>
      </c>
      <c r="E787" s="24"/>
      <c r="F787" s="24"/>
      <c r="G787" s="26"/>
      <c r="H787" s="24"/>
      <c r="I787" s="24"/>
      <c r="J787" s="24"/>
      <c r="K787" s="24"/>
      <c r="L787" s="24"/>
      <c r="M787" s="24"/>
      <c r="N787" s="24"/>
      <c r="O787" s="24"/>
      <c r="P787" s="27"/>
      <c r="Q787" s="27"/>
      <c r="R787" s="24"/>
      <c r="S787" s="24"/>
      <c r="T787" s="24"/>
      <c r="U787" s="25"/>
      <c r="V787" s="26"/>
      <c r="W787" s="27"/>
      <c r="X787" s="24"/>
      <c r="Y787" s="26"/>
      <c r="Z787" s="28"/>
      <c r="AA787" s="27"/>
      <c r="AB787" s="24"/>
      <c r="AC787" s="24"/>
      <c r="AD787" s="24"/>
      <c r="AE787" s="24"/>
      <c r="AF787" s="24"/>
      <c r="AG787" s="25"/>
      <c r="AH787" s="26"/>
      <c r="AI787" s="28"/>
      <c r="AJ787" s="28"/>
      <c r="AK787" s="28"/>
      <c r="AL787" s="28"/>
      <c r="AM787" s="26"/>
      <c r="AN787" s="73"/>
      <c r="AO787" s="28"/>
      <c r="AP787" s="26"/>
      <c r="AQ787" s="28"/>
      <c r="AR787" s="26"/>
      <c r="AS787" s="28"/>
      <c r="AT787" s="26"/>
      <c r="AU787" s="28"/>
      <c r="AV787" s="28"/>
      <c r="AW787" s="28"/>
      <c r="AX787" s="26"/>
      <c r="AY787" s="28"/>
      <c r="AZ787" s="26"/>
      <c r="BA787" s="27"/>
      <c r="BB787" s="24"/>
      <c r="BC787" s="24"/>
      <c r="BD787" s="24"/>
      <c r="BE787" s="24"/>
      <c r="BF787" s="24"/>
      <c r="BG787" s="25"/>
      <c r="BH787" s="26"/>
      <c r="BI787" s="27"/>
      <c r="BJ787" s="24"/>
      <c r="BK787" s="24"/>
      <c r="BL787" s="24"/>
      <c r="BM787" s="25"/>
      <c r="BN787" s="26"/>
      <c r="BO787" s="27"/>
      <c r="BP787" s="24"/>
      <c r="BQ787" s="24"/>
      <c r="BR787" s="24"/>
      <c r="BS787" s="24"/>
      <c r="BT787" s="28"/>
      <c r="BU787" s="26"/>
      <c r="BV787" s="27"/>
      <c r="BW787" s="24"/>
      <c r="BX787" s="26"/>
      <c r="BY787" s="27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5"/>
      <c r="CO787" s="26"/>
      <c r="CP787" s="28"/>
      <c r="CQ787" s="26"/>
      <c r="CR787" s="27"/>
      <c r="CS787" s="26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5"/>
      <c r="DG787" s="25"/>
      <c r="DH787" s="25"/>
      <c r="DI787" s="25"/>
      <c r="DJ787" s="25"/>
      <c r="DK787" s="25"/>
      <c r="DL787" s="26"/>
    </row>
    <row r="788" spans="2:116" s="1" customFormat="1">
      <c r="B788" s="22" t="s">
        <v>15</v>
      </c>
      <c r="C788" s="23"/>
      <c r="D788" s="16">
        <f t="shared" si="5996"/>
        <v>0</v>
      </c>
      <c r="E788" s="24"/>
      <c r="F788" s="24"/>
      <c r="G788" s="26"/>
      <c r="H788" s="24"/>
      <c r="I788" s="24"/>
      <c r="J788" s="24"/>
      <c r="K788" s="24"/>
      <c r="L788" s="24"/>
      <c r="M788" s="24"/>
      <c r="N788" s="24"/>
      <c r="O788" s="24"/>
      <c r="P788" s="27"/>
      <c r="Q788" s="27"/>
      <c r="R788" s="24"/>
      <c r="S788" s="24"/>
      <c r="T788" s="24"/>
      <c r="U788" s="25"/>
      <c r="V788" s="26"/>
      <c r="W788" s="27"/>
      <c r="X788" s="24"/>
      <c r="Y788" s="26"/>
      <c r="Z788" s="28"/>
      <c r="AA788" s="27"/>
      <c r="AB788" s="24"/>
      <c r="AC788" s="24"/>
      <c r="AD788" s="24"/>
      <c r="AE788" s="24"/>
      <c r="AF788" s="24"/>
      <c r="AG788" s="25"/>
      <c r="AH788" s="26"/>
      <c r="AI788" s="28"/>
      <c r="AJ788" s="28"/>
      <c r="AK788" s="28"/>
      <c r="AL788" s="28"/>
      <c r="AM788" s="26"/>
      <c r="AN788" s="73"/>
      <c r="AO788" s="28"/>
      <c r="AP788" s="26"/>
      <c r="AQ788" s="28"/>
      <c r="AR788" s="26"/>
      <c r="AS788" s="28"/>
      <c r="AT788" s="26"/>
      <c r="AU788" s="28"/>
      <c r="AV788" s="28"/>
      <c r="AW788" s="28"/>
      <c r="AX788" s="26"/>
      <c r="AY788" s="28"/>
      <c r="AZ788" s="26"/>
      <c r="BA788" s="27"/>
      <c r="BB788" s="24"/>
      <c r="BC788" s="24"/>
      <c r="BD788" s="24"/>
      <c r="BE788" s="24"/>
      <c r="BF788" s="24"/>
      <c r="BG788" s="25"/>
      <c r="BH788" s="26"/>
      <c r="BI788" s="27"/>
      <c r="BJ788" s="24"/>
      <c r="BK788" s="24"/>
      <c r="BL788" s="24"/>
      <c r="BM788" s="25"/>
      <c r="BN788" s="26"/>
      <c r="BO788" s="27"/>
      <c r="BP788" s="24"/>
      <c r="BQ788" s="24"/>
      <c r="BR788" s="24"/>
      <c r="BS788" s="24"/>
      <c r="BT788" s="28"/>
      <c r="BU788" s="26"/>
      <c r="BV788" s="27"/>
      <c r="BW788" s="24"/>
      <c r="BX788" s="26"/>
      <c r="BY788" s="27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5"/>
      <c r="CO788" s="26"/>
      <c r="CP788" s="28"/>
      <c r="CQ788" s="26"/>
      <c r="CR788" s="27"/>
      <c r="CS788" s="26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5"/>
      <c r="DG788" s="25"/>
      <c r="DH788" s="25"/>
      <c r="DI788" s="25"/>
      <c r="DJ788" s="25"/>
      <c r="DK788" s="25"/>
      <c r="DL788" s="26"/>
    </row>
    <row r="789" spans="2:116" s="1" customFormat="1">
      <c r="B789" s="22" t="s">
        <v>44</v>
      </c>
      <c r="C789" s="23"/>
      <c r="D789" s="16">
        <f t="shared" si="5996"/>
        <v>0</v>
      </c>
      <c r="E789" s="24"/>
      <c r="F789" s="24"/>
      <c r="G789" s="26"/>
      <c r="H789" s="24"/>
      <c r="I789" s="24"/>
      <c r="J789" s="24"/>
      <c r="K789" s="24"/>
      <c r="L789" s="24"/>
      <c r="M789" s="24"/>
      <c r="N789" s="24"/>
      <c r="O789" s="24"/>
      <c r="P789" s="27"/>
      <c r="Q789" s="27"/>
      <c r="R789" s="24"/>
      <c r="S789" s="24"/>
      <c r="T789" s="24"/>
      <c r="U789" s="25"/>
      <c r="V789" s="26"/>
      <c r="W789" s="27"/>
      <c r="X789" s="24"/>
      <c r="Y789" s="26"/>
      <c r="Z789" s="28"/>
      <c r="AA789" s="27"/>
      <c r="AB789" s="24"/>
      <c r="AC789" s="24"/>
      <c r="AD789" s="24"/>
      <c r="AE789" s="24"/>
      <c r="AF789" s="24"/>
      <c r="AG789" s="25"/>
      <c r="AH789" s="26"/>
      <c r="AI789" s="28"/>
      <c r="AJ789" s="28"/>
      <c r="AK789" s="28"/>
      <c r="AL789" s="28"/>
      <c r="AM789" s="26"/>
      <c r="AN789" s="73"/>
      <c r="AO789" s="28"/>
      <c r="AP789" s="26"/>
      <c r="AQ789" s="28"/>
      <c r="AR789" s="26"/>
      <c r="AS789" s="28"/>
      <c r="AT789" s="26"/>
      <c r="AU789" s="28"/>
      <c r="AV789" s="28"/>
      <c r="AW789" s="28"/>
      <c r="AX789" s="26"/>
      <c r="AY789" s="28"/>
      <c r="AZ789" s="26"/>
      <c r="BA789" s="27"/>
      <c r="BB789" s="24"/>
      <c r="BC789" s="24"/>
      <c r="BD789" s="24"/>
      <c r="BE789" s="24"/>
      <c r="BF789" s="24"/>
      <c r="BG789" s="25"/>
      <c r="BH789" s="26"/>
      <c r="BI789" s="27"/>
      <c r="BJ789" s="24"/>
      <c r="BK789" s="24"/>
      <c r="BL789" s="24"/>
      <c r="BM789" s="25"/>
      <c r="BN789" s="26"/>
      <c r="BO789" s="27"/>
      <c r="BP789" s="24"/>
      <c r="BQ789" s="24"/>
      <c r="BR789" s="24"/>
      <c r="BS789" s="24"/>
      <c r="BT789" s="28"/>
      <c r="BU789" s="26"/>
      <c r="BV789" s="27"/>
      <c r="BW789" s="24"/>
      <c r="BX789" s="26"/>
      <c r="BY789" s="27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5"/>
      <c r="CO789" s="26"/>
      <c r="CP789" s="28"/>
      <c r="CQ789" s="26"/>
      <c r="CR789" s="27"/>
      <c r="CS789" s="26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5"/>
      <c r="DG789" s="25"/>
      <c r="DH789" s="25"/>
      <c r="DI789" s="25"/>
      <c r="DJ789" s="25"/>
      <c r="DK789" s="25"/>
      <c r="DL789" s="26"/>
    </row>
    <row r="790" spans="2:116" s="1" customFormat="1">
      <c r="B790" s="22" t="s">
        <v>45</v>
      </c>
      <c r="C790" s="23"/>
      <c r="D790" s="16">
        <f t="shared" si="5996"/>
        <v>0</v>
      </c>
      <c r="E790" s="24"/>
      <c r="F790" s="24"/>
      <c r="G790" s="26"/>
      <c r="H790" s="24"/>
      <c r="I790" s="24"/>
      <c r="J790" s="24"/>
      <c r="K790" s="24"/>
      <c r="L790" s="24"/>
      <c r="M790" s="24"/>
      <c r="N790" s="24"/>
      <c r="O790" s="24"/>
      <c r="P790" s="27"/>
      <c r="Q790" s="27"/>
      <c r="R790" s="24"/>
      <c r="S790" s="24"/>
      <c r="T790" s="24"/>
      <c r="U790" s="25"/>
      <c r="V790" s="26"/>
      <c r="W790" s="27"/>
      <c r="X790" s="24"/>
      <c r="Y790" s="26"/>
      <c r="Z790" s="28"/>
      <c r="AA790" s="27"/>
      <c r="AB790" s="24"/>
      <c r="AC790" s="24"/>
      <c r="AD790" s="24"/>
      <c r="AE790" s="24"/>
      <c r="AF790" s="24"/>
      <c r="AG790" s="25"/>
      <c r="AH790" s="26"/>
      <c r="AI790" s="28"/>
      <c r="AJ790" s="28"/>
      <c r="AK790" s="28"/>
      <c r="AL790" s="28"/>
      <c r="AM790" s="26"/>
      <c r="AN790" s="73"/>
      <c r="AO790" s="28"/>
      <c r="AP790" s="26"/>
      <c r="AQ790" s="28"/>
      <c r="AR790" s="26"/>
      <c r="AS790" s="28"/>
      <c r="AT790" s="26"/>
      <c r="AU790" s="28"/>
      <c r="AV790" s="28"/>
      <c r="AW790" s="28"/>
      <c r="AX790" s="26"/>
      <c r="AY790" s="28"/>
      <c r="AZ790" s="26"/>
      <c r="BA790" s="27"/>
      <c r="BB790" s="24"/>
      <c r="BC790" s="24"/>
      <c r="BD790" s="24"/>
      <c r="BE790" s="24"/>
      <c r="BF790" s="24"/>
      <c r="BG790" s="25"/>
      <c r="BH790" s="26"/>
      <c r="BI790" s="27"/>
      <c r="BJ790" s="24"/>
      <c r="BK790" s="24"/>
      <c r="BL790" s="24"/>
      <c r="BM790" s="25"/>
      <c r="BN790" s="26"/>
      <c r="BO790" s="27"/>
      <c r="BP790" s="24"/>
      <c r="BQ790" s="24"/>
      <c r="BR790" s="24"/>
      <c r="BS790" s="24"/>
      <c r="BT790" s="28"/>
      <c r="BU790" s="26"/>
      <c r="BV790" s="27"/>
      <c r="BW790" s="24"/>
      <c r="BX790" s="26"/>
      <c r="BY790" s="27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5"/>
      <c r="CO790" s="26"/>
      <c r="CP790" s="28"/>
      <c r="CQ790" s="26"/>
      <c r="CR790" s="27"/>
      <c r="CS790" s="26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5"/>
      <c r="DG790" s="25"/>
      <c r="DH790" s="25"/>
      <c r="DI790" s="25"/>
      <c r="DJ790" s="25"/>
      <c r="DK790" s="25"/>
      <c r="DL790" s="26"/>
    </row>
    <row r="791" spans="2:116" s="1" customFormat="1">
      <c r="B791" s="22" t="s">
        <v>46</v>
      </c>
      <c r="C791" s="23"/>
      <c r="D791" s="16">
        <f t="shared" si="5996"/>
        <v>0</v>
      </c>
      <c r="E791" s="24"/>
      <c r="F791" s="24"/>
      <c r="G791" s="26"/>
      <c r="H791" s="24"/>
      <c r="I791" s="24"/>
      <c r="J791" s="24"/>
      <c r="K791" s="24"/>
      <c r="L791" s="24"/>
      <c r="M791" s="24"/>
      <c r="N791" s="24"/>
      <c r="O791" s="24"/>
      <c r="P791" s="27"/>
      <c r="Q791" s="27"/>
      <c r="R791" s="24"/>
      <c r="S791" s="24"/>
      <c r="T791" s="24"/>
      <c r="U791" s="25"/>
      <c r="V791" s="26"/>
      <c r="W791" s="27"/>
      <c r="X791" s="24"/>
      <c r="Y791" s="26"/>
      <c r="Z791" s="28"/>
      <c r="AA791" s="27"/>
      <c r="AB791" s="24"/>
      <c r="AC791" s="24"/>
      <c r="AD791" s="24"/>
      <c r="AE791" s="24"/>
      <c r="AF791" s="24"/>
      <c r="AG791" s="25"/>
      <c r="AH791" s="26"/>
      <c r="AI791" s="28"/>
      <c r="AJ791" s="28"/>
      <c r="AK791" s="28"/>
      <c r="AL791" s="28"/>
      <c r="AM791" s="26"/>
      <c r="AN791" s="73"/>
      <c r="AO791" s="28"/>
      <c r="AP791" s="26"/>
      <c r="AQ791" s="28"/>
      <c r="AR791" s="26"/>
      <c r="AS791" s="28"/>
      <c r="AT791" s="26"/>
      <c r="AU791" s="28"/>
      <c r="AV791" s="28"/>
      <c r="AW791" s="28"/>
      <c r="AX791" s="26"/>
      <c r="AY791" s="28"/>
      <c r="AZ791" s="26"/>
      <c r="BA791" s="27"/>
      <c r="BB791" s="24"/>
      <c r="BC791" s="24"/>
      <c r="BD791" s="24"/>
      <c r="BE791" s="24"/>
      <c r="BF791" s="24"/>
      <c r="BG791" s="25"/>
      <c r="BH791" s="26"/>
      <c r="BI791" s="27"/>
      <c r="BJ791" s="24"/>
      <c r="BK791" s="24"/>
      <c r="BL791" s="24"/>
      <c r="BM791" s="25"/>
      <c r="BN791" s="26"/>
      <c r="BO791" s="27"/>
      <c r="BP791" s="24"/>
      <c r="BQ791" s="24"/>
      <c r="BR791" s="24"/>
      <c r="BS791" s="24"/>
      <c r="BT791" s="28"/>
      <c r="BU791" s="26"/>
      <c r="BV791" s="27"/>
      <c r="BW791" s="24"/>
      <c r="BX791" s="26"/>
      <c r="BY791" s="27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5"/>
      <c r="CO791" s="26"/>
      <c r="CP791" s="28"/>
      <c r="CQ791" s="26"/>
      <c r="CR791" s="27"/>
      <c r="CS791" s="26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5"/>
      <c r="DG791" s="25"/>
      <c r="DH791" s="25"/>
      <c r="DI791" s="25"/>
      <c r="DJ791" s="25"/>
      <c r="DK791" s="25"/>
      <c r="DL791" s="26"/>
    </row>
    <row r="792" spans="2:116" s="1" customFormat="1" ht="15.75" thickBot="1">
      <c r="B792" s="29" t="s">
        <v>47</v>
      </c>
      <c r="C792" s="30"/>
      <c r="D792" s="16">
        <f t="shared" si="5996"/>
        <v>0</v>
      </c>
      <c r="E792" s="31"/>
      <c r="F792" s="31"/>
      <c r="G792" s="33"/>
      <c r="H792" s="31"/>
      <c r="I792" s="31"/>
      <c r="J792" s="31"/>
      <c r="K792" s="31"/>
      <c r="L792" s="31"/>
      <c r="M792" s="31"/>
      <c r="N792" s="31"/>
      <c r="O792" s="31"/>
      <c r="P792" s="34"/>
      <c r="Q792" s="34"/>
      <c r="R792" s="31"/>
      <c r="S792" s="31"/>
      <c r="T792" s="31"/>
      <c r="U792" s="32"/>
      <c r="V792" s="33"/>
      <c r="W792" s="34"/>
      <c r="X792" s="31"/>
      <c r="Y792" s="33"/>
      <c r="Z792" s="35"/>
      <c r="AA792" s="34"/>
      <c r="AB792" s="31"/>
      <c r="AC792" s="31"/>
      <c r="AD792" s="31"/>
      <c r="AE792" s="31"/>
      <c r="AF792" s="31"/>
      <c r="AG792" s="32"/>
      <c r="AH792" s="33"/>
      <c r="AI792" s="35"/>
      <c r="AJ792" s="35"/>
      <c r="AK792" s="35"/>
      <c r="AL792" s="35"/>
      <c r="AM792" s="33"/>
      <c r="AN792" s="74"/>
      <c r="AO792" s="35"/>
      <c r="AP792" s="33"/>
      <c r="AQ792" s="35"/>
      <c r="AR792" s="33"/>
      <c r="AS792" s="35"/>
      <c r="AT792" s="33"/>
      <c r="AU792" s="35"/>
      <c r="AV792" s="35"/>
      <c r="AW792" s="35"/>
      <c r="AX792" s="33"/>
      <c r="AY792" s="35"/>
      <c r="AZ792" s="33"/>
      <c r="BA792" s="34"/>
      <c r="BB792" s="31"/>
      <c r="BC792" s="31"/>
      <c r="BD792" s="31"/>
      <c r="BE792" s="31"/>
      <c r="BF792" s="31"/>
      <c r="BG792" s="32"/>
      <c r="BH792" s="33"/>
      <c r="BI792" s="34"/>
      <c r="BJ792" s="31"/>
      <c r="BK792" s="31"/>
      <c r="BL792" s="31"/>
      <c r="BM792" s="32"/>
      <c r="BN792" s="33"/>
      <c r="BO792" s="34"/>
      <c r="BP792" s="31"/>
      <c r="BQ792" s="31"/>
      <c r="BR792" s="31"/>
      <c r="BS792" s="31"/>
      <c r="BT792" s="35"/>
      <c r="BU792" s="33"/>
      <c r="BV792" s="34"/>
      <c r="BW792" s="31"/>
      <c r="BX792" s="33"/>
      <c r="BY792" s="34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2"/>
      <c r="CO792" s="33"/>
      <c r="CP792" s="35"/>
      <c r="CQ792" s="33"/>
      <c r="CR792" s="34"/>
      <c r="CS792" s="33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2"/>
      <c r="DG792" s="32"/>
      <c r="DH792" s="32"/>
      <c r="DI792" s="32"/>
      <c r="DJ792" s="32"/>
      <c r="DK792" s="32"/>
      <c r="DL792" s="33"/>
    </row>
    <row r="793" spans="2:116" s="1" customFormat="1" ht="15.75" thickBot="1">
      <c r="B793" s="38" t="s">
        <v>48</v>
      </c>
      <c r="C793" s="39"/>
      <c r="D793" s="40">
        <f>SUM(D781:D792)</f>
        <v>472</v>
      </c>
      <c r="E793" s="40">
        <f t="shared" ref="E793" si="5997">SUM(E781:E792)</f>
        <v>0</v>
      </c>
      <c r="F793" s="40">
        <f t="shared" ref="F793" si="5998">SUM(F781:F792)</f>
        <v>0</v>
      </c>
      <c r="G793" s="40">
        <f t="shared" ref="G793" si="5999">SUM(G781:G792)</f>
        <v>0</v>
      </c>
      <c r="H793" s="40">
        <f t="shared" ref="H793" si="6000">SUM(H781:H792)</f>
        <v>0</v>
      </c>
      <c r="I793" s="40">
        <f t="shared" ref="I793" si="6001">SUM(I781:I792)</f>
        <v>0</v>
      </c>
      <c r="J793" s="40">
        <f t="shared" ref="J793" si="6002">SUM(J781:J792)</f>
        <v>0</v>
      </c>
      <c r="K793" s="40">
        <f t="shared" ref="K793" si="6003">SUM(K781:K792)</f>
        <v>0</v>
      </c>
      <c r="L793" s="40">
        <f t="shared" ref="L793" si="6004">SUM(L781:L792)</f>
        <v>0</v>
      </c>
      <c r="M793" s="40">
        <f t="shared" ref="M793" si="6005">SUM(M781:M792)</f>
        <v>0</v>
      </c>
      <c r="N793" s="40">
        <f t="shared" ref="N793" si="6006">SUM(N781:N792)</f>
        <v>0</v>
      </c>
      <c r="O793" s="40">
        <f t="shared" ref="O793" si="6007">SUM(O781:O792)</f>
        <v>0</v>
      </c>
      <c r="P793" s="40">
        <f t="shared" ref="P793" si="6008">SUM(P781:P792)</f>
        <v>0</v>
      </c>
      <c r="Q793" s="40">
        <f t="shared" ref="Q793" si="6009">SUM(Q781:Q792)</f>
        <v>0</v>
      </c>
      <c r="R793" s="40">
        <f t="shared" ref="R793" si="6010">SUM(R781:R792)</f>
        <v>0</v>
      </c>
      <c r="S793" s="40">
        <f t="shared" ref="S793" si="6011">SUM(S781:S792)</f>
        <v>0</v>
      </c>
      <c r="T793" s="40">
        <f t="shared" ref="T793" si="6012">SUM(T781:T792)</f>
        <v>0</v>
      </c>
      <c r="U793" s="40">
        <f t="shared" ref="U793" si="6013">SUM(U781:U792)</f>
        <v>0</v>
      </c>
      <c r="V793" s="40">
        <f t="shared" ref="V793" si="6014">SUM(V781:V792)</f>
        <v>0</v>
      </c>
      <c r="W793" s="40">
        <f t="shared" ref="W793" si="6015">SUM(W781:W792)</f>
        <v>0</v>
      </c>
      <c r="X793" s="40">
        <f t="shared" ref="X793" si="6016">SUM(X781:X792)</f>
        <v>0</v>
      </c>
      <c r="Y793" s="40">
        <f t="shared" ref="Y793" si="6017">SUM(Y781:Y792)</f>
        <v>0</v>
      </c>
      <c r="Z793" s="40">
        <f t="shared" ref="Z793" si="6018">SUM(Z781:Z792)</f>
        <v>0</v>
      </c>
      <c r="AA793" s="40">
        <f t="shared" ref="AA793" si="6019">SUM(AA781:AA792)</f>
        <v>0</v>
      </c>
      <c r="AB793" s="40">
        <f t="shared" ref="AB793" si="6020">SUM(AB781:AB792)</f>
        <v>0</v>
      </c>
      <c r="AC793" s="40">
        <f t="shared" ref="AC793" si="6021">SUM(AC781:AC792)</f>
        <v>0</v>
      </c>
      <c r="AD793" s="40">
        <f t="shared" ref="AD793" si="6022">SUM(AD781:AD792)</f>
        <v>0</v>
      </c>
      <c r="AE793" s="40">
        <f t="shared" ref="AE793" si="6023">SUM(AE781:AE792)</f>
        <v>0</v>
      </c>
      <c r="AF793" s="40">
        <f t="shared" ref="AF793" si="6024">SUM(AF781:AF792)</f>
        <v>0</v>
      </c>
      <c r="AG793" s="40">
        <f t="shared" ref="AG793" si="6025">SUM(AG781:AG792)</f>
        <v>0</v>
      </c>
      <c r="AH793" s="40">
        <f t="shared" ref="AH793" si="6026">SUM(AH781:AH792)</f>
        <v>0</v>
      </c>
      <c r="AI793" s="40">
        <f t="shared" ref="AI793" si="6027">SUM(AI781:AI792)</f>
        <v>0</v>
      </c>
      <c r="AJ793" s="40">
        <f t="shared" ref="AJ793" si="6028">SUM(AJ781:AJ792)</f>
        <v>0</v>
      </c>
      <c r="AK793" s="40">
        <f t="shared" ref="AK793" si="6029">SUM(AK781:AK792)</f>
        <v>0</v>
      </c>
      <c r="AL793" s="40">
        <f t="shared" ref="AL793" si="6030">SUM(AL781:AL792)</f>
        <v>0</v>
      </c>
      <c r="AM793" s="40">
        <f t="shared" ref="AM793" si="6031">SUM(AM781:AM792)</f>
        <v>0</v>
      </c>
      <c r="AN793" s="40">
        <f t="shared" ref="AN793" si="6032">SUM(AN781:AN792)</f>
        <v>0</v>
      </c>
      <c r="AO793" s="40">
        <f t="shared" ref="AO793" si="6033">SUM(AO781:AO792)</f>
        <v>0</v>
      </c>
      <c r="AP793" s="40">
        <f t="shared" ref="AP793" si="6034">SUM(AP781:AP792)</f>
        <v>0</v>
      </c>
      <c r="AQ793" s="40">
        <f t="shared" ref="AQ793" si="6035">SUM(AQ781:AQ792)</f>
        <v>0</v>
      </c>
      <c r="AR793" s="40">
        <f t="shared" ref="AR793" si="6036">SUM(AR781:AR792)</f>
        <v>0</v>
      </c>
      <c r="AS793" s="40">
        <f t="shared" ref="AS793" si="6037">SUM(AS781:AS792)</f>
        <v>0</v>
      </c>
      <c r="AT793" s="40">
        <f t="shared" ref="AT793" si="6038">SUM(AT781:AT792)</f>
        <v>0</v>
      </c>
      <c r="AU793" s="40">
        <f t="shared" ref="AU793" si="6039">SUM(AU781:AU792)</f>
        <v>0</v>
      </c>
      <c r="AV793" s="40">
        <f t="shared" ref="AV793" si="6040">SUM(AV781:AV792)</f>
        <v>0</v>
      </c>
      <c r="AW793" s="40">
        <f t="shared" ref="AW793" si="6041">SUM(AW781:AW792)</f>
        <v>0</v>
      </c>
      <c r="AX793" s="40">
        <f t="shared" ref="AX793" si="6042">SUM(AX781:AX792)</f>
        <v>0</v>
      </c>
      <c r="AY793" s="40">
        <f t="shared" ref="AY793" si="6043">SUM(AY781:AY792)</f>
        <v>0</v>
      </c>
      <c r="AZ793" s="40">
        <f t="shared" ref="AZ793" si="6044">SUM(AZ781:AZ792)</f>
        <v>0</v>
      </c>
      <c r="BA793" s="40">
        <f t="shared" ref="BA793" si="6045">SUM(BA781:BA792)</f>
        <v>0</v>
      </c>
      <c r="BB793" s="40">
        <f t="shared" ref="BB793" si="6046">SUM(BB781:BB792)</f>
        <v>0</v>
      </c>
      <c r="BC793" s="40">
        <f t="shared" ref="BC793" si="6047">SUM(BC781:BC792)</f>
        <v>0</v>
      </c>
      <c r="BD793" s="40">
        <f t="shared" ref="BD793" si="6048">SUM(BD781:BD792)</f>
        <v>0</v>
      </c>
      <c r="BE793" s="40">
        <f t="shared" ref="BE793" si="6049">SUM(BE781:BE792)</f>
        <v>0</v>
      </c>
      <c r="BF793" s="40">
        <f t="shared" ref="BF793" si="6050">SUM(BF781:BF792)</f>
        <v>0</v>
      </c>
      <c r="BG793" s="40">
        <f t="shared" ref="BG793" si="6051">SUM(BG781:BG792)</f>
        <v>0</v>
      </c>
      <c r="BH793" s="40">
        <f t="shared" ref="BH793" si="6052">SUM(BH781:BH792)</f>
        <v>0</v>
      </c>
      <c r="BI793" s="40">
        <f t="shared" ref="BI793" si="6053">SUM(BI781:BI792)</f>
        <v>0</v>
      </c>
      <c r="BJ793" s="40">
        <f t="shared" ref="BJ793" si="6054">SUM(BJ781:BJ792)</f>
        <v>0</v>
      </c>
      <c r="BK793" s="40">
        <f t="shared" ref="BK793" si="6055">SUM(BK781:BK792)</f>
        <v>0</v>
      </c>
      <c r="BL793" s="40">
        <f t="shared" ref="BL793" si="6056">SUM(BL781:BL792)</f>
        <v>0</v>
      </c>
      <c r="BM793" s="40">
        <f t="shared" ref="BM793" si="6057">SUM(BM781:BM792)</f>
        <v>0</v>
      </c>
      <c r="BN793" s="40">
        <f t="shared" ref="BN793" si="6058">SUM(BN781:BN792)</f>
        <v>0</v>
      </c>
      <c r="BO793" s="40">
        <f t="shared" ref="BO793" si="6059">SUM(BO781:BO792)</f>
        <v>0</v>
      </c>
      <c r="BP793" s="40">
        <f t="shared" ref="BP793" si="6060">SUM(BP781:BP792)</f>
        <v>0</v>
      </c>
      <c r="BQ793" s="40">
        <f t="shared" ref="BQ793" si="6061">SUM(BQ781:BQ792)</f>
        <v>0</v>
      </c>
      <c r="BR793" s="40">
        <f t="shared" ref="BR793" si="6062">SUM(BR781:BR792)</f>
        <v>0</v>
      </c>
      <c r="BS793" s="40">
        <f t="shared" ref="BS793" si="6063">SUM(BS781:BS792)</f>
        <v>0</v>
      </c>
      <c r="BT793" s="40">
        <f t="shared" ref="BT793" si="6064">SUM(BT781:BT792)</f>
        <v>0</v>
      </c>
      <c r="BU793" s="40">
        <f t="shared" ref="BU793" si="6065">SUM(BU781:BU792)</f>
        <v>0</v>
      </c>
      <c r="BV793" s="40">
        <f t="shared" ref="BV793" si="6066">SUM(BV781:BV792)</f>
        <v>0</v>
      </c>
      <c r="BW793" s="40">
        <f t="shared" ref="BW793" si="6067">SUM(BW781:BW792)</f>
        <v>0</v>
      </c>
      <c r="BX793" s="40">
        <f t="shared" ref="BX793" si="6068">SUM(BX781:BX792)</f>
        <v>0</v>
      </c>
      <c r="BY793" s="40">
        <f t="shared" ref="BY793" si="6069">SUM(BY781:BY792)</f>
        <v>0</v>
      </c>
      <c r="BZ793" s="40">
        <f t="shared" ref="BZ793" si="6070">SUM(BZ781:BZ792)</f>
        <v>0</v>
      </c>
      <c r="CA793" s="40">
        <f t="shared" ref="CA793" si="6071">SUM(CA781:CA792)</f>
        <v>0</v>
      </c>
      <c r="CB793" s="40">
        <f t="shared" ref="CB793" si="6072">SUM(CB781:CB792)</f>
        <v>0</v>
      </c>
      <c r="CC793" s="40">
        <f t="shared" ref="CC793" si="6073">SUM(CC781:CC792)</f>
        <v>0</v>
      </c>
      <c r="CD793" s="40">
        <f t="shared" ref="CD793" si="6074">SUM(CD781:CD792)</f>
        <v>0</v>
      </c>
      <c r="CE793" s="40">
        <f t="shared" ref="CE793" si="6075">SUM(CE781:CE792)</f>
        <v>0</v>
      </c>
      <c r="CF793" s="40">
        <f t="shared" ref="CF793" si="6076">SUM(CF781:CF792)</f>
        <v>0</v>
      </c>
      <c r="CG793" s="40">
        <f t="shared" ref="CG793" si="6077">SUM(CG781:CG792)</f>
        <v>0</v>
      </c>
      <c r="CH793" s="40">
        <f t="shared" ref="CH793" si="6078">SUM(CH781:CH792)</f>
        <v>0</v>
      </c>
      <c r="CI793" s="40">
        <f t="shared" ref="CI793" si="6079">SUM(CI781:CI792)</f>
        <v>0</v>
      </c>
      <c r="CJ793" s="40">
        <f t="shared" ref="CJ793" si="6080">SUM(CJ781:CJ792)</f>
        <v>0</v>
      </c>
      <c r="CK793" s="40">
        <f t="shared" ref="CK793" si="6081">SUM(CK781:CK792)</f>
        <v>0</v>
      </c>
      <c r="CL793" s="40">
        <f t="shared" ref="CL793" si="6082">SUM(CL781:CL792)</f>
        <v>0</v>
      </c>
      <c r="CM793" s="40">
        <f t="shared" ref="CM793" si="6083">SUM(CM781:CM792)</f>
        <v>0</v>
      </c>
      <c r="CN793" s="40">
        <f t="shared" ref="CN793" si="6084">SUM(CN781:CN792)</f>
        <v>0</v>
      </c>
      <c r="CO793" s="40">
        <f t="shared" ref="CO793" si="6085">SUM(CO781:CO792)</f>
        <v>0</v>
      </c>
      <c r="CP793" s="40">
        <f t="shared" ref="CP793" si="6086">SUM(CP781:CP792)</f>
        <v>0</v>
      </c>
      <c r="CQ793" s="40">
        <f t="shared" ref="CQ793" si="6087">SUM(CQ781:CQ792)</f>
        <v>0</v>
      </c>
      <c r="CR793" s="40">
        <f t="shared" ref="CR793" si="6088">SUM(CR781:CR792)</f>
        <v>0</v>
      </c>
      <c r="CS793" s="40">
        <f t="shared" ref="CS793" si="6089">SUM(CS781:CS792)</f>
        <v>0</v>
      </c>
      <c r="CT793" s="40">
        <f t="shared" ref="CT793" si="6090">SUM(CT781:CT792)</f>
        <v>0</v>
      </c>
      <c r="CU793" s="40">
        <f t="shared" ref="CU793" si="6091">SUM(CU781:CU792)</f>
        <v>0</v>
      </c>
      <c r="CV793" s="40">
        <f t="shared" ref="CV793" si="6092">SUM(CV781:CV792)</f>
        <v>0</v>
      </c>
      <c r="CW793" s="40">
        <f t="shared" ref="CW793" si="6093">SUM(CW781:CW792)</f>
        <v>0</v>
      </c>
      <c r="CX793" s="40">
        <f t="shared" ref="CX793" si="6094">SUM(CX781:CX792)</f>
        <v>0</v>
      </c>
      <c r="CY793" s="40">
        <f t="shared" ref="CY793" si="6095">SUM(CY781:CY792)</f>
        <v>0</v>
      </c>
      <c r="CZ793" s="40">
        <f t="shared" ref="CZ793" si="6096">SUM(CZ781:CZ792)</f>
        <v>0</v>
      </c>
      <c r="DA793" s="40">
        <f t="shared" ref="DA793" si="6097">SUM(DA781:DA792)</f>
        <v>3.2</v>
      </c>
      <c r="DB793" s="40">
        <f t="shared" ref="DB793" si="6098">SUM(DB781:DB792)</f>
        <v>0</v>
      </c>
      <c r="DC793" s="40">
        <f t="shared" ref="DC793" si="6099">SUM(DC781:DC792)</f>
        <v>0</v>
      </c>
      <c r="DD793" s="40">
        <f t="shared" ref="DD793" si="6100">SUM(DD781:DD792)</f>
        <v>0</v>
      </c>
      <c r="DE793" s="40">
        <f t="shared" ref="DE793" si="6101">SUM(DE781:DE792)</f>
        <v>0</v>
      </c>
      <c r="DF793" s="40">
        <f t="shared" ref="DF793" si="6102">SUM(DF781:DF792)</f>
        <v>0</v>
      </c>
      <c r="DG793" s="40">
        <f t="shared" ref="DG793" si="6103">SUM(DG781:DG792)</f>
        <v>0</v>
      </c>
      <c r="DH793" s="40">
        <f t="shared" ref="DH793" si="6104">SUM(DH781:DH792)</f>
        <v>0</v>
      </c>
      <c r="DI793" s="40">
        <f t="shared" ref="DI793" si="6105">SUM(DI781:DI792)</f>
        <v>0</v>
      </c>
      <c r="DJ793" s="40">
        <f t="shared" ref="DJ793" si="6106">SUM(DJ781:DJ792)</f>
        <v>0</v>
      </c>
      <c r="DK793" s="40">
        <f t="shared" ref="DK793" si="6107">SUM(DK781:DK792)</f>
        <v>0</v>
      </c>
      <c r="DL793" s="40">
        <f t="shared" ref="DL793" si="6108">SUM(DL781:DL792)</f>
        <v>472</v>
      </c>
    </row>
    <row r="794" spans="2:116" s="6" customFormat="1" thickBot="1">
      <c r="B794" s="7" t="s">
        <v>28</v>
      </c>
      <c r="C794" s="8" t="s">
        <v>59</v>
      </c>
      <c r="D794" s="9"/>
      <c r="E794" s="9"/>
      <c r="F794" s="9"/>
      <c r="G794" s="11"/>
      <c r="H794" s="9"/>
      <c r="I794" s="9"/>
      <c r="J794" s="9"/>
      <c r="K794" s="9"/>
      <c r="L794" s="9"/>
      <c r="M794" s="9"/>
      <c r="N794" s="9"/>
      <c r="O794" s="9"/>
      <c r="P794" s="12"/>
      <c r="Q794" s="12"/>
      <c r="R794" s="9"/>
      <c r="S794" s="9"/>
      <c r="T794" s="9"/>
      <c r="U794" s="10"/>
      <c r="V794" s="11"/>
      <c r="W794" s="12"/>
      <c r="X794" s="9"/>
      <c r="Y794" s="11"/>
      <c r="Z794" s="13"/>
      <c r="AA794" s="12"/>
      <c r="AB794" s="9"/>
      <c r="AC794" s="9"/>
      <c r="AD794" s="9"/>
      <c r="AE794" s="9"/>
      <c r="AF794" s="9"/>
      <c r="AG794" s="10"/>
      <c r="AH794" s="11"/>
      <c r="AI794" s="13"/>
      <c r="AJ794" s="13"/>
      <c r="AK794" s="13"/>
      <c r="AL794" s="13"/>
      <c r="AM794" s="11"/>
      <c r="AN794" s="13"/>
      <c r="AO794" s="13"/>
      <c r="AP794" s="11"/>
      <c r="AQ794" s="13"/>
      <c r="AR794" s="11"/>
      <c r="AS794" s="13"/>
      <c r="AT794" s="11"/>
      <c r="AU794" s="13"/>
      <c r="AV794" s="13"/>
      <c r="AW794" s="13"/>
      <c r="AX794" s="11"/>
      <c r="AY794" s="13"/>
      <c r="AZ794" s="11"/>
      <c r="BA794" s="12"/>
      <c r="BB794" s="9"/>
      <c r="BC794" s="9"/>
      <c r="BD794" s="9"/>
      <c r="BE794" s="9"/>
      <c r="BF794" s="9"/>
      <c r="BG794" s="10"/>
      <c r="BH794" s="11"/>
      <c r="BI794" s="12"/>
      <c r="BJ794" s="9"/>
      <c r="BK794" s="9"/>
      <c r="BL794" s="9"/>
      <c r="BM794" s="10"/>
      <c r="BN794" s="11"/>
      <c r="BO794" s="12"/>
      <c r="BP794" s="9"/>
      <c r="BQ794" s="9"/>
      <c r="BR794" s="9"/>
      <c r="BS794" s="9"/>
      <c r="BT794" s="13"/>
      <c r="BU794" s="11"/>
      <c r="BV794" s="12"/>
      <c r="BW794" s="9"/>
      <c r="BX794" s="11"/>
      <c r="BY794" s="12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10"/>
      <c r="CO794" s="11"/>
      <c r="CP794" s="13"/>
      <c r="CQ794" s="11"/>
      <c r="CR794" s="12"/>
      <c r="CS794" s="11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10"/>
      <c r="DG794" s="10"/>
      <c r="DH794" s="10"/>
      <c r="DI794" s="10"/>
      <c r="DJ794" s="10"/>
      <c r="DK794" s="10"/>
      <c r="DL794" s="11"/>
    </row>
    <row r="795" spans="2:116" s="1" customFormat="1">
      <c r="B795" s="14" t="s">
        <v>13</v>
      </c>
      <c r="C795" s="15"/>
      <c r="D795" s="16">
        <f>G795+V795+Y795+AH795+AM795+AP795+AR795+AT795+AX795+AZ795+BH795+BN795+BU795+BX795+CO795+CQ795+CS795+DL795</f>
        <v>0</v>
      </c>
      <c r="E795" s="17"/>
      <c r="F795" s="17"/>
      <c r="G795" s="19"/>
      <c r="H795" s="17"/>
      <c r="I795" s="17"/>
      <c r="J795" s="17"/>
      <c r="K795" s="17"/>
      <c r="L795" s="17"/>
      <c r="M795" s="17"/>
      <c r="N795" s="17"/>
      <c r="O795" s="17"/>
      <c r="P795" s="20"/>
      <c r="Q795" s="20"/>
      <c r="R795" s="17"/>
      <c r="S795" s="17"/>
      <c r="T795" s="17"/>
      <c r="U795" s="18"/>
      <c r="V795" s="19"/>
      <c r="W795" s="20"/>
      <c r="X795" s="17"/>
      <c r="Y795" s="19"/>
      <c r="Z795" s="21"/>
      <c r="AA795" s="20"/>
      <c r="AB795" s="17"/>
      <c r="AC795" s="17"/>
      <c r="AD795" s="17"/>
      <c r="AE795" s="17"/>
      <c r="AF795" s="17"/>
      <c r="AG795" s="18"/>
      <c r="AH795" s="19"/>
      <c r="AI795" s="21"/>
      <c r="AJ795" s="21"/>
      <c r="AK795" s="21"/>
      <c r="AL795" s="21"/>
      <c r="AM795" s="19"/>
      <c r="AN795" s="72"/>
      <c r="AO795" s="21"/>
      <c r="AP795" s="19"/>
      <c r="AQ795" s="21"/>
      <c r="AR795" s="19"/>
      <c r="AS795" s="21"/>
      <c r="AT795" s="19"/>
      <c r="AU795" s="21"/>
      <c r="AV795" s="21"/>
      <c r="AW795" s="21"/>
      <c r="AX795" s="19"/>
      <c r="AY795" s="21"/>
      <c r="AZ795" s="19"/>
      <c r="BA795" s="20"/>
      <c r="BB795" s="17"/>
      <c r="BC795" s="17"/>
      <c r="BD795" s="17"/>
      <c r="BE795" s="17"/>
      <c r="BF795" s="17"/>
      <c r="BG795" s="18"/>
      <c r="BH795" s="19"/>
      <c r="BI795" s="20"/>
      <c r="BJ795" s="17"/>
      <c r="BK795" s="17"/>
      <c r="BL795" s="17"/>
      <c r="BM795" s="18"/>
      <c r="BN795" s="19"/>
      <c r="BO795" s="20"/>
      <c r="BP795" s="17"/>
      <c r="BQ795" s="17"/>
      <c r="BR795" s="17"/>
      <c r="BS795" s="17"/>
      <c r="BT795" s="21"/>
      <c r="BU795" s="19"/>
      <c r="BV795" s="20"/>
      <c r="BW795" s="17"/>
      <c r="BX795" s="19"/>
      <c r="BY795" s="20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8"/>
      <c r="CO795" s="19"/>
      <c r="CP795" s="21"/>
      <c r="CQ795" s="19"/>
      <c r="CR795" s="20"/>
      <c r="CS795" s="19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8"/>
      <c r="DG795" s="18"/>
      <c r="DH795" s="18"/>
      <c r="DI795" s="18"/>
      <c r="DJ795" s="18"/>
      <c r="DK795" s="18"/>
      <c r="DL795" s="19"/>
    </row>
    <row r="796" spans="2:116" s="1" customFormat="1">
      <c r="B796" s="22" t="s">
        <v>31</v>
      </c>
      <c r="C796" s="23"/>
      <c r="D796" s="16">
        <f t="shared" ref="D796:D806" si="6109">G796+V796+Y796+AH796+AM796+AP796+AR796+AT796+AX796+AZ796+BH796+BN796+BU796+BX796+CO796+CQ796+CS796+DL796</f>
        <v>0</v>
      </c>
      <c r="E796" s="24"/>
      <c r="F796" s="24"/>
      <c r="G796" s="26"/>
      <c r="H796" s="24"/>
      <c r="I796" s="24"/>
      <c r="J796" s="24"/>
      <c r="K796" s="24"/>
      <c r="L796" s="24"/>
      <c r="M796" s="24"/>
      <c r="N796" s="24"/>
      <c r="O796" s="24"/>
      <c r="P796" s="27"/>
      <c r="Q796" s="27"/>
      <c r="R796" s="24"/>
      <c r="S796" s="24"/>
      <c r="T796" s="24"/>
      <c r="U796" s="25"/>
      <c r="V796" s="26"/>
      <c r="W796" s="27"/>
      <c r="X796" s="24"/>
      <c r="Y796" s="26"/>
      <c r="Z796" s="28"/>
      <c r="AA796" s="27"/>
      <c r="AB796" s="24"/>
      <c r="AC796" s="24"/>
      <c r="AD796" s="24"/>
      <c r="AE796" s="24"/>
      <c r="AF796" s="24"/>
      <c r="AG796" s="25"/>
      <c r="AH796" s="26"/>
      <c r="AI796" s="28"/>
      <c r="AJ796" s="28"/>
      <c r="AK796" s="28"/>
      <c r="AL796" s="28"/>
      <c r="AM796" s="26"/>
      <c r="AN796" s="73"/>
      <c r="AO796" s="28"/>
      <c r="AP796" s="26"/>
      <c r="AQ796" s="28"/>
      <c r="AR796" s="26"/>
      <c r="AS796" s="28"/>
      <c r="AT796" s="26"/>
      <c r="AU796" s="28"/>
      <c r="AV796" s="28"/>
      <c r="AW796" s="28"/>
      <c r="AX796" s="26"/>
      <c r="AY796" s="28"/>
      <c r="AZ796" s="26"/>
      <c r="BA796" s="27"/>
      <c r="BB796" s="24"/>
      <c r="BC796" s="24"/>
      <c r="BD796" s="24"/>
      <c r="BE796" s="24"/>
      <c r="BF796" s="24"/>
      <c r="BG796" s="25"/>
      <c r="BH796" s="26"/>
      <c r="BI796" s="27"/>
      <c r="BJ796" s="24"/>
      <c r="BK796" s="24"/>
      <c r="BL796" s="24"/>
      <c r="BM796" s="25"/>
      <c r="BN796" s="26"/>
      <c r="BO796" s="27"/>
      <c r="BP796" s="24"/>
      <c r="BQ796" s="24"/>
      <c r="BR796" s="24"/>
      <c r="BS796" s="24"/>
      <c r="BT796" s="28"/>
      <c r="BU796" s="26"/>
      <c r="BV796" s="27"/>
      <c r="BW796" s="24"/>
      <c r="BX796" s="26"/>
      <c r="BY796" s="27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5"/>
      <c r="CO796" s="26"/>
      <c r="CP796" s="28"/>
      <c r="CQ796" s="26"/>
      <c r="CR796" s="27"/>
      <c r="CS796" s="26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5"/>
      <c r="DG796" s="25"/>
      <c r="DH796" s="25"/>
      <c r="DI796" s="25"/>
      <c r="DJ796" s="25"/>
      <c r="DK796" s="25"/>
      <c r="DL796" s="26"/>
    </row>
    <row r="797" spans="2:116" s="1" customFormat="1">
      <c r="B797" s="22" t="s">
        <v>32</v>
      </c>
      <c r="C797" s="23"/>
      <c r="D797" s="16">
        <f t="shared" si="6109"/>
        <v>0</v>
      </c>
      <c r="E797" s="24"/>
      <c r="F797" s="24"/>
      <c r="G797" s="26"/>
      <c r="H797" s="24"/>
      <c r="I797" s="24"/>
      <c r="J797" s="24"/>
      <c r="K797" s="24"/>
      <c r="L797" s="24"/>
      <c r="M797" s="24"/>
      <c r="N797" s="24"/>
      <c r="O797" s="24"/>
      <c r="P797" s="27"/>
      <c r="Q797" s="27"/>
      <c r="R797" s="24"/>
      <c r="S797" s="24"/>
      <c r="T797" s="24"/>
      <c r="U797" s="25"/>
      <c r="V797" s="26"/>
      <c r="W797" s="27"/>
      <c r="X797" s="24"/>
      <c r="Y797" s="26"/>
      <c r="Z797" s="28"/>
      <c r="AA797" s="27"/>
      <c r="AB797" s="24"/>
      <c r="AC797" s="24"/>
      <c r="AD797" s="24"/>
      <c r="AE797" s="24"/>
      <c r="AF797" s="24"/>
      <c r="AG797" s="25"/>
      <c r="AH797" s="26"/>
      <c r="AI797" s="28"/>
      <c r="AJ797" s="28"/>
      <c r="AK797" s="28"/>
      <c r="AL797" s="28"/>
      <c r="AM797" s="26"/>
      <c r="AN797" s="73"/>
      <c r="AO797" s="28"/>
      <c r="AP797" s="26"/>
      <c r="AQ797" s="28"/>
      <c r="AR797" s="26"/>
      <c r="AS797" s="28"/>
      <c r="AT797" s="26"/>
      <c r="AU797" s="28"/>
      <c r="AV797" s="28"/>
      <c r="AW797" s="28"/>
      <c r="AX797" s="26"/>
      <c r="AY797" s="28"/>
      <c r="AZ797" s="26"/>
      <c r="BA797" s="27"/>
      <c r="BB797" s="24"/>
      <c r="BC797" s="24"/>
      <c r="BD797" s="24"/>
      <c r="BE797" s="24"/>
      <c r="BF797" s="24"/>
      <c r="BG797" s="25"/>
      <c r="BH797" s="26"/>
      <c r="BI797" s="27"/>
      <c r="BJ797" s="24"/>
      <c r="BK797" s="24"/>
      <c r="BL797" s="24"/>
      <c r="BM797" s="25"/>
      <c r="BN797" s="26"/>
      <c r="BO797" s="27"/>
      <c r="BP797" s="24"/>
      <c r="BQ797" s="24"/>
      <c r="BR797" s="24"/>
      <c r="BS797" s="24"/>
      <c r="BT797" s="28"/>
      <c r="BU797" s="26"/>
      <c r="BV797" s="27"/>
      <c r="BW797" s="24"/>
      <c r="BX797" s="26"/>
      <c r="BY797" s="27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5"/>
      <c r="CO797" s="26"/>
      <c r="CP797" s="28"/>
      <c r="CQ797" s="26"/>
      <c r="CR797" s="27"/>
      <c r="CS797" s="26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5"/>
      <c r="DG797" s="25"/>
      <c r="DH797" s="25"/>
      <c r="DI797" s="25"/>
      <c r="DJ797" s="25"/>
      <c r="DK797" s="25"/>
      <c r="DL797" s="26"/>
    </row>
    <row r="798" spans="2:116" s="1" customFormat="1">
      <c r="B798" s="22" t="s">
        <v>34</v>
      </c>
      <c r="C798" s="23"/>
      <c r="D798" s="16">
        <f t="shared" si="6109"/>
        <v>0</v>
      </c>
      <c r="E798" s="24"/>
      <c r="F798" s="24"/>
      <c r="G798" s="26"/>
      <c r="H798" s="24"/>
      <c r="I798" s="24"/>
      <c r="J798" s="24"/>
      <c r="K798" s="24"/>
      <c r="L798" s="24"/>
      <c r="M798" s="24"/>
      <c r="N798" s="24"/>
      <c r="O798" s="24"/>
      <c r="P798" s="27"/>
      <c r="Q798" s="27"/>
      <c r="R798" s="24"/>
      <c r="S798" s="24"/>
      <c r="T798" s="24"/>
      <c r="U798" s="25"/>
      <c r="V798" s="26"/>
      <c r="W798" s="27"/>
      <c r="X798" s="24"/>
      <c r="Y798" s="26"/>
      <c r="Z798" s="28"/>
      <c r="AA798" s="27"/>
      <c r="AB798" s="24"/>
      <c r="AC798" s="24"/>
      <c r="AD798" s="24"/>
      <c r="AE798" s="24"/>
      <c r="AF798" s="24"/>
      <c r="AG798" s="25"/>
      <c r="AH798" s="26"/>
      <c r="AI798" s="28"/>
      <c r="AJ798" s="28"/>
      <c r="AK798" s="28"/>
      <c r="AL798" s="28"/>
      <c r="AM798" s="26"/>
      <c r="AN798" s="73"/>
      <c r="AO798" s="28"/>
      <c r="AP798" s="26"/>
      <c r="AQ798" s="28"/>
      <c r="AR798" s="26"/>
      <c r="AS798" s="28"/>
      <c r="AT798" s="26"/>
      <c r="AU798" s="28"/>
      <c r="AV798" s="28"/>
      <c r="AW798" s="28"/>
      <c r="AX798" s="26"/>
      <c r="AY798" s="28"/>
      <c r="AZ798" s="26"/>
      <c r="BA798" s="27"/>
      <c r="BB798" s="24"/>
      <c r="BC798" s="24"/>
      <c r="BD798" s="24"/>
      <c r="BE798" s="24"/>
      <c r="BF798" s="24"/>
      <c r="BG798" s="25"/>
      <c r="BH798" s="26"/>
      <c r="BI798" s="27"/>
      <c r="BJ798" s="24"/>
      <c r="BK798" s="24"/>
      <c r="BL798" s="24"/>
      <c r="BM798" s="25"/>
      <c r="BN798" s="26"/>
      <c r="BO798" s="27"/>
      <c r="BP798" s="24"/>
      <c r="BQ798" s="24"/>
      <c r="BR798" s="24"/>
      <c r="BS798" s="24"/>
      <c r="BT798" s="28"/>
      <c r="BU798" s="26"/>
      <c r="BV798" s="27"/>
      <c r="BW798" s="24"/>
      <c r="BX798" s="26"/>
      <c r="BY798" s="27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5"/>
      <c r="CO798" s="26"/>
      <c r="CP798" s="28"/>
      <c r="CQ798" s="26"/>
      <c r="CR798" s="27"/>
      <c r="CS798" s="26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5"/>
      <c r="DG798" s="25"/>
      <c r="DH798" s="25"/>
      <c r="DI798" s="25"/>
      <c r="DJ798" s="25"/>
      <c r="DK798" s="25"/>
      <c r="DL798" s="26"/>
    </row>
    <row r="799" spans="2:116" s="1" customFormat="1">
      <c r="B799" s="22" t="s">
        <v>35</v>
      </c>
      <c r="C799" s="23"/>
      <c r="D799" s="16">
        <f t="shared" si="6109"/>
        <v>6456</v>
      </c>
      <c r="E799" s="24"/>
      <c r="F799" s="24"/>
      <c r="G799" s="26"/>
      <c r="H799" s="24"/>
      <c r="I799" s="24"/>
      <c r="J799" s="24">
        <v>30</v>
      </c>
      <c r="K799" s="24"/>
      <c r="L799" s="24"/>
      <c r="M799" s="24"/>
      <c r="N799" s="24"/>
      <c r="O799" s="24"/>
      <c r="P799" s="27"/>
      <c r="Q799" s="27"/>
      <c r="R799" s="24"/>
      <c r="S799" s="24"/>
      <c r="T799" s="24"/>
      <c r="U799" s="25"/>
      <c r="V799" s="26">
        <v>6456</v>
      </c>
      <c r="W799" s="27"/>
      <c r="X799" s="24"/>
      <c r="Y799" s="26"/>
      <c r="Z799" s="28"/>
      <c r="AA799" s="27"/>
      <c r="AB799" s="24"/>
      <c r="AC799" s="24"/>
      <c r="AD799" s="24"/>
      <c r="AE799" s="24"/>
      <c r="AF799" s="24"/>
      <c r="AG799" s="25"/>
      <c r="AH799" s="26"/>
      <c r="AI799" s="28"/>
      <c r="AJ799" s="28"/>
      <c r="AK799" s="28"/>
      <c r="AL799" s="28"/>
      <c r="AM799" s="26"/>
      <c r="AN799" s="73"/>
      <c r="AO799" s="28"/>
      <c r="AP799" s="26"/>
      <c r="AQ799" s="28"/>
      <c r="AR799" s="26"/>
      <c r="AS799" s="28"/>
      <c r="AT799" s="26"/>
      <c r="AU799" s="28"/>
      <c r="AV799" s="28"/>
      <c r="AW799" s="28"/>
      <c r="AX799" s="26"/>
      <c r="AY799" s="28"/>
      <c r="AZ799" s="26"/>
      <c r="BA799" s="27"/>
      <c r="BB799" s="24"/>
      <c r="BC799" s="24"/>
      <c r="BD799" s="24"/>
      <c r="BE799" s="24"/>
      <c r="BF799" s="24"/>
      <c r="BG799" s="25"/>
      <c r="BH799" s="26"/>
      <c r="BI799" s="27"/>
      <c r="BJ799" s="24"/>
      <c r="BK799" s="24"/>
      <c r="BL799" s="24"/>
      <c r="BM799" s="25"/>
      <c r="BN799" s="26"/>
      <c r="BO799" s="27"/>
      <c r="BP799" s="24"/>
      <c r="BQ799" s="24"/>
      <c r="BR799" s="24"/>
      <c r="BS799" s="24"/>
      <c r="BT799" s="28"/>
      <c r="BU799" s="26"/>
      <c r="BV799" s="27"/>
      <c r="BW799" s="24"/>
      <c r="BX799" s="26"/>
      <c r="BY799" s="27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5"/>
      <c r="CO799" s="26"/>
      <c r="CP799" s="28"/>
      <c r="CQ799" s="26"/>
      <c r="CR799" s="27"/>
      <c r="CS799" s="26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5"/>
      <c r="DG799" s="25"/>
      <c r="DH799" s="25"/>
      <c r="DI799" s="25"/>
      <c r="DJ799" s="25"/>
      <c r="DK799" s="25"/>
      <c r="DL799" s="26"/>
    </row>
    <row r="800" spans="2:116" s="1" customFormat="1">
      <c r="B800" s="22" t="s">
        <v>14</v>
      </c>
      <c r="C800" s="23"/>
      <c r="D800" s="16">
        <f t="shared" si="6109"/>
        <v>3773</v>
      </c>
      <c r="E800" s="24"/>
      <c r="F800" s="24"/>
      <c r="G800" s="26"/>
      <c r="H800" s="24"/>
      <c r="I800" s="24"/>
      <c r="J800" s="24">
        <v>7</v>
      </c>
      <c r="K800" s="24"/>
      <c r="L800" s="24"/>
      <c r="M800" s="24"/>
      <c r="N800" s="24"/>
      <c r="O800" s="24"/>
      <c r="P800" s="27"/>
      <c r="Q800" s="27"/>
      <c r="R800" s="24"/>
      <c r="S800" s="24"/>
      <c r="T800" s="24"/>
      <c r="U800" s="25"/>
      <c r="V800" s="26">
        <v>1773</v>
      </c>
      <c r="W800" s="27"/>
      <c r="X800" s="24"/>
      <c r="Y800" s="26"/>
      <c r="Z800" s="28"/>
      <c r="AA800" s="27"/>
      <c r="AB800" s="24"/>
      <c r="AC800" s="24"/>
      <c r="AD800" s="24"/>
      <c r="AE800" s="24"/>
      <c r="AF800" s="24"/>
      <c r="AG800" s="25"/>
      <c r="AH800" s="26"/>
      <c r="AI800" s="28"/>
      <c r="AJ800" s="28"/>
      <c r="AK800" s="28"/>
      <c r="AL800" s="28"/>
      <c r="AM800" s="26"/>
      <c r="AN800" s="73"/>
      <c r="AO800" s="28"/>
      <c r="AP800" s="26"/>
      <c r="AQ800" s="28"/>
      <c r="AR800" s="26"/>
      <c r="AS800" s="28"/>
      <c r="AT800" s="26"/>
      <c r="AU800" s="28"/>
      <c r="AV800" s="28"/>
      <c r="AW800" s="28"/>
      <c r="AX800" s="26"/>
      <c r="AY800" s="28"/>
      <c r="AZ800" s="26"/>
      <c r="BA800" s="27"/>
      <c r="BB800" s="24"/>
      <c r="BC800" s="24"/>
      <c r="BD800" s="24"/>
      <c r="BE800" s="24"/>
      <c r="BF800" s="24"/>
      <c r="BG800" s="25"/>
      <c r="BH800" s="26"/>
      <c r="BI800" s="27"/>
      <c r="BJ800" s="24"/>
      <c r="BK800" s="24"/>
      <c r="BL800" s="24"/>
      <c r="BM800" s="25"/>
      <c r="BN800" s="26"/>
      <c r="BO800" s="27"/>
      <c r="BP800" s="24"/>
      <c r="BQ800" s="24"/>
      <c r="BR800" s="24"/>
      <c r="BS800" s="24"/>
      <c r="BT800" s="28"/>
      <c r="BU800" s="26"/>
      <c r="BV800" s="27"/>
      <c r="BW800" s="24"/>
      <c r="BX800" s="26"/>
      <c r="BY800" s="27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5"/>
      <c r="CO800" s="26"/>
      <c r="CP800" s="28"/>
      <c r="CQ800" s="26"/>
      <c r="CR800" s="27"/>
      <c r="CS800" s="26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5"/>
      <c r="DG800" s="25"/>
      <c r="DH800" s="25"/>
      <c r="DI800" s="25"/>
      <c r="DJ800" s="25">
        <v>1</v>
      </c>
      <c r="DK800" s="25"/>
      <c r="DL800" s="26">
        <v>2000</v>
      </c>
    </row>
    <row r="801" spans="2:116" s="1" customFormat="1">
      <c r="B801" s="22" t="s">
        <v>37</v>
      </c>
      <c r="C801" s="23"/>
      <c r="D801" s="16">
        <f t="shared" si="6109"/>
        <v>0</v>
      </c>
      <c r="E801" s="24"/>
      <c r="F801" s="24"/>
      <c r="G801" s="26"/>
      <c r="H801" s="24"/>
      <c r="I801" s="24"/>
      <c r="J801" s="24"/>
      <c r="K801" s="24"/>
      <c r="L801" s="24"/>
      <c r="M801" s="24"/>
      <c r="N801" s="24"/>
      <c r="O801" s="24"/>
      <c r="P801" s="27"/>
      <c r="Q801" s="27"/>
      <c r="R801" s="24"/>
      <c r="S801" s="24"/>
      <c r="T801" s="24"/>
      <c r="U801" s="25"/>
      <c r="V801" s="26"/>
      <c r="W801" s="27"/>
      <c r="X801" s="24"/>
      <c r="Y801" s="26"/>
      <c r="Z801" s="28"/>
      <c r="AA801" s="27"/>
      <c r="AB801" s="24"/>
      <c r="AC801" s="24"/>
      <c r="AD801" s="24"/>
      <c r="AE801" s="24"/>
      <c r="AF801" s="24"/>
      <c r="AG801" s="25"/>
      <c r="AH801" s="26"/>
      <c r="AI801" s="28"/>
      <c r="AJ801" s="28"/>
      <c r="AK801" s="28"/>
      <c r="AL801" s="28"/>
      <c r="AM801" s="26"/>
      <c r="AN801" s="73"/>
      <c r="AO801" s="28"/>
      <c r="AP801" s="26"/>
      <c r="AQ801" s="28"/>
      <c r="AR801" s="26"/>
      <c r="AS801" s="28"/>
      <c r="AT801" s="26"/>
      <c r="AU801" s="28"/>
      <c r="AV801" s="28"/>
      <c r="AW801" s="28"/>
      <c r="AX801" s="26"/>
      <c r="AY801" s="28"/>
      <c r="AZ801" s="26"/>
      <c r="BA801" s="27"/>
      <c r="BB801" s="24"/>
      <c r="BC801" s="24"/>
      <c r="BD801" s="24"/>
      <c r="BE801" s="24"/>
      <c r="BF801" s="24"/>
      <c r="BG801" s="25"/>
      <c r="BH801" s="26"/>
      <c r="BI801" s="27"/>
      <c r="BJ801" s="24"/>
      <c r="BK801" s="24"/>
      <c r="BL801" s="24"/>
      <c r="BM801" s="25"/>
      <c r="BN801" s="26"/>
      <c r="BO801" s="27"/>
      <c r="BP801" s="24"/>
      <c r="BQ801" s="24"/>
      <c r="BR801" s="24"/>
      <c r="BS801" s="24"/>
      <c r="BT801" s="28"/>
      <c r="BU801" s="26"/>
      <c r="BV801" s="27"/>
      <c r="BW801" s="24"/>
      <c r="BX801" s="26"/>
      <c r="BY801" s="27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5"/>
      <c r="CO801" s="26"/>
      <c r="CP801" s="28"/>
      <c r="CQ801" s="26"/>
      <c r="CR801" s="27"/>
      <c r="CS801" s="26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5"/>
      <c r="DG801" s="25"/>
      <c r="DH801" s="25"/>
      <c r="DI801" s="25"/>
      <c r="DJ801" s="25"/>
      <c r="DK801" s="25"/>
      <c r="DL801" s="26"/>
    </row>
    <row r="802" spans="2:116" s="1" customFormat="1">
      <c r="B802" s="22" t="s">
        <v>15</v>
      </c>
      <c r="C802" s="23"/>
      <c r="D802" s="16">
        <f t="shared" si="6109"/>
        <v>0</v>
      </c>
      <c r="E802" s="24"/>
      <c r="F802" s="24"/>
      <c r="G802" s="26"/>
      <c r="H802" s="24"/>
      <c r="I802" s="24"/>
      <c r="J802" s="24"/>
      <c r="K802" s="24"/>
      <c r="L802" s="24"/>
      <c r="M802" s="24"/>
      <c r="N802" s="24"/>
      <c r="O802" s="24"/>
      <c r="P802" s="27"/>
      <c r="Q802" s="27"/>
      <c r="R802" s="24"/>
      <c r="S802" s="24"/>
      <c r="T802" s="24"/>
      <c r="U802" s="25"/>
      <c r="V802" s="26"/>
      <c r="W802" s="27"/>
      <c r="X802" s="24"/>
      <c r="Y802" s="26"/>
      <c r="Z802" s="28"/>
      <c r="AA802" s="27"/>
      <c r="AB802" s="24"/>
      <c r="AC802" s="24"/>
      <c r="AD802" s="24"/>
      <c r="AE802" s="24"/>
      <c r="AF802" s="24"/>
      <c r="AG802" s="25"/>
      <c r="AH802" s="26"/>
      <c r="AI802" s="28"/>
      <c r="AJ802" s="28"/>
      <c r="AK802" s="28"/>
      <c r="AL802" s="28"/>
      <c r="AM802" s="26"/>
      <c r="AN802" s="73"/>
      <c r="AO802" s="28"/>
      <c r="AP802" s="26"/>
      <c r="AQ802" s="28"/>
      <c r="AR802" s="26"/>
      <c r="AS802" s="28"/>
      <c r="AT802" s="26"/>
      <c r="AU802" s="28"/>
      <c r="AV802" s="28"/>
      <c r="AW802" s="28"/>
      <c r="AX802" s="26"/>
      <c r="AY802" s="28"/>
      <c r="AZ802" s="26"/>
      <c r="BA802" s="27"/>
      <c r="BB802" s="24"/>
      <c r="BC802" s="24"/>
      <c r="BD802" s="24"/>
      <c r="BE802" s="24"/>
      <c r="BF802" s="24"/>
      <c r="BG802" s="25"/>
      <c r="BH802" s="26"/>
      <c r="BI802" s="27"/>
      <c r="BJ802" s="24"/>
      <c r="BK802" s="24"/>
      <c r="BL802" s="24"/>
      <c r="BM802" s="25"/>
      <c r="BN802" s="26"/>
      <c r="BO802" s="27"/>
      <c r="BP802" s="24"/>
      <c r="BQ802" s="24"/>
      <c r="BR802" s="24"/>
      <c r="BS802" s="24"/>
      <c r="BT802" s="28"/>
      <c r="BU802" s="26"/>
      <c r="BV802" s="27"/>
      <c r="BW802" s="24"/>
      <c r="BX802" s="26"/>
      <c r="BY802" s="27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5"/>
      <c r="CO802" s="26"/>
      <c r="CP802" s="28"/>
      <c r="CQ802" s="26"/>
      <c r="CR802" s="27"/>
      <c r="CS802" s="26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5"/>
      <c r="DG802" s="25"/>
      <c r="DH802" s="25"/>
      <c r="DI802" s="25"/>
      <c r="DJ802" s="25"/>
      <c r="DK802" s="25"/>
      <c r="DL802" s="26"/>
    </row>
    <row r="803" spans="2:116" s="1" customFormat="1">
      <c r="B803" s="22" t="s">
        <v>44</v>
      </c>
      <c r="C803" s="23"/>
      <c r="D803" s="16">
        <f t="shared" si="6109"/>
        <v>0</v>
      </c>
      <c r="E803" s="24"/>
      <c r="F803" s="24"/>
      <c r="G803" s="26"/>
      <c r="H803" s="24"/>
      <c r="I803" s="24"/>
      <c r="J803" s="24"/>
      <c r="K803" s="24"/>
      <c r="L803" s="24"/>
      <c r="M803" s="24"/>
      <c r="N803" s="24"/>
      <c r="O803" s="24"/>
      <c r="P803" s="27"/>
      <c r="Q803" s="27"/>
      <c r="R803" s="24"/>
      <c r="S803" s="24"/>
      <c r="T803" s="24"/>
      <c r="U803" s="25"/>
      <c r="V803" s="26"/>
      <c r="W803" s="27"/>
      <c r="X803" s="24"/>
      <c r="Y803" s="26"/>
      <c r="Z803" s="28"/>
      <c r="AA803" s="27"/>
      <c r="AB803" s="24"/>
      <c r="AC803" s="24"/>
      <c r="AD803" s="24"/>
      <c r="AE803" s="24"/>
      <c r="AF803" s="24"/>
      <c r="AG803" s="25"/>
      <c r="AH803" s="26"/>
      <c r="AI803" s="28"/>
      <c r="AJ803" s="28"/>
      <c r="AK803" s="28"/>
      <c r="AL803" s="28"/>
      <c r="AM803" s="26"/>
      <c r="AN803" s="73"/>
      <c r="AO803" s="28"/>
      <c r="AP803" s="26"/>
      <c r="AQ803" s="28"/>
      <c r="AR803" s="26"/>
      <c r="AS803" s="28"/>
      <c r="AT803" s="26"/>
      <c r="AU803" s="28"/>
      <c r="AV803" s="28"/>
      <c r="AW803" s="28"/>
      <c r="AX803" s="26"/>
      <c r="AY803" s="28"/>
      <c r="AZ803" s="26"/>
      <c r="BA803" s="27"/>
      <c r="BB803" s="24"/>
      <c r="BC803" s="24"/>
      <c r="BD803" s="24"/>
      <c r="BE803" s="24"/>
      <c r="BF803" s="24"/>
      <c r="BG803" s="25"/>
      <c r="BH803" s="26"/>
      <c r="BI803" s="27"/>
      <c r="BJ803" s="24"/>
      <c r="BK803" s="24"/>
      <c r="BL803" s="24"/>
      <c r="BM803" s="25"/>
      <c r="BN803" s="26"/>
      <c r="BO803" s="27"/>
      <c r="BP803" s="24"/>
      <c r="BQ803" s="24"/>
      <c r="BR803" s="24"/>
      <c r="BS803" s="24"/>
      <c r="BT803" s="28"/>
      <c r="BU803" s="26"/>
      <c r="BV803" s="27"/>
      <c r="BW803" s="24"/>
      <c r="BX803" s="26"/>
      <c r="BY803" s="27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5"/>
      <c r="CO803" s="26"/>
      <c r="CP803" s="28"/>
      <c r="CQ803" s="26"/>
      <c r="CR803" s="27"/>
      <c r="CS803" s="26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5"/>
      <c r="DG803" s="25"/>
      <c r="DH803" s="25"/>
      <c r="DI803" s="25"/>
      <c r="DJ803" s="25"/>
      <c r="DK803" s="25"/>
      <c r="DL803" s="26"/>
    </row>
    <row r="804" spans="2:116" s="1" customFormat="1">
      <c r="B804" s="22" t="s">
        <v>45</v>
      </c>
      <c r="C804" s="23"/>
      <c r="D804" s="16">
        <f t="shared" si="6109"/>
        <v>1222</v>
      </c>
      <c r="E804" s="24"/>
      <c r="F804" s="24"/>
      <c r="G804" s="26"/>
      <c r="H804" s="24"/>
      <c r="I804" s="24"/>
      <c r="J804" s="24"/>
      <c r="K804" s="24"/>
      <c r="L804" s="24"/>
      <c r="M804" s="24">
        <v>5</v>
      </c>
      <c r="N804" s="24"/>
      <c r="O804" s="24"/>
      <c r="P804" s="27"/>
      <c r="Q804" s="27"/>
      <c r="R804" s="24"/>
      <c r="S804" s="24"/>
      <c r="T804" s="24"/>
      <c r="U804" s="25"/>
      <c r="V804" s="26">
        <v>1222</v>
      </c>
      <c r="W804" s="27"/>
      <c r="X804" s="24"/>
      <c r="Y804" s="26"/>
      <c r="Z804" s="28"/>
      <c r="AA804" s="27"/>
      <c r="AB804" s="24"/>
      <c r="AC804" s="24"/>
      <c r="AD804" s="24"/>
      <c r="AE804" s="24"/>
      <c r="AF804" s="24"/>
      <c r="AG804" s="25"/>
      <c r="AH804" s="26"/>
      <c r="AI804" s="28"/>
      <c r="AJ804" s="28"/>
      <c r="AK804" s="28"/>
      <c r="AL804" s="28"/>
      <c r="AM804" s="26"/>
      <c r="AN804" s="73"/>
      <c r="AO804" s="28"/>
      <c r="AP804" s="26"/>
      <c r="AQ804" s="28"/>
      <c r="AR804" s="26"/>
      <c r="AS804" s="28"/>
      <c r="AT804" s="26"/>
      <c r="AU804" s="28"/>
      <c r="AV804" s="28"/>
      <c r="AW804" s="28"/>
      <c r="AX804" s="26"/>
      <c r="AY804" s="28"/>
      <c r="AZ804" s="26"/>
      <c r="BA804" s="27"/>
      <c r="BB804" s="24"/>
      <c r="BC804" s="24"/>
      <c r="BD804" s="24"/>
      <c r="BE804" s="24"/>
      <c r="BF804" s="24"/>
      <c r="BG804" s="25"/>
      <c r="BH804" s="26"/>
      <c r="BI804" s="27"/>
      <c r="BJ804" s="24"/>
      <c r="BK804" s="24"/>
      <c r="BL804" s="24"/>
      <c r="BM804" s="25"/>
      <c r="BN804" s="26"/>
      <c r="BO804" s="27"/>
      <c r="BP804" s="24"/>
      <c r="BQ804" s="24"/>
      <c r="BR804" s="24"/>
      <c r="BS804" s="24"/>
      <c r="BT804" s="28"/>
      <c r="BU804" s="26"/>
      <c r="BV804" s="27"/>
      <c r="BW804" s="24"/>
      <c r="BX804" s="26"/>
      <c r="BY804" s="27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5"/>
      <c r="CO804" s="26"/>
      <c r="CP804" s="28"/>
      <c r="CQ804" s="26"/>
      <c r="CR804" s="27"/>
      <c r="CS804" s="26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5"/>
      <c r="DG804" s="25"/>
      <c r="DH804" s="25"/>
      <c r="DI804" s="25"/>
      <c r="DJ804" s="25"/>
      <c r="DK804" s="25"/>
      <c r="DL804" s="26"/>
    </row>
    <row r="805" spans="2:116" s="1" customFormat="1">
      <c r="B805" s="22" t="s">
        <v>46</v>
      </c>
      <c r="C805" s="23"/>
      <c r="D805" s="16">
        <f t="shared" si="6109"/>
        <v>0</v>
      </c>
      <c r="E805" s="24"/>
      <c r="F805" s="24"/>
      <c r="G805" s="26"/>
      <c r="H805" s="24"/>
      <c r="I805" s="24"/>
      <c r="J805" s="24"/>
      <c r="K805" s="24"/>
      <c r="L805" s="24"/>
      <c r="M805" s="24"/>
      <c r="N805" s="24"/>
      <c r="O805" s="24"/>
      <c r="P805" s="27"/>
      <c r="Q805" s="27"/>
      <c r="R805" s="24"/>
      <c r="S805" s="24"/>
      <c r="T805" s="24"/>
      <c r="U805" s="25"/>
      <c r="V805" s="26"/>
      <c r="W805" s="27"/>
      <c r="X805" s="24"/>
      <c r="Y805" s="26"/>
      <c r="Z805" s="28"/>
      <c r="AA805" s="27"/>
      <c r="AB805" s="24"/>
      <c r="AC805" s="24"/>
      <c r="AD805" s="24"/>
      <c r="AE805" s="24"/>
      <c r="AF805" s="24"/>
      <c r="AG805" s="25"/>
      <c r="AH805" s="26"/>
      <c r="AI805" s="28"/>
      <c r="AJ805" s="28"/>
      <c r="AK805" s="28"/>
      <c r="AL805" s="28"/>
      <c r="AM805" s="26"/>
      <c r="AN805" s="73"/>
      <c r="AO805" s="28"/>
      <c r="AP805" s="26"/>
      <c r="AQ805" s="28"/>
      <c r="AR805" s="26"/>
      <c r="AS805" s="28"/>
      <c r="AT805" s="26"/>
      <c r="AU805" s="28"/>
      <c r="AV805" s="28"/>
      <c r="AW805" s="28"/>
      <c r="AX805" s="26"/>
      <c r="AY805" s="28"/>
      <c r="AZ805" s="26"/>
      <c r="BA805" s="27"/>
      <c r="BB805" s="24"/>
      <c r="BC805" s="24"/>
      <c r="BD805" s="24"/>
      <c r="BE805" s="24"/>
      <c r="BF805" s="24"/>
      <c r="BG805" s="25"/>
      <c r="BH805" s="26"/>
      <c r="BI805" s="27"/>
      <c r="BJ805" s="24"/>
      <c r="BK805" s="24"/>
      <c r="BL805" s="24"/>
      <c r="BM805" s="25"/>
      <c r="BN805" s="26"/>
      <c r="BO805" s="27"/>
      <c r="BP805" s="24"/>
      <c r="BQ805" s="24"/>
      <c r="BR805" s="24"/>
      <c r="BS805" s="24"/>
      <c r="BT805" s="28"/>
      <c r="BU805" s="26"/>
      <c r="BV805" s="27"/>
      <c r="BW805" s="24"/>
      <c r="BX805" s="26"/>
      <c r="BY805" s="27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5"/>
      <c r="CO805" s="26"/>
      <c r="CP805" s="28"/>
      <c r="CQ805" s="26"/>
      <c r="CR805" s="27"/>
      <c r="CS805" s="26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5"/>
      <c r="DG805" s="25"/>
      <c r="DH805" s="25"/>
      <c r="DI805" s="25"/>
      <c r="DJ805" s="25"/>
      <c r="DK805" s="25"/>
      <c r="DL805" s="26"/>
    </row>
    <row r="806" spans="2:116" s="1" customFormat="1" ht="15.75" thickBot="1">
      <c r="B806" s="29" t="s">
        <v>47</v>
      </c>
      <c r="C806" s="30"/>
      <c r="D806" s="16">
        <f t="shared" si="6109"/>
        <v>1768</v>
      </c>
      <c r="E806" s="31"/>
      <c r="F806" s="31"/>
      <c r="G806" s="33"/>
      <c r="H806" s="31"/>
      <c r="I806" s="31"/>
      <c r="J806" s="31"/>
      <c r="K806" s="31"/>
      <c r="L806" s="31"/>
      <c r="M806" s="31"/>
      <c r="N806" s="31"/>
      <c r="O806" s="31"/>
      <c r="P806" s="34"/>
      <c r="Q806" s="34"/>
      <c r="R806" s="31"/>
      <c r="S806" s="31"/>
      <c r="T806" s="31"/>
      <c r="U806" s="32"/>
      <c r="V806" s="33"/>
      <c r="W806" s="34"/>
      <c r="X806" s="31"/>
      <c r="Y806" s="33"/>
      <c r="Z806" s="35"/>
      <c r="AA806" s="34"/>
      <c r="AB806" s="31"/>
      <c r="AC806" s="31"/>
      <c r="AD806" s="31"/>
      <c r="AE806" s="31"/>
      <c r="AF806" s="31"/>
      <c r="AG806" s="32"/>
      <c r="AH806" s="33"/>
      <c r="AI806" s="35"/>
      <c r="AJ806" s="35"/>
      <c r="AK806" s="35"/>
      <c r="AL806" s="35"/>
      <c r="AM806" s="33"/>
      <c r="AN806" s="74"/>
      <c r="AO806" s="35"/>
      <c r="AP806" s="33"/>
      <c r="AQ806" s="35"/>
      <c r="AR806" s="33"/>
      <c r="AS806" s="35"/>
      <c r="AT806" s="33"/>
      <c r="AU806" s="35"/>
      <c r="AV806" s="35"/>
      <c r="AW806" s="35"/>
      <c r="AX806" s="33"/>
      <c r="AY806" s="35"/>
      <c r="AZ806" s="33"/>
      <c r="BA806" s="34"/>
      <c r="BB806" s="31"/>
      <c r="BC806" s="31"/>
      <c r="BD806" s="31"/>
      <c r="BE806" s="31"/>
      <c r="BF806" s="31"/>
      <c r="BG806" s="32"/>
      <c r="BH806" s="33"/>
      <c r="BI806" s="34"/>
      <c r="BJ806" s="31"/>
      <c r="BK806" s="31"/>
      <c r="BL806" s="31"/>
      <c r="BM806" s="32"/>
      <c r="BN806" s="33"/>
      <c r="BO806" s="34"/>
      <c r="BP806" s="31"/>
      <c r="BQ806" s="31"/>
      <c r="BR806" s="31"/>
      <c r="BS806" s="31"/>
      <c r="BT806" s="35"/>
      <c r="BU806" s="33"/>
      <c r="BV806" s="34"/>
      <c r="BW806" s="31"/>
      <c r="BX806" s="33"/>
      <c r="BY806" s="34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2"/>
      <c r="CO806" s="33"/>
      <c r="CP806" s="35"/>
      <c r="CQ806" s="33"/>
      <c r="CR806" s="34"/>
      <c r="CS806" s="33"/>
      <c r="CT806" s="31"/>
      <c r="CU806" s="31"/>
      <c r="CV806" s="31"/>
      <c r="CW806" s="31"/>
      <c r="CX806" s="31"/>
      <c r="CY806" s="31"/>
      <c r="CZ806" s="31">
        <v>14</v>
      </c>
      <c r="DA806" s="31"/>
      <c r="DB806" s="31"/>
      <c r="DC806" s="31"/>
      <c r="DD806" s="31"/>
      <c r="DE806" s="31"/>
      <c r="DF806" s="32"/>
      <c r="DG806" s="32"/>
      <c r="DH806" s="32"/>
      <c r="DI806" s="32"/>
      <c r="DJ806" s="32"/>
      <c r="DK806" s="32"/>
      <c r="DL806" s="33">
        <v>1768</v>
      </c>
    </row>
    <row r="807" spans="2:116" s="1" customFormat="1" ht="15.75" thickBot="1">
      <c r="B807" s="38" t="s">
        <v>48</v>
      </c>
      <c r="C807" s="39"/>
      <c r="D807" s="40">
        <f>SUM(D795:D806)</f>
        <v>13219</v>
      </c>
      <c r="E807" s="40">
        <f t="shared" ref="E807" si="6110">SUM(E795:E806)</f>
        <v>0</v>
      </c>
      <c r="F807" s="40">
        <f t="shared" ref="F807" si="6111">SUM(F795:F806)</f>
        <v>0</v>
      </c>
      <c r="G807" s="40">
        <f t="shared" ref="G807" si="6112">SUM(G795:G806)</f>
        <v>0</v>
      </c>
      <c r="H807" s="40">
        <f t="shared" ref="H807" si="6113">SUM(H795:H806)</f>
        <v>0</v>
      </c>
      <c r="I807" s="40">
        <f t="shared" ref="I807" si="6114">SUM(I795:I806)</f>
        <v>0</v>
      </c>
      <c r="J807" s="40">
        <f t="shared" ref="J807" si="6115">SUM(J795:J806)</f>
        <v>37</v>
      </c>
      <c r="K807" s="40">
        <f t="shared" ref="K807" si="6116">SUM(K795:K806)</f>
        <v>0</v>
      </c>
      <c r="L807" s="40">
        <f t="shared" ref="L807" si="6117">SUM(L795:L806)</f>
        <v>0</v>
      </c>
      <c r="M807" s="40">
        <f t="shared" ref="M807" si="6118">SUM(M795:M806)</f>
        <v>5</v>
      </c>
      <c r="N807" s="40">
        <f t="shared" ref="N807" si="6119">SUM(N795:N806)</f>
        <v>0</v>
      </c>
      <c r="O807" s="40">
        <f t="shared" ref="O807" si="6120">SUM(O795:O806)</f>
        <v>0</v>
      </c>
      <c r="P807" s="40">
        <f t="shared" ref="P807" si="6121">SUM(P795:P806)</f>
        <v>0</v>
      </c>
      <c r="Q807" s="40">
        <f t="shared" ref="Q807" si="6122">SUM(Q795:Q806)</f>
        <v>0</v>
      </c>
      <c r="R807" s="40">
        <f t="shared" ref="R807" si="6123">SUM(R795:R806)</f>
        <v>0</v>
      </c>
      <c r="S807" s="40">
        <f t="shared" ref="S807" si="6124">SUM(S795:S806)</f>
        <v>0</v>
      </c>
      <c r="T807" s="40">
        <f t="shared" ref="T807" si="6125">SUM(T795:T806)</f>
        <v>0</v>
      </c>
      <c r="U807" s="40">
        <f t="shared" ref="U807" si="6126">SUM(U795:U806)</f>
        <v>0</v>
      </c>
      <c r="V807" s="40">
        <f t="shared" ref="V807" si="6127">SUM(V795:V806)</f>
        <v>9451</v>
      </c>
      <c r="W807" s="40">
        <f t="shared" ref="W807" si="6128">SUM(W795:W806)</f>
        <v>0</v>
      </c>
      <c r="X807" s="40">
        <f t="shared" ref="X807" si="6129">SUM(X795:X806)</f>
        <v>0</v>
      </c>
      <c r="Y807" s="40">
        <f t="shared" ref="Y807" si="6130">SUM(Y795:Y806)</f>
        <v>0</v>
      </c>
      <c r="Z807" s="40">
        <f t="shared" ref="Z807" si="6131">SUM(Z795:Z806)</f>
        <v>0</v>
      </c>
      <c r="AA807" s="40">
        <f t="shared" ref="AA807" si="6132">SUM(AA795:AA806)</f>
        <v>0</v>
      </c>
      <c r="AB807" s="40">
        <f t="shared" ref="AB807" si="6133">SUM(AB795:AB806)</f>
        <v>0</v>
      </c>
      <c r="AC807" s="40">
        <f t="shared" ref="AC807" si="6134">SUM(AC795:AC806)</f>
        <v>0</v>
      </c>
      <c r="AD807" s="40">
        <f t="shared" ref="AD807" si="6135">SUM(AD795:AD806)</f>
        <v>0</v>
      </c>
      <c r="AE807" s="40">
        <f t="shared" ref="AE807" si="6136">SUM(AE795:AE806)</f>
        <v>0</v>
      </c>
      <c r="AF807" s="40">
        <f t="shared" ref="AF807" si="6137">SUM(AF795:AF806)</f>
        <v>0</v>
      </c>
      <c r="AG807" s="40">
        <f t="shared" ref="AG807" si="6138">SUM(AG795:AG806)</f>
        <v>0</v>
      </c>
      <c r="AH807" s="40">
        <f t="shared" ref="AH807" si="6139">SUM(AH795:AH806)</f>
        <v>0</v>
      </c>
      <c r="AI807" s="40">
        <f t="shared" ref="AI807" si="6140">SUM(AI795:AI806)</f>
        <v>0</v>
      </c>
      <c r="AJ807" s="40">
        <f t="shared" ref="AJ807" si="6141">SUM(AJ795:AJ806)</f>
        <v>0</v>
      </c>
      <c r="AK807" s="40">
        <f t="shared" ref="AK807" si="6142">SUM(AK795:AK806)</f>
        <v>0</v>
      </c>
      <c r="AL807" s="40">
        <f t="shared" ref="AL807" si="6143">SUM(AL795:AL806)</f>
        <v>0</v>
      </c>
      <c r="AM807" s="40">
        <f t="shared" ref="AM807" si="6144">SUM(AM795:AM806)</f>
        <v>0</v>
      </c>
      <c r="AN807" s="40">
        <f t="shared" ref="AN807" si="6145">SUM(AN795:AN806)</f>
        <v>0</v>
      </c>
      <c r="AO807" s="40">
        <f t="shared" ref="AO807" si="6146">SUM(AO795:AO806)</f>
        <v>0</v>
      </c>
      <c r="AP807" s="40">
        <f t="shared" ref="AP807" si="6147">SUM(AP795:AP806)</f>
        <v>0</v>
      </c>
      <c r="AQ807" s="40">
        <f t="shared" ref="AQ807" si="6148">SUM(AQ795:AQ806)</f>
        <v>0</v>
      </c>
      <c r="AR807" s="40">
        <f t="shared" ref="AR807" si="6149">SUM(AR795:AR806)</f>
        <v>0</v>
      </c>
      <c r="AS807" s="40">
        <f t="shared" ref="AS807" si="6150">SUM(AS795:AS806)</f>
        <v>0</v>
      </c>
      <c r="AT807" s="40">
        <f t="shared" ref="AT807" si="6151">SUM(AT795:AT806)</f>
        <v>0</v>
      </c>
      <c r="AU807" s="40">
        <f t="shared" ref="AU807" si="6152">SUM(AU795:AU806)</f>
        <v>0</v>
      </c>
      <c r="AV807" s="40">
        <f t="shared" ref="AV807" si="6153">SUM(AV795:AV806)</f>
        <v>0</v>
      </c>
      <c r="AW807" s="40">
        <f t="shared" ref="AW807" si="6154">SUM(AW795:AW806)</f>
        <v>0</v>
      </c>
      <c r="AX807" s="40">
        <f t="shared" ref="AX807" si="6155">SUM(AX795:AX806)</f>
        <v>0</v>
      </c>
      <c r="AY807" s="40">
        <f t="shared" ref="AY807" si="6156">SUM(AY795:AY806)</f>
        <v>0</v>
      </c>
      <c r="AZ807" s="40">
        <f t="shared" ref="AZ807" si="6157">SUM(AZ795:AZ806)</f>
        <v>0</v>
      </c>
      <c r="BA807" s="40">
        <f t="shared" ref="BA807" si="6158">SUM(BA795:BA806)</f>
        <v>0</v>
      </c>
      <c r="BB807" s="40">
        <f t="shared" ref="BB807" si="6159">SUM(BB795:BB806)</f>
        <v>0</v>
      </c>
      <c r="BC807" s="40">
        <f t="shared" ref="BC807" si="6160">SUM(BC795:BC806)</f>
        <v>0</v>
      </c>
      <c r="BD807" s="40">
        <f t="shared" ref="BD807" si="6161">SUM(BD795:BD806)</f>
        <v>0</v>
      </c>
      <c r="BE807" s="40">
        <f t="shared" ref="BE807" si="6162">SUM(BE795:BE806)</f>
        <v>0</v>
      </c>
      <c r="BF807" s="40">
        <f t="shared" ref="BF807" si="6163">SUM(BF795:BF806)</f>
        <v>0</v>
      </c>
      <c r="BG807" s="40">
        <f t="shared" ref="BG807" si="6164">SUM(BG795:BG806)</f>
        <v>0</v>
      </c>
      <c r="BH807" s="40">
        <f t="shared" ref="BH807" si="6165">SUM(BH795:BH806)</f>
        <v>0</v>
      </c>
      <c r="BI807" s="40">
        <f t="shared" ref="BI807" si="6166">SUM(BI795:BI806)</f>
        <v>0</v>
      </c>
      <c r="BJ807" s="40">
        <f t="shared" ref="BJ807" si="6167">SUM(BJ795:BJ806)</f>
        <v>0</v>
      </c>
      <c r="BK807" s="40">
        <f t="shared" ref="BK807" si="6168">SUM(BK795:BK806)</f>
        <v>0</v>
      </c>
      <c r="BL807" s="40">
        <f t="shared" ref="BL807" si="6169">SUM(BL795:BL806)</f>
        <v>0</v>
      </c>
      <c r="BM807" s="40">
        <f t="shared" ref="BM807" si="6170">SUM(BM795:BM806)</f>
        <v>0</v>
      </c>
      <c r="BN807" s="40">
        <f t="shared" ref="BN807" si="6171">SUM(BN795:BN806)</f>
        <v>0</v>
      </c>
      <c r="BO807" s="40">
        <f t="shared" ref="BO807" si="6172">SUM(BO795:BO806)</f>
        <v>0</v>
      </c>
      <c r="BP807" s="40">
        <f t="shared" ref="BP807" si="6173">SUM(BP795:BP806)</f>
        <v>0</v>
      </c>
      <c r="BQ807" s="40">
        <f t="shared" ref="BQ807" si="6174">SUM(BQ795:BQ806)</f>
        <v>0</v>
      </c>
      <c r="BR807" s="40">
        <f t="shared" ref="BR807" si="6175">SUM(BR795:BR806)</f>
        <v>0</v>
      </c>
      <c r="BS807" s="40">
        <f t="shared" ref="BS807" si="6176">SUM(BS795:BS806)</f>
        <v>0</v>
      </c>
      <c r="BT807" s="40">
        <f t="shared" ref="BT807" si="6177">SUM(BT795:BT806)</f>
        <v>0</v>
      </c>
      <c r="BU807" s="40">
        <f t="shared" ref="BU807" si="6178">SUM(BU795:BU806)</f>
        <v>0</v>
      </c>
      <c r="BV807" s="40">
        <f t="shared" ref="BV807" si="6179">SUM(BV795:BV806)</f>
        <v>0</v>
      </c>
      <c r="BW807" s="40">
        <f t="shared" ref="BW807" si="6180">SUM(BW795:BW806)</f>
        <v>0</v>
      </c>
      <c r="BX807" s="40">
        <f t="shared" ref="BX807" si="6181">SUM(BX795:BX806)</f>
        <v>0</v>
      </c>
      <c r="BY807" s="40">
        <f t="shared" ref="BY807" si="6182">SUM(BY795:BY806)</f>
        <v>0</v>
      </c>
      <c r="BZ807" s="40">
        <f t="shared" ref="BZ807" si="6183">SUM(BZ795:BZ806)</f>
        <v>0</v>
      </c>
      <c r="CA807" s="40">
        <f t="shared" ref="CA807" si="6184">SUM(CA795:CA806)</f>
        <v>0</v>
      </c>
      <c r="CB807" s="40">
        <f t="shared" ref="CB807" si="6185">SUM(CB795:CB806)</f>
        <v>0</v>
      </c>
      <c r="CC807" s="40">
        <f t="shared" ref="CC807" si="6186">SUM(CC795:CC806)</f>
        <v>0</v>
      </c>
      <c r="CD807" s="40">
        <f t="shared" ref="CD807" si="6187">SUM(CD795:CD806)</f>
        <v>0</v>
      </c>
      <c r="CE807" s="40">
        <f t="shared" ref="CE807" si="6188">SUM(CE795:CE806)</f>
        <v>0</v>
      </c>
      <c r="CF807" s="40">
        <f t="shared" ref="CF807" si="6189">SUM(CF795:CF806)</f>
        <v>0</v>
      </c>
      <c r="CG807" s="40">
        <f t="shared" ref="CG807" si="6190">SUM(CG795:CG806)</f>
        <v>0</v>
      </c>
      <c r="CH807" s="40">
        <f t="shared" ref="CH807" si="6191">SUM(CH795:CH806)</f>
        <v>0</v>
      </c>
      <c r="CI807" s="40">
        <f t="shared" ref="CI807" si="6192">SUM(CI795:CI806)</f>
        <v>0</v>
      </c>
      <c r="CJ807" s="40">
        <f t="shared" ref="CJ807" si="6193">SUM(CJ795:CJ806)</f>
        <v>0</v>
      </c>
      <c r="CK807" s="40">
        <f t="shared" ref="CK807" si="6194">SUM(CK795:CK806)</f>
        <v>0</v>
      </c>
      <c r="CL807" s="40">
        <f t="shared" ref="CL807" si="6195">SUM(CL795:CL806)</f>
        <v>0</v>
      </c>
      <c r="CM807" s="40">
        <f t="shared" ref="CM807" si="6196">SUM(CM795:CM806)</f>
        <v>0</v>
      </c>
      <c r="CN807" s="40">
        <f t="shared" ref="CN807" si="6197">SUM(CN795:CN806)</f>
        <v>0</v>
      </c>
      <c r="CO807" s="40">
        <f t="shared" ref="CO807" si="6198">SUM(CO795:CO806)</f>
        <v>0</v>
      </c>
      <c r="CP807" s="40">
        <f t="shared" ref="CP807" si="6199">SUM(CP795:CP806)</f>
        <v>0</v>
      </c>
      <c r="CQ807" s="40">
        <f t="shared" ref="CQ807" si="6200">SUM(CQ795:CQ806)</f>
        <v>0</v>
      </c>
      <c r="CR807" s="40">
        <f t="shared" ref="CR807" si="6201">SUM(CR795:CR806)</f>
        <v>0</v>
      </c>
      <c r="CS807" s="40">
        <f t="shared" ref="CS807" si="6202">SUM(CS795:CS806)</f>
        <v>0</v>
      </c>
      <c r="CT807" s="40">
        <f t="shared" ref="CT807" si="6203">SUM(CT795:CT806)</f>
        <v>0</v>
      </c>
      <c r="CU807" s="40">
        <f t="shared" ref="CU807" si="6204">SUM(CU795:CU806)</f>
        <v>0</v>
      </c>
      <c r="CV807" s="40">
        <f t="shared" ref="CV807" si="6205">SUM(CV795:CV806)</f>
        <v>0</v>
      </c>
      <c r="CW807" s="40">
        <f t="shared" ref="CW807" si="6206">SUM(CW795:CW806)</f>
        <v>0</v>
      </c>
      <c r="CX807" s="40">
        <f t="shared" ref="CX807" si="6207">SUM(CX795:CX806)</f>
        <v>0</v>
      </c>
      <c r="CY807" s="40">
        <f t="shared" ref="CY807" si="6208">SUM(CY795:CY806)</f>
        <v>0</v>
      </c>
      <c r="CZ807" s="40">
        <f t="shared" ref="CZ807" si="6209">SUM(CZ795:CZ806)</f>
        <v>14</v>
      </c>
      <c r="DA807" s="40">
        <f t="shared" ref="DA807" si="6210">SUM(DA795:DA806)</f>
        <v>0</v>
      </c>
      <c r="DB807" s="40">
        <f t="shared" ref="DB807" si="6211">SUM(DB795:DB806)</f>
        <v>0</v>
      </c>
      <c r="DC807" s="40">
        <f t="shared" ref="DC807" si="6212">SUM(DC795:DC806)</f>
        <v>0</v>
      </c>
      <c r="DD807" s="40">
        <f t="shared" ref="DD807" si="6213">SUM(DD795:DD806)</f>
        <v>0</v>
      </c>
      <c r="DE807" s="40">
        <f t="shared" ref="DE807" si="6214">SUM(DE795:DE806)</f>
        <v>0</v>
      </c>
      <c r="DF807" s="40">
        <f t="shared" ref="DF807" si="6215">SUM(DF795:DF806)</f>
        <v>0</v>
      </c>
      <c r="DG807" s="40">
        <f t="shared" ref="DG807" si="6216">SUM(DG795:DG806)</f>
        <v>0</v>
      </c>
      <c r="DH807" s="40">
        <f t="shared" ref="DH807" si="6217">SUM(DH795:DH806)</f>
        <v>0</v>
      </c>
      <c r="DI807" s="40">
        <f t="shared" ref="DI807" si="6218">SUM(DI795:DI806)</f>
        <v>0</v>
      </c>
      <c r="DJ807" s="40">
        <f t="shared" ref="DJ807" si="6219">SUM(DJ795:DJ806)</f>
        <v>1</v>
      </c>
      <c r="DK807" s="40">
        <f t="shared" ref="DK807" si="6220">SUM(DK795:DK806)</f>
        <v>0</v>
      </c>
      <c r="DL807" s="40">
        <f t="shared" ref="DL807" si="6221">SUM(DL795:DL806)</f>
        <v>3768</v>
      </c>
    </row>
    <row r="808" spans="2:116" s="6" customFormat="1" thickBot="1">
      <c r="B808" s="7" t="s">
        <v>28</v>
      </c>
      <c r="C808" s="8" t="s">
        <v>60</v>
      </c>
      <c r="D808" s="9"/>
      <c r="E808" s="9"/>
      <c r="F808" s="9"/>
      <c r="G808" s="11"/>
      <c r="H808" s="9"/>
      <c r="I808" s="9"/>
      <c r="J808" s="9"/>
      <c r="K808" s="9"/>
      <c r="L808" s="9"/>
      <c r="M808" s="9"/>
      <c r="N808" s="9"/>
      <c r="O808" s="9"/>
      <c r="P808" s="12"/>
      <c r="Q808" s="12"/>
      <c r="R808" s="9"/>
      <c r="S808" s="9"/>
      <c r="T808" s="9"/>
      <c r="U808" s="10"/>
      <c r="V808" s="11"/>
      <c r="W808" s="12"/>
      <c r="X808" s="9"/>
      <c r="Y808" s="11"/>
      <c r="Z808" s="13"/>
      <c r="AA808" s="12"/>
      <c r="AB808" s="9"/>
      <c r="AC808" s="9"/>
      <c r="AD808" s="9"/>
      <c r="AE808" s="9"/>
      <c r="AF808" s="9"/>
      <c r="AG808" s="10"/>
      <c r="AH808" s="11"/>
      <c r="AI808" s="13"/>
      <c r="AJ808" s="13"/>
      <c r="AK808" s="13"/>
      <c r="AL808" s="13"/>
      <c r="AM808" s="11"/>
      <c r="AN808" s="13"/>
      <c r="AO808" s="13"/>
      <c r="AP808" s="11"/>
      <c r="AQ808" s="13"/>
      <c r="AR808" s="11"/>
      <c r="AS808" s="13"/>
      <c r="AT808" s="11"/>
      <c r="AU808" s="13"/>
      <c r="AV808" s="13"/>
      <c r="AW808" s="13"/>
      <c r="AX808" s="11"/>
      <c r="AY808" s="13"/>
      <c r="AZ808" s="11"/>
      <c r="BA808" s="12"/>
      <c r="BB808" s="9"/>
      <c r="BC808" s="9"/>
      <c r="BD808" s="9"/>
      <c r="BE808" s="9"/>
      <c r="BF808" s="9"/>
      <c r="BG808" s="10"/>
      <c r="BH808" s="11"/>
      <c r="BI808" s="12"/>
      <c r="BJ808" s="9"/>
      <c r="BK808" s="9"/>
      <c r="BL808" s="9"/>
      <c r="BM808" s="10"/>
      <c r="BN808" s="11"/>
      <c r="BO808" s="12"/>
      <c r="BP808" s="9"/>
      <c r="BQ808" s="9"/>
      <c r="BR808" s="9"/>
      <c r="BS808" s="9"/>
      <c r="BT808" s="13"/>
      <c r="BU808" s="11"/>
      <c r="BV808" s="12"/>
      <c r="BW808" s="9"/>
      <c r="BX808" s="11"/>
      <c r="BY808" s="12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10"/>
      <c r="CO808" s="11"/>
      <c r="CP808" s="13"/>
      <c r="CQ808" s="11"/>
      <c r="CR808" s="12"/>
      <c r="CS808" s="11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10"/>
      <c r="DG808" s="10"/>
      <c r="DH808" s="10"/>
      <c r="DI808" s="10"/>
      <c r="DJ808" s="10"/>
      <c r="DK808" s="10"/>
      <c r="DL808" s="11"/>
    </row>
    <row r="809" spans="2:116" s="1" customFormat="1">
      <c r="B809" s="14" t="s">
        <v>13</v>
      </c>
      <c r="C809" s="15"/>
      <c r="D809" s="16">
        <f>G809+V809+Y809+AH809+AM809+AP809+AR809+AT809+AX809+AZ809+BH809+BN809+BU809+BX809+CO809+CQ809+CS809+DL809</f>
        <v>0</v>
      </c>
      <c r="E809" s="17"/>
      <c r="F809" s="17"/>
      <c r="G809" s="19"/>
      <c r="H809" s="17"/>
      <c r="I809" s="17"/>
      <c r="J809" s="17"/>
      <c r="K809" s="17"/>
      <c r="L809" s="17"/>
      <c r="M809" s="17"/>
      <c r="N809" s="17"/>
      <c r="O809" s="17"/>
      <c r="P809" s="20"/>
      <c r="Q809" s="20"/>
      <c r="R809" s="17"/>
      <c r="S809" s="17"/>
      <c r="T809" s="17"/>
      <c r="U809" s="18"/>
      <c r="V809" s="19"/>
      <c r="W809" s="20"/>
      <c r="X809" s="17"/>
      <c r="Y809" s="19"/>
      <c r="Z809" s="21"/>
      <c r="AA809" s="20"/>
      <c r="AB809" s="17"/>
      <c r="AC809" s="17"/>
      <c r="AD809" s="17"/>
      <c r="AE809" s="17"/>
      <c r="AF809" s="17"/>
      <c r="AG809" s="18"/>
      <c r="AH809" s="19"/>
      <c r="AI809" s="21"/>
      <c r="AJ809" s="21"/>
      <c r="AK809" s="21"/>
      <c r="AL809" s="21"/>
      <c r="AM809" s="19"/>
      <c r="AN809" s="72"/>
      <c r="AO809" s="21"/>
      <c r="AP809" s="19"/>
      <c r="AQ809" s="21"/>
      <c r="AR809" s="19"/>
      <c r="AS809" s="21"/>
      <c r="AT809" s="19"/>
      <c r="AU809" s="21"/>
      <c r="AV809" s="21"/>
      <c r="AW809" s="21"/>
      <c r="AX809" s="19"/>
      <c r="AY809" s="21"/>
      <c r="AZ809" s="19"/>
      <c r="BA809" s="20"/>
      <c r="BB809" s="17"/>
      <c r="BC809" s="17"/>
      <c r="BD809" s="17"/>
      <c r="BE809" s="17"/>
      <c r="BF809" s="17"/>
      <c r="BG809" s="18"/>
      <c r="BH809" s="19"/>
      <c r="BI809" s="20"/>
      <c r="BJ809" s="17"/>
      <c r="BK809" s="17"/>
      <c r="BL809" s="17"/>
      <c r="BM809" s="18"/>
      <c r="BN809" s="19"/>
      <c r="BO809" s="20"/>
      <c r="BP809" s="17"/>
      <c r="BQ809" s="17"/>
      <c r="BR809" s="17"/>
      <c r="BS809" s="17"/>
      <c r="BT809" s="21"/>
      <c r="BU809" s="19"/>
      <c r="BV809" s="20"/>
      <c r="BW809" s="17"/>
      <c r="BX809" s="19"/>
      <c r="BY809" s="20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8"/>
      <c r="CO809" s="19"/>
      <c r="CP809" s="21"/>
      <c r="CQ809" s="19"/>
      <c r="CR809" s="20"/>
      <c r="CS809" s="19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8"/>
      <c r="DG809" s="18"/>
      <c r="DH809" s="18"/>
      <c r="DI809" s="18"/>
      <c r="DJ809" s="18"/>
      <c r="DK809" s="18"/>
      <c r="DL809" s="19"/>
    </row>
    <row r="810" spans="2:116" s="1" customFormat="1">
      <c r="B810" s="22" t="s">
        <v>31</v>
      </c>
      <c r="C810" s="23"/>
      <c r="D810" s="16">
        <f t="shared" ref="D810:D820" si="6222">G810+V810+Y810+AH810+AM810+AP810+AR810+AT810+AX810+AZ810+BH810+BN810+BU810+BX810+CO810+CQ810+CS810+DL810</f>
        <v>0</v>
      </c>
      <c r="E810" s="24"/>
      <c r="F810" s="24"/>
      <c r="G810" s="26"/>
      <c r="H810" s="24"/>
      <c r="I810" s="24"/>
      <c r="J810" s="24"/>
      <c r="K810" s="24"/>
      <c r="L810" s="24"/>
      <c r="M810" s="24"/>
      <c r="N810" s="24"/>
      <c r="O810" s="24"/>
      <c r="P810" s="27"/>
      <c r="Q810" s="27"/>
      <c r="R810" s="24"/>
      <c r="S810" s="24"/>
      <c r="T810" s="24"/>
      <c r="U810" s="25"/>
      <c r="V810" s="26"/>
      <c r="W810" s="27"/>
      <c r="X810" s="24"/>
      <c r="Y810" s="26"/>
      <c r="Z810" s="28"/>
      <c r="AA810" s="27"/>
      <c r="AB810" s="24"/>
      <c r="AC810" s="24"/>
      <c r="AD810" s="24"/>
      <c r="AE810" s="24"/>
      <c r="AF810" s="24"/>
      <c r="AG810" s="25"/>
      <c r="AH810" s="26"/>
      <c r="AI810" s="28"/>
      <c r="AJ810" s="28"/>
      <c r="AK810" s="28"/>
      <c r="AL810" s="28"/>
      <c r="AM810" s="26"/>
      <c r="AN810" s="73"/>
      <c r="AO810" s="28"/>
      <c r="AP810" s="26"/>
      <c r="AQ810" s="28"/>
      <c r="AR810" s="26"/>
      <c r="AS810" s="28"/>
      <c r="AT810" s="26"/>
      <c r="AU810" s="28"/>
      <c r="AV810" s="28"/>
      <c r="AW810" s="28"/>
      <c r="AX810" s="26"/>
      <c r="AY810" s="28"/>
      <c r="AZ810" s="26"/>
      <c r="BA810" s="27"/>
      <c r="BB810" s="24"/>
      <c r="BC810" s="24"/>
      <c r="BD810" s="24"/>
      <c r="BE810" s="24"/>
      <c r="BF810" s="24"/>
      <c r="BG810" s="25"/>
      <c r="BH810" s="26"/>
      <c r="BI810" s="27"/>
      <c r="BJ810" s="24"/>
      <c r="BK810" s="24"/>
      <c r="BL810" s="24"/>
      <c r="BM810" s="25"/>
      <c r="BN810" s="26"/>
      <c r="BO810" s="27"/>
      <c r="BP810" s="24"/>
      <c r="BQ810" s="24"/>
      <c r="BR810" s="24"/>
      <c r="BS810" s="24"/>
      <c r="BT810" s="28"/>
      <c r="BU810" s="26"/>
      <c r="BV810" s="27"/>
      <c r="BW810" s="24"/>
      <c r="BX810" s="26"/>
      <c r="BY810" s="27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5"/>
      <c r="CO810" s="26"/>
      <c r="CP810" s="28"/>
      <c r="CQ810" s="26"/>
      <c r="CR810" s="27"/>
      <c r="CS810" s="26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5"/>
      <c r="DG810" s="25"/>
      <c r="DH810" s="25"/>
      <c r="DI810" s="25"/>
      <c r="DJ810" s="25"/>
      <c r="DK810" s="25"/>
      <c r="DL810" s="26"/>
    </row>
    <row r="811" spans="2:116" s="1" customFormat="1">
      <c r="B811" s="22" t="s">
        <v>32</v>
      </c>
      <c r="C811" s="23"/>
      <c r="D811" s="16">
        <f t="shared" si="6222"/>
        <v>0</v>
      </c>
      <c r="E811" s="24"/>
      <c r="F811" s="24"/>
      <c r="G811" s="26"/>
      <c r="H811" s="24"/>
      <c r="I811" s="24"/>
      <c r="J811" s="24"/>
      <c r="K811" s="24"/>
      <c r="L811" s="24"/>
      <c r="M811" s="24"/>
      <c r="N811" s="24"/>
      <c r="O811" s="24"/>
      <c r="P811" s="27"/>
      <c r="Q811" s="27"/>
      <c r="R811" s="24"/>
      <c r="S811" s="24"/>
      <c r="T811" s="24"/>
      <c r="U811" s="25"/>
      <c r="V811" s="26"/>
      <c r="W811" s="27"/>
      <c r="X811" s="24"/>
      <c r="Y811" s="26"/>
      <c r="Z811" s="28"/>
      <c r="AA811" s="27"/>
      <c r="AB811" s="24"/>
      <c r="AC811" s="24"/>
      <c r="AD811" s="24"/>
      <c r="AE811" s="24"/>
      <c r="AF811" s="24"/>
      <c r="AG811" s="25"/>
      <c r="AH811" s="26"/>
      <c r="AI811" s="28"/>
      <c r="AJ811" s="28"/>
      <c r="AK811" s="28"/>
      <c r="AL811" s="28"/>
      <c r="AM811" s="26"/>
      <c r="AN811" s="73"/>
      <c r="AO811" s="28"/>
      <c r="AP811" s="26"/>
      <c r="AQ811" s="28"/>
      <c r="AR811" s="26"/>
      <c r="AS811" s="28"/>
      <c r="AT811" s="26"/>
      <c r="AU811" s="28"/>
      <c r="AV811" s="28"/>
      <c r="AW811" s="28"/>
      <c r="AX811" s="26"/>
      <c r="AY811" s="28"/>
      <c r="AZ811" s="26"/>
      <c r="BA811" s="27"/>
      <c r="BB811" s="24"/>
      <c r="BC811" s="24"/>
      <c r="BD811" s="24"/>
      <c r="BE811" s="24"/>
      <c r="BF811" s="24"/>
      <c r="BG811" s="25"/>
      <c r="BH811" s="26"/>
      <c r="BI811" s="27"/>
      <c r="BJ811" s="24"/>
      <c r="BK811" s="24"/>
      <c r="BL811" s="24"/>
      <c r="BM811" s="25"/>
      <c r="BN811" s="26"/>
      <c r="BO811" s="27"/>
      <c r="BP811" s="24"/>
      <c r="BQ811" s="24"/>
      <c r="BR811" s="24"/>
      <c r="BS811" s="24"/>
      <c r="BT811" s="28"/>
      <c r="BU811" s="26"/>
      <c r="BV811" s="27"/>
      <c r="BW811" s="24"/>
      <c r="BX811" s="26"/>
      <c r="BY811" s="27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5"/>
      <c r="CO811" s="26"/>
      <c r="CP811" s="28"/>
      <c r="CQ811" s="26"/>
      <c r="CR811" s="27"/>
      <c r="CS811" s="26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5"/>
      <c r="DG811" s="25"/>
      <c r="DH811" s="25"/>
      <c r="DI811" s="25"/>
      <c r="DJ811" s="25"/>
      <c r="DK811" s="25"/>
      <c r="DL811" s="26"/>
    </row>
    <row r="812" spans="2:116" s="1" customFormat="1">
      <c r="B812" s="22" t="s">
        <v>34</v>
      </c>
      <c r="C812" s="23"/>
      <c r="D812" s="16">
        <f t="shared" si="6222"/>
        <v>1065</v>
      </c>
      <c r="E812" s="24"/>
      <c r="F812" s="24"/>
      <c r="G812" s="26"/>
      <c r="H812" s="24"/>
      <c r="I812" s="24"/>
      <c r="J812" s="24"/>
      <c r="K812" s="24"/>
      <c r="L812" s="24"/>
      <c r="M812" s="24">
        <v>1</v>
      </c>
      <c r="N812" s="24"/>
      <c r="O812" s="24"/>
      <c r="P812" s="27"/>
      <c r="Q812" s="27"/>
      <c r="R812" s="24"/>
      <c r="S812" s="24"/>
      <c r="T812" s="24"/>
      <c r="U812" s="25"/>
      <c r="V812" s="26">
        <v>1065</v>
      </c>
      <c r="W812" s="27"/>
      <c r="X812" s="24"/>
      <c r="Y812" s="26"/>
      <c r="Z812" s="28"/>
      <c r="AA812" s="27"/>
      <c r="AB812" s="24"/>
      <c r="AC812" s="24"/>
      <c r="AD812" s="24"/>
      <c r="AE812" s="24"/>
      <c r="AF812" s="24"/>
      <c r="AG812" s="25"/>
      <c r="AH812" s="26"/>
      <c r="AI812" s="28"/>
      <c r="AJ812" s="28"/>
      <c r="AK812" s="28"/>
      <c r="AL812" s="28"/>
      <c r="AM812" s="26"/>
      <c r="AN812" s="73"/>
      <c r="AO812" s="28"/>
      <c r="AP812" s="26"/>
      <c r="AQ812" s="28"/>
      <c r="AR812" s="26"/>
      <c r="AS812" s="28"/>
      <c r="AT812" s="26"/>
      <c r="AU812" s="28"/>
      <c r="AV812" s="28"/>
      <c r="AW812" s="28"/>
      <c r="AX812" s="26"/>
      <c r="AY812" s="28"/>
      <c r="AZ812" s="26"/>
      <c r="BA812" s="27"/>
      <c r="BB812" s="24"/>
      <c r="BC812" s="24"/>
      <c r="BD812" s="24"/>
      <c r="BE812" s="24"/>
      <c r="BF812" s="24"/>
      <c r="BG812" s="25"/>
      <c r="BH812" s="26"/>
      <c r="BI812" s="27"/>
      <c r="BJ812" s="24"/>
      <c r="BK812" s="24"/>
      <c r="BL812" s="24"/>
      <c r="BM812" s="25"/>
      <c r="BN812" s="26"/>
      <c r="BO812" s="27"/>
      <c r="BP812" s="24"/>
      <c r="BQ812" s="24"/>
      <c r="BR812" s="24"/>
      <c r="BS812" s="24"/>
      <c r="BT812" s="28"/>
      <c r="BU812" s="26"/>
      <c r="BV812" s="27"/>
      <c r="BW812" s="24"/>
      <c r="BX812" s="26"/>
      <c r="BY812" s="27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5"/>
      <c r="CO812" s="26"/>
      <c r="CP812" s="28"/>
      <c r="CQ812" s="26"/>
      <c r="CR812" s="27"/>
      <c r="CS812" s="26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5"/>
      <c r="DG812" s="25"/>
      <c r="DH812" s="25"/>
      <c r="DI812" s="25"/>
      <c r="DJ812" s="25"/>
      <c r="DK812" s="25"/>
      <c r="DL812" s="26"/>
    </row>
    <row r="813" spans="2:116" s="1" customFormat="1">
      <c r="B813" s="22" t="s">
        <v>35</v>
      </c>
      <c r="C813" s="23"/>
      <c r="D813" s="16">
        <f t="shared" si="6222"/>
        <v>822</v>
      </c>
      <c r="E813" s="24"/>
      <c r="F813" s="24"/>
      <c r="G813" s="26"/>
      <c r="H813" s="24"/>
      <c r="I813" s="24"/>
      <c r="J813" s="24">
        <v>2</v>
      </c>
      <c r="K813" s="24"/>
      <c r="L813" s="24"/>
      <c r="M813" s="24"/>
      <c r="N813" s="24"/>
      <c r="O813" s="24"/>
      <c r="P813" s="27"/>
      <c r="Q813" s="27"/>
      <c r="R813" s="24"/>
      <c r="S813" s="24"/>
      <c r="T813" s="24"/>
      <c r="U813" s="25"/>
      <c r="V813" s="26">
        <v>822</v>
      </c>
      <c r="W813" s="27"/>
      <c r="X813" s="24"/>
      <c r="Y813" s="26"/>
      <c r="Z813" s="28"/>
      <c r="AA813" s="27"/>
      <c r="AB813" s="24"/>
      <c r="AC813" s="24"/>
      <c r="AD813" s="24"/>
      <c r="AE813" s="24"/>
      <c r="AF813" s="24"/>
      <c r="AG813" s="25"/>
      <c r="AH813" s="26"/>
      <c r="AI813" s="28"/>
      <c r="AJ813" s="28"/>
      <c r="AK813" s="28"/>
      <c r="AL813" s="28"/>
      <c r="AM813" s="26"/>
      <c r="AN813" s="73"/>
      <c r="AO813" s="28"/>
      <c r="AP813" s="26"/>
      <c r="AQ813" s="28"/>
      <c r="AR813" s="26"/>
      <c r="AS813" s="28"/>
      <c r="AT813" s="26"/>
      <c r="AU813" s="28"/>
      <c r="AV813" s="28"/>
      <c r="AW813" s="28"/>
      <c r="AX813" s="26"/>
      <c r="AY813" s="28"/>
      <c r="AZ813" s="26"/>
      <c r="BA813" s="27"/>
      <c r="BB813" s="24"/>
      <c r="BC813" s="24"/>
      <c r="BD813" s="24"/>
      <c r="BE813" s="24"/>
      <c r="BF813" s="24"/>
      <c r="BG813" s="25"/>
      <c r="BH813" s="26"/>
      <c r="BI813" s="27"/>
      <c r="BJ813" s="24"/>
      <c r="BK813" s="24"/>
      <c r="BL813" s="24"/>
      <c r="BM813" s="25"/>
      <c r="BN813" s="26"/>
      <c r="BO813" s="27"/>
      <c r="BP813" s="24"/>
      <c r="BQ813" s="24"/>
      <c r="BR813" s="24"/>
      <c r="BS813" s="24"/>
      <c r="BT813" s="28"/>
      <c r="BU813" s="26"/>
      <c r="BV813" s="27"/>
      <c r="BW813" s="24"/>
      <c r="BX813" s="26"/>
      <c r="BY813" s="27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5"/>
      <c r="CO813" s="26"/>
      <c r="CP813" s="28"/>
      <c r="CQ813" s="26"/>
      <c r="CR813" s="27"/>
      <c r="CS813" s="26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5"/>
      <c r="DG813" s="25"/>
      <c r="DH813" s="25"/>
      <c r="DI813" s="25"/>
      <c r="DJ813" s="25"/>
      <c r="DK813" s="25"/>
      <c r="DL813" s="26"/>
    </row>
    <row r="814" spans="2:116" s="1" customFormat="1">
      <c r="B814" s="22" t="s">
        <v>14</v>
      </c>
      <c r="C814" s="23"/>
      <c r="D814" s="16">
        <f t="shared" si="6222"/>
        <v>0</v>
      </c>
      <c r="E814" s="24"/>
      <c r="F814" s="24"/>
      <c r="G814" s="26"/>
      <c r="H814" s="24"/>
      <c r="I814" s="24"/>
      <c r="J814" s="24"/>
      <c r="K814" s="24"/>
      <c r="L814" s="24"/>
      <c r="M814" s="24"/>
      <c r="N814" s="24"/>
      <c r="O814" s="24"/>
      <c r="P814" s="27"/>
      <c r="Q814" s="27"/>
      <c r="R814" s="24"/>
      <c r="S814" s="24"/>
      <c r="T814" s="24"/>
      <c r="U814" s="25"/>
      <c r="V814" s="26"/>
      <c r="W814" s="27"/>
      <c r="X814" s="24"/>
      <c r="Y814" s="26"/>
      <c r="Z814" s="28"/>
      <c r="AA814" s="27"/>
      <c r="AB814" s="24"/>
      <c r="AC814" s="24"/>
      <c r="AD814" s="24"/>
      <c r="AE814" s="24"/>
      <c r="AF814" s="24"/>
      <c r="AG814" s="25"/>
      <c r="AH814" s="26"/>
      <c r="AI814" s="28"/>
      <c r="AJ814" s="28"/>
      <c r="AK814" s="28"/>
      <c r="AL814" s="28"/>
      <c r="AM814" s="26"/>
      <c r="AN814" s="73"/>
      <c r="AO814" s="28"/>
      <c r="AP814" s="26"/>
      <c r="AQ814" s="28"/>
      <c r="AR814" s="26"/>
      <c r="AS814" s="28"/>
      <c r="AT814" s="26"/>
      <c r="AU814" s="28"/>
      <c r="AV814" s="28"/>
      <c r="AW814" s="28"/>
      <c r="AX814" s="26"/>
      <c r="AY814" s="28"/>
      <c r="AZ814" s="26"/>
      <c r="BA814" s="27"/>
      <c r="BB814" s="24"/>
      <c r="BC814" s="24"/>
      <c r="BD814" s="24"/>
      <c r="BE814" s="24"/>
      <c r="BF814" s="24"/>
      <c r="BG814" s="25"/>
      <c r="BH814" s="26"/>
      <c r="BI814" s="27"/>
      <c r="BJ814" s="24"/>
      <c r="BK814" s="24"/>
      <c r="BL814" s="24"/>
      <c r="BM814" s="25"/>
      <c r="BN814" s="26"/>
      <c r="BO814" s="27"/>
      <c r="BP814" s="24"/>
      <c r="BQ814" s="24"/>
      <c r="BR814" s="24"/>
      <c r="BS814" s="24"/>
      <c r="BT814" s="28"/>
      <c r="BU814" s="26"/>
      <c r="BV814" s="27"/>
      <c r="BW814" s="24"/>
      <c r="BX814" s="26"/>
      <c r="BY814" s="27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5"/>
      <c r="CO814" s="26"/>
      <c r="CP814" s="28"/>
      <c r="CQ814" s="26"/>
      <c r="CR814" s="27"/>
      <c r="CS814" s="26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5"/>
      <c r="DG814" s="25"/>
      <c r="DH814" s="25"/>
      <c r="DI814" s="25"/>
      <c r="DJ814" s="25"/>
      <c r="DK814" s="25"/>
      <c r="DL814" s="26"/>
    </row>
    <row r="815" spans="2:116" s="1" customFormat="1">
      <c r="B815" s="22" t="s">
        <v>37</v>
      </c>
      <c r="C815" s="23"/>
      <c r="D815" s="16">
        <f t="shared" si="6222"/>
        <v>0</v>
      </c>
      <c r="E815" s="24"/>
      <c r="F815" s="24"/>
      <c r="G815" s="26"/>
      <c r="H815" s="24"/>
      <c r="I815" s="24"/>
      <c r="J815" s="24"/>
      <c r="K815" s="24"/>
      <c r="L815" s="24"/>
      <c r="M815" s="24"/>
      <c r="N815" s="24"/>
      <c r="O815" s="24"/>
      <c r="P815" s="27"/>
      <c r="Q815" s="27"/>
      <c r="R815" s="24"/>
      <c r="S815" s="24"/>
      <c r="T815" s="24"/>
      <c r="U815" s="25"/>
      <c r="V815" s="26"/>
      <c r="W815" s="27"/>
      <c r="X815" s="24"/>
      <c r="Y815" s="26"/>
      <c r="Z815" s="28"/>
      <c r="AA815" s="27"/>
      <c r="AB815" s="24"/>
      <c r="AC815" s="24"/>
      <c r="AD815" s="24"/>
      <c r="AE815" s="24"/>
      <c r="AF815" s="24"/>
      <c r="AG815" s="25"/>
      <c r="AH815" s="26"/>
      <c r="AI815" s="28"/>
      <c r="AJ815" s="28"/>
      <c r="AK815" s="28"/>
      <c r="AL815" s="28"/>
      <c r="AM815" s="26"/>
      <c r="AN815" s="73"/>
      <c r="AO815" s="28"/>
      <c r="AP815" s="26"/>
      <c r="AQ815" s="28"/>
      <c r="AR815" s="26"/>
      <c r="AS815" s="28"/>
      <c r="AT815" s="26"/>
      <c r="AU815" s="28"/>
      <c r="AV815" s="28"/>
      <c r="AW815" s="28"/>
      <c r="AX815" s="26"/>
      <c r="AY815" s="28"/>
      <c r="AZ815" s="26"/>
      <c r="BA815" s="27"/>
      <c r="BB815" s="24"/>
      <c r="BC815" s="24"/>
      <c r="BD815" s="24"/>
      <c r="BE815" s="24"/>
      <c r="BF815" s="24"/>
      <c r="BG815" s="25"/>
      <c r="BH815" s="26"/>
      <c r="BI815" s="27"/>
      <c r="BJ815" s="24"/>
      <c r="BK815" s="24"/>
      <c r="BL815" s="24"/>
      <c r="BM815" s="25"/>
      <c r="BN815" s="26"/>
      <c r="BO815" s="27"/>
      <c r="BP815" s="24"/>
      <c r="BQ815" s="24"/>
      <c r="BR815" s="24"/>
      <c r="BS815" s="24"/>
      <c r="BT815" s="28"/>
      <c r="BU815" s="26"/>
      <c r="BV815" s="27"/>
      <c r="BW815" s="24"/>
      <c r="BX815" s="26"/>
      <c r="BY815" s="27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5"/>
      <c r="CO815" s="26"/>
      <c r="CP815" s="28"/>
      <c r="CQ815" s="26"/>
      <c r="CR815" s="27"/>
      <c r="CS815" s="26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5"/>
      <c r="DG815" s="25"/>
      <c r="DH815" s="25"/>
      <c r="DI815" s="25"/>
      <c r="DJ815" s="25"/>
      <c r="DK815" s="25"/>
      <c r="DL815" s="26"/>
    </row>
    <row r="816" spans="2:116" s="1" customFormat="1">
      <c r="B816" s="22" t="s">
        <v>15</v>
      </c>
      <c r="C816" s="23"/>
      <c r="D816" s="16">
        <f t="shared" si="6222"/>
        <v>0</v>
      </c>
      <c r="E816" s="24"/>
      <c r="F816" s="24"/>
      <c r="G816" s="26"/>
      <c r="H816" s="24"/>
      <c r="I816" s="24"/>
      <c r="J816" s="24"/>
      <c r="K816" s="24"/>
      <c r="L816" s="24"/>
      <c r="M816" s="24"/>
      <c r="N816" s="24"/>
      <c r="O816" s="24"/>
      <c r="P816" s="27"/>
      <c r="Q816" s="27"/>
      <c r="R816" s="24"/>
      <c r="S816" s="24"/>
      <c r="T816" s="24"/>
      <c r="U816" s="25"/>
      <c r="V816" s="26"/>
      <c r="W816" s="27"/>
      <c r="X816" s="24"/>
      <c r="Y816" s="26"/>
      <c r="Z816" s="28"/>
      <c r="AA816" s="27"/>
      <c r="AB816" s="24"/>
      <c r="AC816" s="24"/>
      <c r="AD816" s="24"/>
      <c r="AE816" s="24"/>
      <c r="AF816" s="24"/>
      <c r="AG816" s="25"/>
      <c r="AH816" s="26"/>
      <c r="AI816" s="28"/>
      <c r="AJ816" s="28"/>
      <c r="AK816" s="28"/>
      <c r="AL816" s="28"/>
      <c r="AM816" s="26"/>
      <c r="AN816" s="73"/>
      <c r="AO816" s="28"/>
      <c r="AP816" s="26"/>
      <c r="AQ816" s="28"/>
      <c r="AR816" s="26"/>
      <c r="AS816" s="28"/>
      <c r="AT816" s="26"/>
      <c r="AU816" s="28"/>
      <c r="AV816" s="28"/>
      <c r="AW816" s="28"/>
      <c r="AX816" s="26"/>
      <c r="AY816" s="28"/>
      <c r="AZ816" s="26"/>
      <c r="BA816" s="27"/>
      <c r="BB816" s="24"/>
      <c r="BC816" s="24"/>
      <c r="BD816" s="24"/>
      <c r="BE816" s="24"/>
      <c r="BF816" s="24"/>
      <c r="BG816" s="25"/>
      <c r="BH816" s="26"/>
      <c r="BI816" s="27"/>
      <c r="BJ816" s="24"/>
      <c r="BK816" s="24"/>
      <c r="BL816" s="24"/>
      <c r="BM816" s="25"/>
      <c r="BN816" s="26"/>
      <c r="BO816" s="27"/>
      <c r="BP816" s="24"/>
      <c r="BQ816" s="24"/>
      <c r="BR816" s="24"/>
      <c r="BS816" s="24"/>
      <c r="BT816" s="28"/>
      <c r="BU816" s="26"/>
      <c r="BV816" s="27"/>
      <c r="BW816" s="24"/>
      <c r="BX816" s="26"/>
      <c r="BY816" s="27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5"/>
      <c r="CO816" s="26"/>
      <c r="CP816" s="28"/>
      <c r="CQ816" s="26"/>
      <c r="CR816" s="27"/>
      <c r="CS816" s="26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5"/>
      <c r="DG816" s="25"/>
      <c r="DH816" s="25"/>
      <c r="DI816" s="25"/>
      <c r="DJ816" s="25"/>
      <c r="DK816" s="25"/>
      <c r="DL816" s="26"/>
    </row>
    <row r="817" spans="2:116" s="1" customFormat="1">
      <c r="B817" s="22" t="s">
        <v>44</v>
      </c>
      <c r="C817" s="23"/>
      <c r="D817" s="16">
        <f t="shared" si="6222"/>
        <v>0</v>
      </c>
      <c r="E817" s="24"/>
      <c r="F817" s="24"/>
      <c r="G817" s="26"/>
      <c r="H817" s="24"/>
      <c r="I817" s="24"/>
      <c r="J817" s="24"/>
      <c r="K817" s="24"/>
      <c r="L817" s="24"/>
      <c r="M817" s="24"/>
      <c r="N817" s="24"/>
      <c r="O817" s="24"/>
      <c r="P817" s="27"/>
      <c r="Q817" s="27"/>
      <c r="R817" s="24"/>
      <c r="S817" s="24"/>
      <c r="T817" s="24"/>
      <c r="U817" s="25"/>
      <c r="V817" s="26"/>
      <c r="W817" s="27"/>
      <c r="X817" s="24"/>
      <c r="Y817" s="26"/>
      <c r="Z817" s="28"/>
      <c r="AA817" s="27"/>
      <c r="AB817" s="24"/>
      <c r="AC817" s="24"/>
      <c r="AD817" s="24"/>
      <c r="AE817" s="24"/>
      <c r="AF817" s="24"/>
      <c r="AG817" s="25"/>
      <c r="AH817" s="26"/>
      <c r="AI817" s="28"/>
      <c r="AJ817" s="28"/>
      <c r="AK817" s="28"/>
      <c r="AL817" s="28"/>
      <c r="AM817" s="26"/>
      <c r="AN817" s="73"/>
      <c r="AO817" s="28"/>
      <c r="AP817" s="26"/>
      <c r="AQ817" s="28"/>
      <c r="AR817" s="26"/>
      <c r="AS817" s="28"/>
      <c r="AT817" s="26"/>
      <c r="AU817" s="28"/>
      <c r="AV817" s="28"/>
      <c r="AW817" s="28"/>
      <c r="AX817" s="26"/>
      <c r="AY817" s="28"/>
      <c r="AZ817" s="26"/>
      <c r="BA817" s="27"/>
      <c r="BB817" s="24"/>
      <c r="BC817" s="24"/>
      <c r="BD817" s="24"/>
      <c r="BE817" s="24"/>
      <c r="BF817" s="24"/>
      <c r="BG817" s="25"/>
      <c r="BH817" s="26"/>
      <c r="BI817" s="27"/>
      <c r="BJ817" s="24"/>
      <c r="BK817" s="24"/>
      <c r="BL817" s="24"/>
      <c r="BM817" s="25"/>
      <c r="BN817" s="26"/>
      <c r="BO817" s="27"/>
      <c r="BP817" s="24"/>
      <c r="BQ817" s="24"/>
      <c r="BR817" s="24"/>
      <c r="BS817" s="24"/>
      <c r="BT817" s="28"/>
      <c r="BU817" s="26"/>
      <c r="BV817" s="27"/>
      <c r="BW817" s="24"/>
      <c r="BX817" s="26"/>
      <c r="BY817" s="27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5"/>
      <c r="CO817" s="26"/>
      <c r="CP817" s="28"/>
      <c r="CQ817" s="26"/>
      <c r="CR817" s="27"/>
      <c r="CS817" s="26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5"/>
      <c r="DG817" s="25"/>
      <c r="DH817" s="25"/>
      <c r="DI817" s="25"/>
      <c r="DJ817" s="25"/>
      <c r="DK817" s="25"/>
      <c r="DL817" s="26"/>
    </row>
    <row r="818" spans="2:116" s="1" customFormat="1">
      <c r="B818" s="22" t="s">
        <v>45</v>
      </c>
      <c r="C818" s="23"/>
      <c r="D818" s="16">
        <f t="shared" si="6222"/>
        <v>0</v>
      </c>
      <c r="E818" s="24"/>
      <c r="F818" s="24"/>
      <c r="G818" s="26"/>
      <c r="H818" s="24"/>
      <c r="I818" s="24"/>
      <c r="J818" s="24"/>
      <c r="K818" s="24"/>
      <c r="L818" s="24"/>
      <c r="M818" s="24"/>
      <c r="N818" s="24"/>
      <c r="O818" s="24"/>
      <c r="P818" s="27"/>
      <c r="Q818" s="27"/>
      <c r="R818" s="24"/>
      <c r="S818" s="24"/>
      <c r="T818" s="24"/>
      <c r="U818" s="25"/>
      <c r="V818" s="26"/>
      <c r="W818" s="27"/>
      <c r="X818" s="24"/>
      <c r="Y818" s="26"/>
      <c r="Z818" s="28"/>
      <c r="AA818" s="27"/>
      <c r="AB818" s="24"/>
      <c r="AC818" s="24"/>
      <c r="AD818" s="24"/>
      <c r="AE818" s="24"/>
      <c r="AF818" s="24"/>
      <c r="AG818" s="25"/>
      <c r="AH818" s="26"/>
      <c r="AI818" s="28"/>
      <c r="AJ818" s="28"/>
      <c r="AK818" s="28"/>
      <c r="AL818" s="28"/>
      <c r="AM818" s="26"/>
      <c r="AN818" s="73"/>
      <c r="AO818" s="28"/>
      <c r="AP818" s="26"/>
      <c r="AQ818" s="28"/>
      <c r="AR818" s="26"/>
      <c r="AS818" s="28"/>
      <c r="AT818" s="26"/>
      <c r="AU818" s="28"/>
      <c r="AV818" s="28"/>
      <c r="AW818" s="28"/>
      <c r="AX818" s="26"/>
      <c r="AY818" s="28"/>
      <c r="AZ818" s="26"/>
      <c r="BA818" s="27"/>
      <c r="BB818" s="24"/>
      <c r="BC818" s="24"/>
      <c r="BD818" s="24"/>
      <c r="BE818" s="24"/>
      <c r="BF818" s="24"/>
      <c r="BG818" s="25"/>
      <c r="BH818" s="26"/>
      <c r="BI818" s="27"/>
      <c r="BJ818" s="24"/>
      <c r="BK818" s="24"/>
      <c r="BL818" s="24"/>
      <c r="BM818" s="25"/>
      <c r="BN818" s="26"/>
      <c r="BO818" s="27"/>
      <c r="BP818" s="24"/>
      <c r="BQ818" s="24"/>
      <c r="BR818" s="24"/>
      <c r="BS818" s="24"/>
      <c r="BT818" s="28"/>
      <c r="BU818" s="26"/>
      <c r="BV818" s="27"/>
      <c r="BW818" s="24"/>
      <c r="BX818" s="26"/>
      <c r="BY818" s="27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5"/>
      <c r="CO818" s="26"/>
      <c r="CP818" s="28"/>
      <c r="CQ818" s="26"/>
      <c r="CR818" s="27"/>
      <c r="CS818" s="26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5"/>
      <c r="DG818" s="25"/>
      <c r="DH818" s="25"/>
      <c r="DI818" s="25"/>
      <c r="DJ818" s="25"/>
      <c r="DK818" s="25"/>
      <c r="DL818" s="26"/>
    </row>
    <row r="819" spans="2:116" s="1" customFormat="1">
      <c r="B819" s="22" t="s">
        <v>46</v>
      </c>
      <c r="C819" s="23"/>
      <c r="D819" s="16">
        <f t="shared" si="6222"/>
        <v>0</v>
      </c>
      <c r="E819" s="24"/>
      <c r="F819" s="24"/>
      <c r="G819" s="26"/>
      <c r="H819" s="24"/>
      <c r="I819" s="24"/>
      <c r="J819" s="24"/>
      <c r="K819" s="24"/>
      <c r="L819" s="24"/>
      <c r="M819" s="24"/>
      <c r="N819" s="24"/>
      <c r="O819" s="24"/>
      <c r="P819" s="27"/>
      <c r="Q819" s="27"/>
      <c r="R819" s="24"/>
      <c r="S819" s="24"/>
      <c r="T819" s="24"/>
      <c r="U819" s="25"/>
      <c r="V819" s="26"/>
      <c r="W819" s="27"/>
      <c r="X819" s="24"/>
      <c r="Y819" s="26"/>
      <c r="Z819" s="28"/>
      <c r="AA819" s="27"/>
      <c r="AB819" s="24"/>
      <c r="AC819" s="24"/>
      <c r="AD819" s="24"/>
      <c r="AE819" s="24"/>
      <c r="AF819" s="24"/>
      <c r="AG819" s="25"/>
      <c r="AH819" s="26"/>
      <c r="AI819" s="28"/>
      <c r="AJ819" s="28"/>
      <c r="AK819" s="28"/>
      <c r="AL819" s="28"/>
      <c r="AM819" s="26"/>
      <c r="AN819" s="73"/>
      <c r="AO819" s="28"/>
      <c r="AP819" s="26"/>
      <c r="AQ819" s="28"/>
      <c r="AR819" s="26"/>
      <c r="AS819" s="28"/>
      <c r="AT819" s="26"/>
      <c r="AU819" s="28"/>
      <c r="AV819" s="28"/>
      <c r="AW819" s="28"/>
      <c r="AX819" s="26"/>
      <c r="AY819" s="28"/>
      <c r="AZ819" s="26"/>
      <c r="BA819" s="27"/>
      <c r="BB819" s="24"/>
      <c r="BC819" s="24"/>
      <c r="BD819" s="24"/>
      <c r="BE819" s="24"/>
      <c r="BF819" s="24"/>
      <c r="BG819" s="25"/>
      <c r="BH819" s="26"/>
      <c r="BI819" s="27"/>
      <c r="BJ819" s="24"/>
      <c r="BK819" s="24"/>
      <c r="BL819" s="24"/>
      <c r="BM819" s="25"/>
      <c r="BN819" s="26"/>
      <c r="BO819" s="27"/>
      <c r="BP819" s="24"/>
      <c r="BQ819" s="24"/>
      <c r="BR819" s="24"/>
      <c r="BS819" s="24"/>
      <c r="BT819" s="28"/>
      <c r="BU819" s="26"/>
      <c r="BV819" s="27"/>
      <c r="BW819" s="24"/>
      <c r="BX819" s="26"/>
      <c r="BY819" s="27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5"/>
      <c r="CO819" s="26"/>
      <c r="CP819" s="28"/>
      <c r="CQ819" s="26"/>
      <c r="CR819" s="27"/>
      <c r="CS819" s="26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5"/>
      <c r="DG819" s="25"/>
      <c r="DH819" s="25"/>
      <c r="DI819" s="25"/>
      <c r="DJ819" s="25"/>
      <c r="DK819" s="25"/>
      <c r="DL819" s="26"/>
    </row>
    <row r="820" spans="2:116" s="1" customFormat="1" ht="15.75" thickBot="1">
      <c r="B820" s="29" t="s">
        <v>47</v>
      </c>
      <c r="C820" s="30"/>
      <c r="D820" s="16">
        <f t="shared" si="6222"/>
        <v>731</v>
      </c>
      <c r="E820" s="31"/>
      <c r="F820" s="31"/>
      <c r="G820" s="33"/>
      <c r="H820" s="31"/>
      <c r="I820" s="31"/>
      <c r="J820" s="31">
        <v>4.5</v>
      </c>
      <c r="K820" s="31"/>
      <c r="L820" s="31"/>
      <c r="M820" s="31"/>
      <c r="N820" s="31"/>
      <c r="O820" s="31"/>
      <c r="P820" s="34"/>
      <c r="Q820" s="34"/>
      <c r="R820" s="31"/>
      <c r="S820" s="31"/>
      <c r="T820" s="31"/>
      <c r="U820" s="32"/>
      <c r="V820" s="33">
        <v>731</v>
      </c>
      <c r="W820" s="34"/>
      <c r="X820" s="31"/>
      <c r="Y820" s="33"/>
      <c r="Z820" s="35"/>
      <c r="AA820" s="34"/>
      <c r="AB820" s="31"/>
      <c r="AC820" s="31"/>
      <c r="AD820" s="31"/>
      <c r="AE820" s="31"/>
      <c r="AF820" s="31"/>
      <c r="AG820" s="32"/>
      <c r="AH820" s="33"/>
      <c r="AI820" s="35"/>
      <c r="AJ820" s="35"/>
      <c r="AK820" s="35"/>
      <c r="AL820" s="35"/>
      <c r="AM820" s="33"/>
      <c r="AN820" s="74"/>
      <c r="AO820" s="35"/>
      <c r="AP820" s="33"/>
      <c r="AQ820" s="35"/>
      <c r="AR820" s="33"/>
      <c r="AS820" s="35"/>
      <c r="AT820" s="33"/>
      <c r="AU820" s="35"/>
      <c r="AV820" s="35"/>
      <c r="AW820" s="35"/>
      <c r="AX820" s="33"/>
      <c r="AY820" s="35"/>
      <c r="AZ820" s="33"/>
      <c r="BA820" s="34"/>
      <c r="BB820" s="31"/>
      <c r="BC820" s="31"/>
      <c r="BD820" s="31"/>
      <c r="BE820" s="31"/>
      <c r="BF820" s="31"/>
      <c r="BG820" s="32"/>
      <c r="BH820" s="33"/>
      <c r="BI820" s="34"/>
      <c r="BJ820" s="31"/>
      <c r="BK820" s="31"/>
      <c r="BL820" s="31"/>
      <c r="BM820" s="32"/>
      <c r="BN820" s="33"/>
      <c r="BO820" s="34"/>
      <c r="BP820" s="31"/>
      <c r="BQ820" s="31"/>
      <c r="BR820" s="31"/>
      <c r="BS820" s="31"/>
      <c r="BT820" s="35"/>
      <c r="BU820" s="33"/>
      <c r="BV820" s="34"/>
      <c r="BW820" s="31"/>
      <c r="BX820" s="33"/>
      <c r="BY820" s="34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2"/>
      <c r="CO820" s="33"/>
      <c r="CP820" s="35"/>
      <c r="CQ820" s="33"/>
      <c r="CR820" s="34"/>
      <c r="CS820" s="33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2"/>
      <c r="DG820" s="32"/>
      <c r="DH820" s="32"/>
      <c r="DI820" s="32"/>
      <c r="DJ820" s="32"/>
      <c r="DK820" s="32"/>
      <c r="DL820" s="33"/>
    </row>
    <row r="821" spans="2:116" s="1" customFormat="1" ht="15.75" thickBot="1">
      <c r="B821" s="38" t="s">
        <v>48</v>
      </c>
      <c r="C821" s="39"/>
      <c r="D821" s="40">
        <f>SUM(D809:D820)</f>
        <v>2618</v>
      </c>
      <c r="E821" s="40">
        <f t="shared" ref="E821" si="6223">SUM(E809:E820)</f>
        <v>0</v>
      </c>
      <c r="F821" s="40">
        <f t="shared" ref="F821" si="6224">SUM(F809:F820)</f>
        <v>0</v>
      </c>
      <c r="G821" s="40">
        <f t="shared" ref="G821" si="6225">SUM(G809:G820)</f>
        <v>0</v>
      </c>
      <c r="H821" s="40">
        <f t="shared" ref="H821" si="6226">SUM(H809:H820)</f>
        <v>0</v>
      </c>
      <c r="I821" s="40">
        <f t="shared" ref="I821" si="6227">SUM(I809:I820)</f>
        <v>0</v>
      </c>
      <c r="J821" s="40">
        <f t="shared" ref="J821" si="6228">SUM(J809:J820)</f>
        <v>6.5</v>
      </c>
      <c r="K821" s="40">
        <f t="shared" ref="K821" si="6229">SUM(K809:K820)</f>
        <v>0</v>
      </c>
      <c r="L821" s="40">
        <f t="shared" ref="L821" si="6230">SUM(L809:L820)</f>
        <v>0</v>
      </c>
      <c r="M821" s="40">
        <f t="shared" ref="M821" si="6231">SUM(M809:M820)</f>
        <v>1</v>
      </c>
      <c r="N821" s="40">
        <f t="shared" ref="N821" si="6232">SUM(N809:N820)</f>
        <v>0</v>
      </c>
      <c r="O821" s="40">
        <f t="shared" ref="O821" si="6233">SUM(O809:O820)</f>
        <v>0</v>
      </c>
      <c r="P821" s="40">
        <f t="shared" ref="P821" si="6234">SUM(P809:P820)</f>
        <v>0</v>
      </c>
      <c r="Q821" s="40">
        <f t="shared" ref="Q821" si="6235">SUM(Q809:Q820)</f>
        <v>0</v>
      </c>
      <c r="R821" s="40">
        <f t="shared" ref="R821" si="6236">SUM(R809:R820)</f>
        <v>0</v>
      </c>
      <c r="S821" s="40">
        <f t="shared" ref="S821" si="6237">SUM(S809:S820)</f>
        <v>0</v>
      </c>
      <c r="T821" s="40">
        <f t="shared" ref="T821" si="6238">SUM(T809:T820)</f>
        <v>0</v>
      </c>
      <c r="U821" s="40">
        <f t="shared" ref="U821" si="6239">SUM(U809:U820)</f>
        <v>0</v>
      </c>
      <c r="V821" s="40">
        <f t="shared" ref="V821" si="6240">SUM(V809:V820)</f>
        <v>2618</v>
      </c>
      <c r="W821" s="40">
        <f t="shared" ref="W821" si="6241">SUM(W809:W820)</f>
        <v>0</v>
      </c>
      <c r="X821" s="40">
        <f t="shared" ref="X821" si="6242">SUM(X809:X820)</f>
        <v>0</v>
      </c>
      <c r="Y821" s="40">
        <f t="shared" ref="Y821" si="6243">SUM(Y809:Y820)</f>
        <v>0</v>
      </c>
      <c r="Z821" s="40">
        <f t="shared" ref="Z821" si="6244">SUM(Z809:Z820)</f>
        <v>0</v>
      </c>
      <c r="AA821" s="40">
        <f t="shared" ref="AA821" si="6245">SUM(AA809:AA820)</f>
        <v>0</v>
      </c>
      <c r="AB821" s="40">
        <f t="shared" ref="AB821" si="6246">SUM(AB809:AB820)</f>
        <v>0</v>
      </c>
      <c r="AC821" s="40">
        <f t="shared" ref="AC821" si="6247">SUM(AC809:AC820)</f>
        <v>0</v>
      </c>
      <c r="AD821" s="40">
        <f t="shared" ref="AD821" si="6248">SUM(AD809:AD820)</f>
        <v>0</v>
      </c>
      <c r="AE821" s="40">
        <f t="shared" ref="AE821" si="6249">SUM(AE809:AE820)</f>
        <v>0</v>
      </c>
      <c r="AF821" s="40">
        <f t="shared" ref="AF821" si="6250">SUM(AF809:AF820)</f>
        <v>0</v>
      </c>
      <c r="AG821" s="40">
        <f t="shared" ref="AG821" si="6251">SUM(AG809:AG820)</f>
        <v>0</v>
      </c>
      <c r="AH821" s="40">
        <f t="shared" ref="AH821" si="6252">SUM(AH809:AH820)</f>
        <v>0</v>
      </c>
      <c r="AI821" s="40">
        <f t="shared" ref="AI821" si="6253">SUM(AI809:AI820)</f>
        <v>0</v>
      </c>
      <c r="AJ821" s="40">
        <f t="shared" ref="AJ821" si="6254">SUM(AJ809:AJ820)</f>
        <v>0</v>
      </c>
      <c r="AK821" s="40">
        <f t="shared" ref="AK821" si="6255">SUM(AK809:AK820)</f>
        <v>0</v>
      </c>
      <c r="AL821" s="40">
        <f t="shared" ref="AL821" si="6256">SUM(AL809:AL820)</f>
        <v>0</v>
      </c>
      <c r="AM821" s="40">
        <f t="shared" ref="AM821" si="6257">SUM(AM809:AM820)</f>
        <v>0</v>
      </c>
      <c r="AN821" s="40">
        <f t="shared" ref="AN821" si="6258">SUM(AN809:AN820)</f>
        <v>0</v>
      </c>
      <c r="AO821" s="40">
        <f t="shared" ref="AO821" si="6259">SUM(AO809:AO820)</f>
        <v>0</v>
      </c>
      <c r="AP821" s="40">
        <f t="shared" ref="AP821" si="6260">SUM(AP809:AP820)</f>
        <v>0</v>
      </c>
      <c r="AQ821" s="40">
        <f t="shared" ref="AQ821" si="6261">SUM(AQ809:AQ820)</f>
        <v>0</v>
      </c>
      <c r="AR821" s="40">
        <f t="shared" ref="AR821" si="6262">SUM(AR809:AR820)</f>
        <v>0</v>
      </c>
      <c r="AS821" s="40">
        <f t="shared" ref="AS821" si="6263">SUM(AS809:AS820)</f>
        <v>0</v>
      </c>
      <c r="AT821" s="40">
        <f t="shared" ref="AT821" si="6264">SUM(AT809:AT820)</f>
        <v>0</v>
      </c>
      <c r="AU821" s="40">
        <f t="shared" ref="AU821" si="6265">SUM(AU809:AU820)</f>
        <v>0</v>
      </c>
      <c r="AV821" s="40">
        <f t="shared" ref="AV821" si="6266">SUM(AV809:AV820)</f>
        <v>0</v>
      </c>
      <c r="AW821" s="40">
        <f t="shared" ref="AW821" si="6267">SUM(AW809:AW820)</f>
        <v>0</v>
      </c>
      <c r="AX821" s="40">
        <f t="shared" ref="AX821" si="6268">SUM(AX809:AX820)</f>
        <v>0</v>
      </c>
      <c r="AY821" s="40">
        <f t="shared" ref="AY821" si="6269">SUM(AY809:AY820)</f>
        <v>0</v>
      </c>
      <c r="AZ821" s="40">
        <f t="shared" ref="AZ821" si="6270">SUM(AZ809:AZ820)</f>
        <v>0</v>
      </c>
      <c r="BA821" s="40">
        <f t="shared" ref="BA821" si="6271">SUM(BA809:BA820)</f>
        <v>0</v>
      </c>
      <c r="BB821" s="40">
        <f t="shared" ref="BB821" si="6272">SUM(BB809:BB820)</f>
        <v>0</v>
      </c>
      <c r="BC821" s="40">
        <f t="shared" ref="BC821" si="6273">SUM(BC809:BC820)</f>
        <v>0</v>
      </c>
      <c r="BD821" s="40">
        <f t="shared" ref="BD821" si="6274">SUM(BD809:BD820)</f>
        <v>0</v>
      </c>
      <c r="BE821" s="40">
        <f t="shared" ref="BE821" si="6275">SUM(BE809:BE820)</f>
        <v>0</v>
      </c>
      <c r="BF821" s="40">
        <f t="shared" ref="BF821" si="6276">SUM(BF809:BF820)</f>
        <v>0</v>
      </c>
      <c r="BG821" s="40">
        <f t="shared" ref="BG821" si="6277">SUM(BG809:BG820)</f>
        <v>0</v>
      </c>
      <c r="BH821" s="40">
        <f t="shared" ref="BH821" si="6278">SUM(BH809:BH820)</f>
        <v>0</v>
      </c>
      <c r="BI821" s="40">
        <f t="shared" ref="BI821" si="6279">SUM(BI809:BI820)</f>
        <v>0</v>
      </c>
      <c r="BJ821" s="40">
        <f t="shared" ref="BJ821" si="6280">SUM(BJ809:BJ820)</f>
        <v>0</v>
      </c>
      <c r="BK821" s="40">
        <f t="shared" ref="BK821" si="6281">SUM(BK809:BK820)</f>
        <v>0</v>
      </c>
      <c r="BL821" s="40">
        <f t="shared" ref="BL821" si="6282">SUM(BL809:BL820)</f>
        <v>0</v>
      </c>
      <c r="BM821" s="40">
        <f t="shared" ref="BM821" si="6283">SUM(BM809:BM820)</f>
        <v>0</v>
      </c>
      <c r="BN821" s="40">
        <f t="shared" ref="BN821" si="6284">SUM(BN809:BN820)</f>
        <v>0</v>
      </c>
      <c r="BO821" s="40">
        <f t="shared" ref="BO821" si="6285">SUM(BO809:BO820)</f>
        <v>0</v>
      </c>
      <c r="BP821" s="40">
        <f t="shared" ref="BP821" si="6286">SUM(BP809:BP820)</f>
        <v>0</v>
      </c>
      <c r="BQ821" s="40">
        <f t="shared" ref="BQ821" si="6287">SUM(BQ809:BQ820)</f>
        <v>0</v>
      </c>
      <c r="BR821" s="40">
        <f t="shared" ref="BR821" si="6288">SUM(BR809:BR820)</f>
        <v>0</v>
      </c>
      <c r="BS821" s="40">
        <f t="shared" ref="BS821" si="6289">SUM(BS809:BS820)</f>
        <v>0</v>
      </c>
      <c r="BT821" s="40">
        <f t="shared" ref="BT821" si="6290">SUM(BT809:BT820)</f>
        <v>0</v>
      </c>
      <c r="BU821" s="40">
        <f t="shared" ref="BU821" si="6291">SUM(BU809:BU820)</f>
        <v>0</v>
      </c>
      <c r="BV821" s="40">
        <f t="shared" ref="BV821" si="6292">SUM(BV809:BV820)</f>
        <v>0</v>
      </c>
      <c r="BW821" s="40">
        <f t="shared" ref="BW821" si="6293">SUM(BW809:BW820)</f>
        <v>0</v>
      </c>
      <c r="BX821" s="40">
        <f t="shared" ref="BX821" si="6294">SUM(BX809:BX820)</f>
        <v>0</v>
      </c>
      <c r="BY821" s="40">
        <f t="shared" ref="BY821" si="6295">SUM(BY809:BY820)</f>
        <v>0</v>
      </c>
      <c r="BZ821" s="40">
        <f t="shared" ref="BZ821" si="6296">SUM(BZ809:BZ820)</f>
        <v>0</v>
      </c>
      <c r="CA821" s="40">
        <f t="shared" ref="CA821" si="6297">SUM(CA809:CA820)</f>
        <v>0</v>
      </c>
      <c r="CB821" s="40">
        <f t="shared" ref="CB821" si="6298">SUM(CB809:CB820)</f>
        <v>0</v>
      </c>
      <c r="CC821" s="40">
        <f t="shared" ref="CC821" si="6299">SUM(CC809:CC820)</f>
        <v>0</v>
      </c>
      <c r="CD821" s="40">
        <f t="shared" ref="CD821" si="6300">SUM(CD809:CD820)</f>
        <v>0</v>
      </c>
      <c r="CE821" s="40">
        <f t="shared" ref="CE821" si="6301">SUM(CE809:CE820)</f>
        <v>0</v>
      </c>
      <c r="CF821" s="40">
        <f t="shared" ref="CF821" si="6302">SUM(CF809:CF820)</f>
        <v>0</v>
      </c>
      <c r="CG821" s="40">
        <f t="shared" ref="CG821" si="6303">SUM(CG809:CG820)</f>
        <v>0</v>
      </c>
      <c r="CH821" s="40">
        <f t="shared" ref="CH821" si="6304">SUM(CH809:CH820)</f>
        <v>0</v>
      </c>
      <c r="CI821" s="40">
        <f t="shared" ref="CI821" si="6305">SUM(CI809:CI820)</f>
        <v>0</v>
      </c>
      <c r="CJ821" s="40">
        <f t="shared" ref="CJ821" si="6306">SUM(CJ809:CJ820)</f>
        <v>0</v>
      </c>
      <c r="CK821" s="40">
        <f t="shared" ref="CK821" si="6307">SUM(CK809:CK820)</f>
        <v>0</v>
      </c>
      <c r="CL821" s="40">
        <f t="shared" ref="CL821" si="6308">SUM(CL809:CL820)</f>
        <v>0</v>
      </c>
      <c r="CM821" s="40">
        <f t="shared" ref="CM821" si="6309">SUM(CM809:CM820)</f>
        <v>0</v>
      </c>
      <c r="CN821" s="40">
        <f t="shared" ref="CN821" si="6310">SUM(CN809:CN820)</f>
        <v>0</v>
      </c>
      <c r="CO821" s="40">
        <f t="shared" ref="CO821" si="6311">SUM(CO809:CO820)</f>
        <v>0</v>
      </c>
      <c r="CP821" s="40">
        <f t="shared" ref="CP821" si="6312">SUM(CP809:CP820)</f>
        <v>0</v>
      </c>
      <c r="CQ821" s="40">
        <f t="shared" ref="CQ821" si="6313">SUM(CQ809:CQ820)</f>
        <v>0</v>
      </c>
      <c r="CR821" s="40">
        <f t="shared" ref="CR821" si="6314">SUM(CR809:CR820)</f>
        <v>0</v>
      </c>
      <c r="CS821" s="40">
        <f t="shared" ref="CS821" si="6315">SUM(CS809:CS820)</f>
        <v>0</v>
      </c>
      <c r="CT821" s="40">
        <f t="shared" ref="CT821" si="6316">SUM(CT809:CT820)</f>
        <v>0</v>
      </c>
      <c r="CU821" s="40">
        <f t="shared" ref="CU821" si="6317">SUM(CU809:CU820)</f>
        <v>0</v>
      </c>
      <c r="CV821" s="40">
        <f t="shared" ref="CV821" si="6318">SUM(CV809:CV820)</f>
        <v>0</v>
      </c>
      <c r="CW821" s="40">
        <f t="shared" ref="CW821" si="6319">SUM(CW809:CW820)</f>
        <v>0</v>
      </c>
      <c r="CX821" s="40">
        <f t="shared" ref="CX821" si="6320">SUM(CX809:CX820)</f>
        <v>0</v>
      </c>
      <c r="CY821" s="40">
        <f t="shared" ref="CY821" si="6321">SUM(CY809:CY820)</f>
        <v>0</v>
      </c>
      <c r="CZ821" s="40">
        <f t="shared" ref="CZ821" si="6322">SUM(CZ809:CZ820)</f>
        <v>0</v>
      </c>
      <c r="DA821" s="40">
        <f t="shared" ref="DA821" si="6323">SUM(DA809:DA820)</f>
        <v>0</v>
      </c>
      <c r="DB821" s="40">
        <f t="shared" ref="DB821" si="6324">SUM(DB809:DB820)</f>
        <v>0</v>
      </c>
      <c r="DC821" s="40">
        <f t="shared" ref="DC821" si="6325">SUM(DC809:DC820)</f>
        <v>0</v>
      </c>
      <c r="DD821" s="40">
        <f t="shared" ref="DD821" si="6326">SUM(DD809:DD820)</f>
        <v>0</v>
      </c>
      <c r="DE821" s="40">
        <f t="shared" ref="DE821" si="6327">SUM(DE809:DE820)</f>
        <v>0</v>
      </c>
      <c r="DF821" s="40">
        <f t="shared" ref="DF821" si="6328">SUM(DF809:DF820)</f>
        <v>0</v>
      </c>
      <c r="DG821" s="40">
        <f t="shared" ref="DG821" si="6329">SUM(DG809:DG820)</f>
        <v>0</v>
      </c>
      <c r="DH821" s="40">
        <f t="shared" ref="DH821" si="6330">SUM(DH809:DH820)</f>
        <v>0</v>
      </c>
      <c r="DI821" s="40">
        <f t="shared" ref="DI821" si="6331">SUM(DI809:DI820)</f>
        <v>0</v>
      </c>
      <c r="DJ821" s="40">
        <f t="shared" ref="DJ821" si="6332">SUM(DJ809:DJ820)</f>
        <v>0</v>
      </c>
      <c r="DK821" s="40">
        <f t="shared" ref="DK821" si="6333">SUM(DK809:DK820)</f>
        <v>0</v>
      </c>
      <c r="DL821" s="40">
        <f t="shared" ref="DL821" si="6334">SUM(DL809:DL820)</f>
        <v>0</v>
      </c>
    </row>
    <row r="822" spans="2:116" s="6" customFormat="1" thickBot="1">
      <c r="B822" s="7" t="s">
        <v>28</v>
      </c>
      <c r="C822" s="8" t="s">
        <v>63</v>
      </c>
      <c r="D822" s="9"/>
      <c r="E822" s="9"/>
      <c r="F822" s="9"/>
      <c r="G822" s="11"/>
      <c r="H822" s="9"/>
      <c r="I822" s="9"/>
      <c r="J822" s="9"/>
      <c r="K822" s="9"/>
      <c r="L822" s="9"/>
      <c r="M822" s="9"/>
      <c r="N822" s="9"/>
      <c r="O822" s="9"/>
      <c r="P822" s="12"/>
      <c r="Q822" s="12"/>
      <c r="R822" s="9"/>
      <c r="S822" s="9"/>
      <c r="T822" s="9"/>
      <c r="U822" s="10"/>
      <c r="V822" s="11"/>
      <c r="W822" s="12"/>
      <c r="X822" s="9"/>
      <c r="Y822" s="11"/>
      <c r="Z822" s="13"/>
      <c r="AA822" s="12"/>
      <c r="AB822" s="9"/>
      <c r="AC822" s="9"/>
      <c r="AD822" s="9"/>
      <c r="AE822" s="9"/>
      <c r="AF822" s="9"/>
      <c r="AG822" s="10"/>
      <c r="AH822" s="11"/>
      <c r="AI822" s="13"/>
      <c r="AJ822" s="13"/>
      <c r="AK822" s="13"/>
      <c r="AL822" s="13"/>
      <c r="AM822" s="11"/>
      <c r="AN822" s="13"/>
      <c r="AO822" s="13"/>
      <c r="AP822" s="11"/>
      <c r="AQ822" s="13"/>
      <c r="AR822" s="11"/>
      <c r="AS822" s="13"/>
      <c r="AT822" s="11"/>
      <c r="AU822" s="13"/>
      <c r="AV822" s="13"/>
      <c r="AW822" s="13"/>
      <c r="AX822" s="11"/>
      <c r="AY822" s="13"/>
      <c r="AZ822" s="11"/>
      <c r="BA822" s="12"/>
      <c r="BB822" s="9"/>
      <c r="BC822" s="9"/>
      <c r="BD822" s="9"/>
      <c r="BE822" s="9"/>
      <c r="BF822" s="9"/>
      <c r="BG822" s="10"/>
      <c r="BH822" s="11"/>
      <c r="BI822" s="12"/>
      <c r="BJ822" s="9"/>
      <c r="BK822" s="9"/>
      <c r="BL822" s="9"/>
      <c r="BM822" s="10"/>
      <c r="BN822" s="11"/>
      <c r="BO822" s="12"/>
      <c r="BP822" s="9"/>
      <c r="BQ822" s="9"/>
      <c r="BR822" s="9"/>
      <c r="BS822" s="9"/>
      <c r="BT822" s="13"/>
      <c r="BU822" s="11"/>
      <c r="BV822" s="12"/>
      <c r="BW822" s="9"/>
      <c r="BX822" s="11"/>
      <c r="BY822" s="12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10"/>
      <c r="CO822" s="11"/>
      <c r="CP822" s="13"/>
      <c r="CQ822" s="11"/>
      <c r="CR822" s="12"/>
      <c r="CS822" s="11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10"/>
      <c r="DG822" s="10"/>
      <c r="DH822" s="10"/>
      <c r="DI822" s="10"/>
      <c r="DJ822" s="10"/>
      <c r="DK822" s="10"/>
      <c r="DL822" s="11"/>
    </row>
    <row r="823" spans="2:116" s="1" customFormat="1">
      <c r="B823" s="14" t="s">
        <v>13</v>
      </c>
      <c r="C823" s="15"/>
      <c r="D823" s="16">
        <f t="shared" ref="D823:D834" si="6335">G823+V823+Y823+AH823+AM823+AP823+AR823+AT823+AX823+AZ823+BH823+BN823+BU823+BX823+CO823+CQ823+CS823+DL823</f>
        <v>22899</v>
      </c>
      <c r="E823" s="17"/>
      <c r="F823" s="17"/>
      <c r="G823" s="19"/>
      <c r="H823" s="17"/>
      <c r="I823" s="17"/>
      <c r="J823" s="17"/>
      <c r="K823" s="17"/>
      <c r="L823" s="17"/>
      <c r="M823" s="17"/>
      <c r="N823" s="17"/>
      <c r="O823" s="17"/>
      <c r="P823" s="20"/>
      <c r="Q823" s="20"/>
      <c r="R823" s="17"/>
      <c r="S823" s="17"/>
      <c r="T823" s="17"/>
      <c r="U823" s="18"/>
      <c r="V823" s="19"/>
      <c r="W823" s="20"/>
      <c r="X823" s="17"/>
      <c r="Y823" s="19"/>
      <c r="Z823" s="21"/>
      <c r="AA823" s="20"/>
      <c r="AB823" s="17"/>
      <c r="AC823" s="17"/>
      <c r="AD823" s="17"/>
      <c r="AE823" s="17"/>
      <c r="AF823" s="17"/>
      <c r="AG823" s="18"/>
      <c r="AH823" s="19"/>
      <c r="AI823" s="21"/>
      <c r="AJ823" s="21"/>
      <c r="AK823" s="21"/>
      <c r="AL823" s="21"/>
      <c r="AM823" s="19"/>
      <c r="AN823" s="72"/>
      <c r="AO823" s="21"/>
      <c r="AP823" s="19"/>
      <c r="AQ823" s="21"/>
      <c r="AR823" s="19"/>
      <c r="AS823" s="21"/>
      <c r="AT823" s="19"/>
      <c r="AU823" s="21"/>
      <c r="AV823" s="21"/>
      <c r="AW823" s="21"/>
      <c r="AX823" s="19"/>
      <c r="AY823" s="21"/>
      <c r="AZ823" s="19"/>
      <c r="BA823" s="20"/>
      <c r="BB823" s="17"/>
      <c r="BC823" s="17">
        <v>4</v>
      </c>
      <c r="BD823" s="17">
        <v>22</v>
      </c>
      <c r="BE823" s="17"/>
      <c r="BF823" s="17">
        <v>55</v>
      </c>
      <c r="BG823" s="18">
        <v>94</v>
      </c>
      <c r="BH823" s="19">
        <v>22899</v>
      </c>
      <c r="BI823" s="20"/>
      <c r="BJ823" s="17"/>
      <c r="BK823" s="17"/>
      <c r="BL823" s="17"/>
      <c r="BM823" s="18"/>
      <c r="BN823" s="19"/>
      <c r="BO823" s="20"/>
      <c r="BP823" s="17"/>
      <c r="BQ823" s="17"/>
      <c r="BR823" s="17"/>
      <c r="BS823" s="17"/>
      <c r="BT823" s="21"/>
      <c r="BU823" s="19"/>
      <c r="BV823" s="20"/>
      <c r="BW823" s="17"/>
      <c r="BX823" s="19"/>
      <c r="BY823" s="20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8"/>
      <c r="CO823" s="19"/>
      <c r="CP823" s="21"/>
      <c r="CQ823" s="19"/>
      <c r="CR823" s="20"/>
      <c r="CS823" s="19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8"/>
      <c r="DG823" s="18"/>
      <c r="DH823" s="18"/>
      <c r="DI823" s="18"/>
      <c r="DJ823" s="18"/>
      <c r="DK823" s="18"/>
      <c r="DL823" s="19"/>
    </row>
    <row r="824" spans="2:116" s="1" customFormat="1">
      <c r="B824" s="22" t="s">
        <v>31</v>
      </c>
      <c r="C824" s="23"/>
      <c r="D824" s="16">
        <f t="shared" si="6335"/>
        <v>0</v>
      </c>
      <c r="E824" s="24"/>
      <c r="F824" s="24"/>
      <c r="G824" s="26"/>
      <c r="H824" s="24"/>
      <c r="I824" s="24"/>
      <c r="J824" s="24"/>
      <c r="K824" s="24"/>
      <c r="L824" s="24"/>
      <c r="M824" s="24"/>
      <c r="N824" s="24"/>
      <c r="O824" s="24"/>
      <c r="P824" s="27"/>
      <c r="Q824" s="27"/>
      <c r="R824" s="24"/>
      <c r="S824" s="24"/>
      <c r="T824" s="24"/>
      <c r="U824" s="25"/>
      <c r="V824" s="26"/>
      <c r="W824" s="27"/>
      <c r="X824" s="24"/>
      <c r="Y824" s="26"/>
      <c r="Z824" s="28"/>
      <c r="AA824" s="27"/>
      <c r="AB824" s="24"/>
      <c r="AC824" s="24"/>
      <c r="AD824" s="24"/>
      <c r="AE824" s="24"/>
      <c r="AF824" s="24"/>
      <c r="AG824" s="25"/>
      <c r="AH824" s="26"/>
      <c r="AI824" s="28"/>
      <c r="AJ824" s="28"/>
      <c r="AK824" s="28"/>
      <c r="AL824" s="28"/>
      <c r="AM824" s="26"/>
      <c r="AN824" s="73"/>
      <c r="AO824" s="28"/>
      <c r="AP824" s="26"/>
      <c r="AQ824" s="28"/>
      <c r="AR824" s="26"/>
      <c r="AS824" s="28"/>
      <c r="AT824" s="26"/>
      <c r="AU824" s="28"/>
      <c r="AV824" s="28"/>
      <c r="AW824" s="28"/>
      <c r="AX824" s="26"/>
      <c r="AY824" s="28"/>
      <c r="AZ824" s="26"/>
      <c r="BA824" s="27"/>
      <c r="BB824" s="24"/>
      <c r="BC824" s="24"/>
      <c r="BD824" s="24"/>
      <c r="BE824" s="24"/>
      <c r="BF824" s="24"/>
      <c r="BG824" s="25"/>
      <c r="BH824" s="26"/>
      <c r="BI824" s="27"/>
      <c r="BJ824" s="24"/>
      <c r="BK824" s="24"/>
      <c r="BL824" s="24"/>
      <c r="BM824" s="25"/>
      <c r="BN824" s="26"/>
      <c r="BO824" s="27"/>
      <c r="BP824" s="24"/>
      <c r="BQ824" s="24"/>
      <c r="BR824" s="24"/>
      <c r="BS824" s="24"/>
      <c r="BT824" s="28"/>
      <c r="BU824" s="26"/>
      <c r="BV824" s="27"/>
      <c r="BW824" s="24"/>
      <c r="BX824" s="26"/>
      <c r="BY824" s="27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5"/>
      <c r="CO824" s="26"/>
      <c r="CP824" s="28"/>
      <c r="CQ824" s="26"/>
      <c r="CR824" s="27"/>
      <c r="CS824" s="26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5"/>
      <c r="DG824" s="25"/>
      <c r="DH824" s="25"/>
      <c r="DI824" s="25"/>
      <c r="DJ824" s="25"/>
      <c r="DK824" s="25"/>
      <c r="DL824" s="26"/>
    </row>
    <row r="825" spans="2:116" s="1" customFormat="1">
      <c r="B825" s="22" t="s">
        <v>32</v>
      </c>
      <c r="C825" s="23"/>
      <c r="D825" s="16">
        <f t="shared" si="6335"/>
        <v>0</v>
      </c>
      <c r="E825" s="24"/>
      <c r="F825" s="24"/>
      <c r="G825" s="26"/>
      <c r="H825" s="24"/>
      <c r="I825" s="24"/>
      <c r="J825" s="24"/>
      <c r="K825" s="24"/>
      <c r="L825" s="24"/>
      <c r="M825" s="24"/>
      <c r="N825" s="24"/>
      <c r="O825" s="24"/>
      <c r="P825" s="27"/>
      <c r="Q825" s="27"/>
      <c r="R825" s="24"/>
      <c r="S825" s="24"/>
      <c r="T825" s="24"/>
      <c r="U825" s="25"/>
      <c r="V825" s="26"/>
      <c r="W825" s="27"/>
      <c r="X825" s="24"/>
      <c r="Y825" s="26"/>
      <c r="Z825" s="28"/>
      <c r="AA825" s="27"/>
      <c r="AB825" s="24"/>
      <c r="AC825" s="24"/>
      <c r="AD825" s="24"/>
      <c r="AE825" s="24"/>
      <c r="AF825" s="24"/>
      <c r="AG825" s="25"/>
      <c r="AH825" s="26"/>
      <c r="AI825" s="28"/>
      <c r="AJ825" s="28"/>
      <c r="AK825" s="28"/>
      <c r="AL825" s="28"/>
      <c r="AM825" s="26"/>
      <c r="AN825" s="73"/>
      <c r="AO825" s="28"/>
      <c r="AP825" s="26"/>
      <c r="AQ825" s="28"/>
      <c r="AR825" s="26"/>
      <c r="AS825" s="28"/>
      <c r="AT825" s="26"/>
      <c r="AU825" s="28"/>
      <c r="AV825" s="28"/>
      <c r="AW825" s="28"/>
      <c r="AX825" s="26"/>
      <c r="AY825" s="28"/>
      <c r="AZ825" s="26"/>
      <c r="BA825" s="27"/>
      <c r="BB825" s="24"/>
      <c r="BC825" s="24"/>
      <c r="BD825" s="24"/>
      <c r="BE825" s="24"/>
      <c r="BF825" s="24"/>
      <c r="BG825" s="25"/>
      <c r="BH825" s="26"/>
      <c r="BI825" s="27"/>
      <c r="BJ825" s="24"/>
      <c r="BK825" s="24"/>
      <c r="BL825" s="24"/>
      <c r="BM825" s="25"/>
      <c r="BN825" s="26"/>
      <c r="BO825" s="27"/>
      <c r="BP825" s="24"/>
      <c r="BQ825" s="24"/>
      <c r="BR825" s="24"/>
      <c r="BS825" s="24"/>
      <c r="BT825" s="28"/>
      <c r="BU825" s="26"/>
      <c r="BV825" s="27"/>
      <c r="BW825" s="24"/>
      <c r="BX825" s="26"/>
      <c r="BY825" s="27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5"/>
      <c r="CO825" s="26"/>
      <c r="CP825" s="28"/>
      <c r="CQ825" s="26"/>
      <c r="CR825" s="27"/>
      <c r="CS825" s="26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5"/>
      <c r="DG825" s="25"/>
      <c r="DH825" s="25"/>
      <c r="DI825" s="25"/>
      <c r="DJ825" s="25"/>
      <c r="DK825" s="25"/>
      <c r="DL825" s="26"/>
    </row>
    <row r="826" spans="2:116" s="1" customFormat="1">
      <c r="B826" s="22" t="s">
        <v>34</v>
      </c>
      <c r="C826" s="23"/>
      <c r="D826" s="16">
        <f t="shared" si="6335"/>
        <v>0</v>
      </c>
      <c r="E826" s="24"/>
      <c r="F826" s="24"/>
      <c r="G826" s="26"/>
      <c r="H826" s="24"/>
      <c r="I826" s="24"/>
      <c r="J826" s="24"/>
      <c r="K826" s="24"/>
      <c r="L826" s="24"/>
      <c r="M826" s="24"/>
      <c r="N826" s="24"/>
      <c r="O826" s="24"/>
      <c r="P826" s="27"/>
      <c r="Q826" s="27"/>
      <c r="R826" s="24"/>
      <c r="S826" s="24"/>
      <c r="T826" s="24"/>
      <c r="U826" s="25"/>
      <c r="V826" s="26"/>
      <c r="W826" s="27"/>
      <c r="X826" s="24"/>
      <c r="Y826" s="26"/>
      <c r="Z826" s="28"/>
      <c r="AA826" s="27"/>
      <c r="AB826" s="24"/>
      <c r="AC826" s="24"/>
      <c r="AD826" s="24"/>
      <c r="AE826" s="24"/>
      <c r="AF826" s="24"/>
      <c r="AG826" s="25"/>
      <c r="AH826" s="26"/>
      <c r="AI826" s="28"/>
      <c r="AJ826" s="28"/>
      <c r="AK826" s="28"/>
      <c r="AL826" s="28"/>
      <c r="AM826" s="26"/>
      <c r="AN826" s="73"/>
      <c r="AO826" s="28"/>
      <c r="AP826" s="26"/>
      <c r="AQ826" s="28"/>
      <c r="AR826" s="26"/>
      <c r="AS826" s="28"/>
      <c r="AT826" s="26"/>
      <c r="AU826" s="28"/>
      <c r="AV826" s="28"/>
      <c r="AW826" s="28"/>
      <c r="AX826" s="26"/>
      <c r="AY826" s="28"/>
      <c r="AZ826" s="26"/>
      <c r="BA826" s="27"/>
      <c r="BB826" s="24"/>
      <c r="BC826" s="24"/>
      <c r="BD826" s="24"/>
      <c r="BE826" s="24"/>
      <c r="BF826" s="24"/>
      <c r="BG826" s="25"/>
      <c r="BH826" s="26"/>
      <c r="BI826" s="27"/>
      <c r="BJ826" s="24"/>
      <c r="BK826" s="24"/>
      <c r="BL826" s="24"/>
      <c r="BM826" s="25"/>
      <c r="BN826" s="26"/>
      <c r="BO826" s="27"/>
      <c r="BP826" s="24"/>
      <c r="BQ826" s="24"/>
      <c r="BR826" s="24"/>
      <c r="BS826" s="24"/>
      <c r="BT826" s="28"/>
      <c r="BU826" s="26"/>
      <c r="BV826" s="27"/>
      <c r="BW826" s="24"/>
      <c r="BX826" s="26"/>
      <c r="BY826" s="27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5"/>
      <c r="CO826" s="26"/>
      <c r="CP826" s="28"/>
      <c r="CQ826" s="26"/>
      <c r="CR826" s="27"/>
      <c r="CS826" s="26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5"/>
      <c r="DG826" s="25"/>
      <c r="DH826" s="25"/>
      <c r="DI826" s="25"/>
      <c r="DJ826" s="25"/>
      <c r="DK826" s="25"/>
      <c r="DL826" s="26"/>
    </row>
    <row r="827" spans="2:116" s="1" customFormat="1">
      <c r="B827" s="22" t="s">
        <v>35</v>
      </c>
      <c r="C827" s="23"/>
      <c r="D827" s="16">
        <f t="shared" si="6335"/>
        <v>0</v>
      </c>
      <c r="E827" s="24"/>
      <c r="F827" s="24"/>
      <c r="G827" s="26"/>
      <c r="H827" s="24"/>
      <c r="I827" s="24"/>
      <c r="J827" s="24"/>
      <c r="K827" s="24"/>
      <c r="L827" s="24"/>
      <c r="M827" s="24"/>
      <c r="N827" s="24"/>
      <c r="O827" s="24"/>
      <c r="P827" s="27"/>
      <c r="Q827" s="27"/>
      <c r="R827" s="24"/>
      <c r="S827" s="24"/>
      <c r="T827" s="24"/>
      <c r="U827" s="25"/>
      <c r="V827" s="26"/>
      <c r="W827" s="27"/>
      <c r="X827" s="24"/>
      <c r="Y827" s="26"/>
      <c r="Z827" s="28"/>
      <c r="AA827" s="27"/>
      <c r="AB827" s="24"/>
      <c r="AC827" s="24"/>
      <c r="AD827" s="24"/>
      <c r="AE827" s="24"/>
      <c r="AF827" s="24"/>
      <c r="AG827" s="25"/>
      <c r="AH827" s="26"/>
      <c r="AI827" s="28"/>
      <c r="AJ827" s="28"/>
      <c r="AK827" s="28"/>
      <c r="AL827" s="28"/>
      <c r="AM827" s="26"/>
      <c r="AN827" s="73"/>
      <c r="AO827" s="28"/>
      <c r="AP827" s="26"/>
      <c r="AQ827" s="28"/>
      <c r="AR827" s="26"/>
      <c r="AS827" s="28"/>
      <c r="AT827" s="26"/>
      <c r="AU827" s="28"/>
      <c r="AV827" s="28"/>
      <c r="AW827" s="28"/>
      <c r="AX827" s="26"/>
      <c r="AY827" s="28"/>
      <c r="AZ827" s="26"/>
      <c r="BA827" s="27"/>
      <c r="BB827" s="24"/>
      <c r="BC827" s="24"/>
      <c r="BD827" s="24"/>
      <c r="BE827" s="24"/>
      <c r="BF827" s="24"/>
      <c r="BG827" s="25"/>
      <c r="BH827" s="26"/>
      <c r="BI827" s="27"/>
      <c r="BJ827" s="24"/>
      <c r="BK827" s="24"/>
      <c r="BL827" s="24"/>
      <c r="BM827" s="25"/>
      <c r="BN827" s="26"/>
      <c r="BO827" s="27"/>
      <c r="BP827" s="24"/>
      <c r="BQ827" s="24"/>
      <c r="BR827" s="24"/>
      <c r="BS827" s="24"/>
      <c r="BT827" s="28"/>
      <c r="BU827" s="26"/>
      <c r="BV827" s="27"/>
      <c r="BW827" s="24"/>
      <c r="BX827" s="26"/>
      <c r="BY827" s="27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5"/>
      <c r="CO827" s="26"/>
      <c r="CP827" s="28"/>
      <c r="CQ827" s="26"/>
      <c r="CR827" s="27"/>
      <c r="CS827" s="26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5"/>
      <c r="DG827" s="25"/>
      <c r="DH827" s="25"/>
      <c r="DI827" s="25"/>
      <c r="DJ827" s="25"/>
      <c r="DK827" s="25"/>
      <c r="DL827" s="26"/>
    </row>
    <row r="828" spans="2:116" s="1" customFormat="1">
      <c r="B828" s="22" t="s">
        <v>14</v>
      </c>
      <c r="C828" s="23"/>
      <c r="D828" s="16">
        <f t="shared" si="6335"/>
        <v>0</v>
      </c>
      <c r="E828" s="24"/>
      <c r="F828" s="24"/>
      <c r="G828" s="26"/>
      <c r="H828" s="24"/>
      <c r="I828" s="24"/>
      <c r="J828" s="24"/>
      <c r="K828" s="24"/>
      <c r="L828" s="24"/>
      <c r="M828" s="24"/>
      <c r="N828" s="24"/>
      <c r="O828" s="24"/>
      <c r="P828" s="27"/>
      <c r="Q828" s="27"/>
      <c r="R828" s="24"/>
      <c r="S828" s="24"/>
      <c r="T828" s="24"/>
      <c r="U828" s="25"/>
      <c r="V828" s="26"/>
      <c r="W828" s="27"/>
      <c r="X828" s="24"/>
      <c r="Y828" s="26"/>
      <c r="Z828" s="28"/>
      <c r="AA828" s="27"/>
      <c r="AB828" s="24"/>
      <c r="AC828" s="24"/>
      <c r="AD828" s="24"/>
      <c r="AE828" s="24"/>
      <c r="AF828" s="24"/>
      <c r="AG828" s="25"/>
      <c r="AH828" s="26"/>
      <c r="AI828" s="28"/>
      <c r="AJ828" s="28"/>
      <c r="AK828" s="28"/>
      <c r="AL828" s="28"/>
      <c r="AM828" s="26"/>
      <c r="AN828" s="73"/>
      <c r="AO828" s="28"/>
      <c r="AP828" s="26"/>
      <c r="AQ828" s="28"/>
      <c r="AR828" s="26"/>
      <c r="AS828" s="28"/>
      <c r="AT828" s="26"/>
      <c r="AU828" s="28"/>
      <c r="AV828" s="28"/>
      <c r="AW828" s="28"/>
      <c r="AX828" s="26"/>
      <c r="AY828" s="28"/>
      <c r="AZ828" s="26"/>
      <c r="BA828" s="27"/>
      <c r="BB828" s="24"/>
      <c r="BC828" s="24"/>
      <c r="BD828" s="24"/>
      <c r="BE828" s="24"/>
      <c r="BF828" s="24"/>
      <c r="BG828" s="25"/>
      <c r="BH828" s="26"/>
      <c r="BI828" s="27"/>
      <c r="BJ828" s="24"/>
      <c r="BK828" s="24"/>
      <c r="BL828" s="24"/>
      <c r="BM828" s="25"/>
      <c r="BN828" s="26"/>
      <c r="BO828" s="27"/>
      <c r="BP828" s="24"/>
      <c r="BQ828" s="24"/>
      <c r="BR828" s="24"/>
      <c r="BS828" s="24"/>
      <c r="BT828" s="28"/>
      <c r="BU828" s="26"/>
      <c r="BV828" s="27"/>
      <c r="BW828" s="24"/>
      <c r="BX828" s="26"/>
      <c r="BY828" s="27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5"/>
      <c r="CO828" s="26"/>
      <c r="CP828" s="28"/>
      <c r="CQ828" s="26"/>
      <c r="CR828" s="27"/>
      <c r="CS828" s="26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5"/>
      <c r="DG828" s="25"/>
      <c r="DH828" s="25"/>
      <c r="DI828" s="25"/>
      <c r="DJ828" s="25"/>
      <c r="DK828" s="25"/>
      <c r="DL828" s="26"/>
    </row>
    <row r="829" spans="2:116" s="1" customFormat="1">
      <c r="B829" s="22" t="s">
        <v>37</v>
      </c>
      <c r="C829" s="23"/>
      <c r="D829" s="16">
        <f t="shared" si="6335"/>
        <v>0</v>
      </c>
      <c r="E829" s="24"/>
      <c r="F829" s="24"/>
      <c r="G829" s="26"/>
      <c r="H829" s="24"/>
      <c r="I829" s="24"/>
      <c r="J829" s="24"/>
      <c r="K829" s="24"/>
      <c r="L829" s="24"/>
      <c r="M829" s="24"/>
      <c r="N829" s="24"/>
      <c r="O829" s="24"/>
      <c r="P829" s="27"/>
      <c r="Q829" s="27"/>
      <c r="R829" s="24"/>
      <c r="S829" s="24"/>
      <c r="T829" s="24"/>
      <c r="U829" s="25"/>
      <c r="V829" s="26"/>
      <c r="W829" s="27"/>
      <c r="X829" s="24"/>
      <c r="Y829" s="26"/>
      <c r="Z829" s="28"/>
      <c r="AA829" s="27"/>
      <c r="AB829" s="24"/>
      <c r="AC829" s="24"/>
      <c r="AD829" s="24"/>
      <c r="AE829" s="24"/>
      <c r="AF829" s="24"/>
      <c r="AG829" s="25"/>
      <c r="AH829" s="26"/>
      <c r="AI829" s="28"/>
      <c r="AJ829" s="28"/>
      <c r="AK829" s="28"/>
      <c r="AL829" s="28"/>
      <c r="AM829" s="26"/>
      <c r="AN829" s="73"/>
      <c r="AO829" s="28"/>
      <c r="AP829" s="26"/>
      <c r="AQ829" s="28"/>
      <c r="AR829" s="26"/>
      <c r="AS829" s="28"/>
      <c r="AT829" s="26"/>
      <c r="AU829" s="28"/>
      <c r="AV829" s="28"/>
      <c r="AW829" s="28"/>
      <c r="AX829" s="26"/>
      <c r="AY829" s="28"/>
      <c r="AZ829" s="26"/>
      <c r="BA829" s="27"/>
      <c r="BB829" s="24"/>
      <c r="BC829" s="24"/>
      <c r="BD829" s="24"/>
      <c r="BE829" s="24"/>
      <c r="BF829" s="24"/>
      <c r="BG829" s="25"/>
      <c r="BH829" s="26"/>
      <c r="BI829" s="27"/>
      <c r="BJ829" s="24"/>
      <c r="BK829" s="24"/>
      <c r="BL829" s="24"/>
      <c r="BM829" s="25"/>
      <c r="BN829" s="26"/>
      <c r="BO829" s="27"/>
      <c r="BP829" s="24"/>
      <c r="BQ829" s="24"/>
      <c r="BR829" s="24"/>
      <c r="BS829" s="24"/>
      <c r="BT829" s="28"/>
      <c r="BU829" s="26"/>
      <c r="BV829" s="27"/>
      <c r="BW829" s="24"/>
      <c r="BX829" s="26"/>
      <c r="BY829" s="27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5"/>
      <c r="CO829" s="26"/>
      <c r="CP829" s="28"/>
      <c r="CQ829" s="26"/>
      <c r="CR829" s="27"/>
      <c r="CS829" s="26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5"/>
      <c r="DG829" s="25"/>
      <c r="DH829" s="25"/>
      <c r="DI829" s="25"/>
      <c r="DJ829" s="25"/>
      <c r="DK829" s="25"/>
      <c r="DL829" s="26"/>
    </row>
    <row r="830" spans="2:116" s="1" customFormat="1">
      <c r="B830" s="22" t="s">
        <v>15</v>
      </c>
      <c r="C830" s="23"/>
      <c r="D830" s="16">
        <f t="shared" si="6335"/>
        <v>0</v>
      </c>
      <c r="E830" s="24"/>
      <c r="F830" s="24"/>
      <c r="G830" s="26"/>
      <c r="H830" s="24"/>
      <c r="I830" s="24"/>
      <c r="J830" s="24"/>
      <c r="K830" s="24"/>
      <c r="L830" s="24"/>
      <c r="M830" s="24"/>
      <c r="N830" s="24"/>
      <c r="O830" s="24"/>
      <c r="P830" s="27"/>
      <c r="Q830" s="27"/>
      <c r="R830" s="24"/>
      <c r="S830" s="24"/>
      <c r="T830" s="24"/>
      <c r="U830" s="25"/>
      <c r="V830" s="26"/>
      <c r="W830" s="27"/>
      <c r="X830" s="24"/>
      <c r="Y830" s="26"/>
      <c r="Z830" s="28"/>
      <c r="AA830" s="27"/>
      <c r="AB830" s="24"/>
      <c r="AC830" s="24"/>
      <c r="AD830" s="24"/>
      <c r="AE830" s="24"/>
      <c r="AF830" s="24"/>
      <c r="AG830" s="25"/>
      <c r="AH830" s="26"/>
      <c r="AI830" s="28"/>
      <c r="AJ830" s="28"/>
      <c r="AK830" s="28"/>
      <c r="AL830" s="28"/>
      <c r="AM830" s="26"/>
      <c r="AN830" s="73"/>
      <c r="AO830" s="28"/>
      <c r="AP830" s="26"/>
      <c r="AQ830" s="28"/>
      <c r="AR830" s="26"/>
      <c r="AS830" s="28"/>
      <c r="AT830" s="26"/>
      <c r="AU830" s="28"/>
      <c r="AV830" s="28"/>
      <c r="AW830" s="28"/>
      <c r="AX830" s="26"/>
      <c r="AY830" s="28"/>
      <c r="AZ830" s="26"/>
      <c r="BA830" s="27"/>
      <c r="BB830" s="24"/>
      <c r="BC830" s="24"/>
      <c r="BD830" s="24"/>
      <c r="BE830" s="24"/>
      <c r="BF830" s="24"/>
      <c r="BG830" s="25"/>
      <c r="BH830" s="26"/>
      <c r="BI830" s="27"/>
      <c r="BJ830" s="24"/>
      <c r="BK830" s="24"/>
      <c r="BL830" s="24"/>
      <c r="BM830" s="25"/>
      <c r="BN830" s="26"/>
      <c r="BO830" s="27"/>
      <c r="BP830" s="24"/>
      <c r="BQ830" s="24"/>
      <c r="BR830" s="24"/>
      <c r="BS830" s="24"/>
      <c r="BT830" s="28"/>
      <c r="BU830" s="26"/>
      <c r="BV830" s="27"/>
      <c r="BW830" s="24"/>
      <c r="BX830" s="26"/>
      <c r="BY830" s="27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5"/>
      <c r="CO830" s="26"/>
      <c r="CP830" s="28"/>
      <c r="CQ830" s="26"/>
      <c r="CR830" s="27"/>
      <c r="CS830" s="26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5"/>
      <c r="DG830" s="25"/>
      <c r="DH830" s="25"/>
      <c r="DI830" s="25"/>
      <c r="DJ830" s="25"/>
      <c r="DK830" s="25"/>
      <c r="DL830" s="26"/>
    </row>
    <row r="831" spans="2:116" s="1" customFormat="1">
      <c r="B831" s="22" t="s">
        <v>44</v>
      </c>
      <c r="C831" s="23"/>
      <c r="D831" s="16">
        <f t="shared" si="6335"/>
        <v>0</v>
      </c>
      <c r="E831" s="24"/>
      <c r="F831" s="24"/>
      <c r="G831" s="26"/>
      <c r="H831" s="24"/>
      <c r="I831" s="24"/>
      <c r="J831" s="24"/>
      <c r="K831" s="24"/>
      <c r="L831" s="24"/>
      <c r="M831" s="24"/>
      <c r="N831" s="24"/>
      <c r="O831" s="24"/>
      <c r="P831" s="27"/>
      <c r="Q831" s="27"/>
      <c r="R831" s="24"/>
      <c r="S831" s="24"/>
      <c r="T831" s="24"/>
      <c r="U831" s="25"/>
      <c r="V831" s="26"/>
      <c r="W831" s="27"/>
      <c r="X831" s="24"/>
      <c r="Y831" s="26"/>
      <c r="Z831" s="28"/>
      <c r="AA831" s="27"/>
      <c r="AB831" s="24"/>
      <c r="AC831" s="24"/>
      <c r="AD831" s="24"/>
      <c r="AE831" s="24"/>
      <c r="AF831" s="24"/>
      <c r="AG831" s="25"/>
      <c r="AH831" s="26"/>
      <c r="AI831" s="28"/>
      <c r="AJ831" s="28"/>
      <c r="AK831" s="28"/>
      <c r="AL831" s="28"/>
      <c r="AM831" s="26"/>
      <c r="AN831" s="73"/>
      <c r="AO831" s="28"/>
      <c r="AP831" s="26"/>
      <c r="AQ831" s="28"/>
      <c r="AR831" s="26"/>
      <c r="AS831" s="28"/>
      <c r="AT831" s="26"/>
      <c r="AU831" s="28"/>
      <c r="AV831" s="28"/>
      <c r="AW831" s="28"/>
      <c r="AX831" s="26"/>
      <c r="AY831" s="28"/>
      <c r="AZ831" s="26"/>
      <c r="BA831" s="27"/>
      <c r="BB831" s="24"/>
      <c r="BC831" s="24"/>
      <c r="BD831" s="24"/>
      <c r="BE831" s="24"/>
      <c r="BF831" s="24"/>
      <c r="BG831" s="25"/>
      <c r="BH831" s="26"/>
      <c r="BI831" s="27"/>
      <c r="BJ831" s="24"/>
      <c r="BK831" s="24"/>
      <c r="BL831" s="24"/>
      <c r="BM831" s="25"/>
      <c r="BN831" s="26"/>
      <c r="BO831" s="27"/>
      <c r="BP831" s="24"/>
      <c r="BQ831" s="24"/>
      <c r="BR831" s="24"/>
      <c r="BS831" s="24"/>
      <c r="BT831" s="28"/>
      <c r="BU831" s="26"/>
      <c r="BV831" s="27"/>
      <c r="BW831" s="24"/>
      <c r="BX831" s="26"/>
      <c r="BY831" s="27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5"/>
      <c r="CO831" s="26"/>
      <c r="CP831" s="28"/>
      <c r="CQ831" s="26"/>
      <c r="CR831" s="27"/>
      <c r="CS831" s="26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5"/>
      <c r="DG831" s="25"/>
      <c r="DH831" s="25"/>
      <c r="DI831" s="25"/>
      <c r="DJ831" s="25"/>
      <c r="DK831" s="25"/>
      <c r="DL831" s="26"/>
    </row>
    <row r="832" spans="2:116" s="1" customFormat="1">
      <c r="B832" s="22" t="s">
        <v>45</v>
      </c>
      <c r="C832" s="23"/>
      <c r="D832" s="16">
        <f t="shared" si="6335"/>
        <v>0</v>
      </c>
      <c r="E832" s="24"/>
      <c r="F832" s="24"/>
      <c r="G832" s="26"/>
      <c r="H832" s="24"/>
      <c r="I832" s="24"/>
      <c r="J832" s="24"/>
      <c r="K832" s="24"/>
      <c r="L832" s="24"/>
      <c r="M832" s="24"/>
      <c r="N832" s="24"/>
      <c r="O832" s="24"/>
      <c r="P832" s="27"/>
      <c r="Q832" s="27"/>
      <c r="R832" s="24"/>
      <c r="S832" s="24"/>
      <c r="T832" s="24"/>
      <c r="U832" s="25"/>
      <c r="V832" s="26"/>
      <c r="W832" s="27"/>
      <c r="X832" s="24"/>
      <c r="Y832" s="26"/>
      <c r="Z832" s="28"/>
      <c r="AA832" s="27"/>
      <c r="AB832" s="24"/>
      <c r="AC832" s="24"/>
      <c r="AD832" s="24"/>
      <c r="AE832" s="24"/>
      <c r="AF832" s="24"/>
      <c r="AG832" s="25"/>
      <c r="AH832" s="26"/>
      <c r="AI832" s="28"/>
      <c r="AJ832" s="28"/>
      <c r="AK832" s="28"/>
      <c r="AL832" s="28"/>
      <c r="AM832" s="26"/>
      <c r="AN832" s="73"/>
      <c r="AO832" s="28"/>
      <c r="AP832" s="26"/>
      <c r="AQ832" s="28"/>
      <c r="AR832" s="26"/>
      <c r="AS832" s="28"/>
      <c r="AT832" s="26"/>
      <c r="AU832" s="28"/>
      <c r="AV832" s="28"/>
      <c r="AW832" s="28"/>
      <c r="AX832" s="26"/>
      <c r="AY832" s="28"/>
      <c r="AZ832" s="26"/>
      <c r="BA832" s="27"/>
      <c r="BB832" s="24"/>
      <c r="BC832" s="24"/>
      <c r="BD832" s="24"/>
      <c r="BE832" s="24"/>
      <c r="BF832" s="24"/>
      <c r="BG832" s="25"/>
      <c r="BH832" s="26"/>
      <c r="BI832" s="27"/>
      <c r="BJ832" s="24"/>
      <c r="BK832" s="24"/>
      <c r="BL832" s="24"/>
      <c r="BM832" s="25"/>
      <c r="BN832" s="26"/>
      <c r="BO832" s="27"/>
      <c r="BP832" s="24"/>
      <c r="BQ832" s="24"/>
      <c r="BR832" s="24"/>
      <c r="BS832" s="24"/>
      <c r="BT832" s="28"/>
      <c r="BU832" s="26"/>
      <c r="BV832" s="27"/>
      <c r="BW832" s="24"/>
      <c r="BX832" s="26"/>
      <c r="BY832" s="27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5"/>
      <c r="CO832" s="26"/>
      <c r="CP832" s="28"/>
      <c r="CQ832" s="26"/>
      <c r="CR832" s="27"/>
      <c r="CS832" s="26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5"/>
      <c r="DG832" s="25"/>
      <c r="DH832" s="25"/>
      <c r="DI832" s="25"/>
      <c r="DJ832" s="25"/>
      <c r="DK832" s="25"/>
      <c r="DL832" s="26"/>
    </row>
    <row r="833" spans="2:116" s="1" customFormat="1">
      <c r="B833" s="22" t="s">
        <v>46</v>
      </c>
      <c r="C833" s="23"/>
      <c r="D833" s="16">
        <f t="shared" si="6335"/>
        <v>167</v>
      </c>
      <c r="E833" s="24"/>
      <c r="F833" s="24"/>
      <c r="G833" s="26"/>
      <c r="H833" s="24"/>
      <c r="I833" s="24"/>
      <c r="J833" s="24"/>
      <c r="K833" s="24"/>
      <c r="L833" s="24"/>
      <c r="M833" s="24"/>
      <c r="N833" s="24"/>
      <c r="O833" s="24"/>
      <c r="P833" s="27"/>
      <c r="Q833" s="27"/>
      <c r="R833" s="24"/>
      <c r="S833" s="24"/>
      <c r="T833" s="24"/>
      <c r="U833" s="25"/>
      <c r="V833" s="26"/>
      <c r="W833" s="27"/>
      <c r="X833" s="24"/>
      <c r="Y833" s="26"/>
      <c r="Z833" s="28"/>
      <c r="AA833" s="27"/>
      <c r="AB833" s="24"/>
      <c r="AC833" s="24"/>
      <c r="AD833" s="24"/>
      <c r="AE833" s="24"/>
      <c r="AF833" s="24"/>
      <c r="AG833" s="25"/>
      <c r="AH833" s="26"/>
      <c r="AI833" s="28"/>
      <c r="AJ833" s="28"/>
      <c r="AK833" s="28"/>
      <c r="AL833" s="28"/>
      <c r="AM833" s="26"/>
      <c r="AN833" s="73"/>
      <c r="AO833" s="28"/>
      <c r="AP833" s="26"/>
      <c r="AQ833" s="28"/>
      <c r="AR833" s="26"/>
      <c r="AS833" s="28"/>
      <c r="AT833" s="26"/>
      <c r="AU833" s="28"/>
      <c r="AV833" s="28"/>
      <c r="AW833" s="28"/>
      <c r="AX833" s="26"/>
      <c r="AY833" s="28"/>
      <c r="AZ833" s="26"/>
      <c r="BA833" s="27"/>
      <c r="BB833" s="24"/>
      <c r="BC833" s="24"/>
      <c r="BD833" s="24"/>
      <c r="BE833" s="24"/>
      <c r="BF833" s="24"/>
      <c r="BG833" s="25"/>
      <c r="BH833" s="26"/>
      <c r="BI833" s="27"/>
      <c r="BJ833" s="24"/>
      <c r="BK833" s="24"/>
      <c r="BL833" s="24"/>
      <c r="BM833" s="25"/>
      <c r="BN833" s="26"/>
      <c r="BO833" s="27"/>
      <c r="BP833" s="24"/>
      <c r="BQ833" s="24"/>
      <c r="BR833" s="24"/>
      <c r="BS833" s="24"/>
      <c r="BT833" s="28"/>
      <c r="BU833" s="26"/>
      <c r="BV833" s="27"/>
      <c r="BW833" s="24"/>
      <c r="BX833" s="26"/>
      <c r="BY833" s="27"/>
      <c r="BZ833" s="24"/>
      <c r="CA833" s="24">
        <v>2</v>
      </c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5"/>
      <c r="CO833" s="26">
        <v>167</v>
      </c>
      <c r="CP833" s="28"/>
      <c r="CQ833" s="26"/>
      <c r="CR833" s="27"/>
      <c r="CS833" s="26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5"/>
      <c r="DG833" s="25"/>
      <c r="DH833" s="25"/>
      <c r="DI833" s="25"/>
      <c r="DJ833" s="25"/>
      <c r="DK833" s="25"/>
      <c r="DL833" s="26"/>
    </row>
    <row r="834" spans="2:116" s="1" customFormat="1" ht="15.75" thickBot="1">
      <c r="B834" s="29" t="s">
        <v>47</v>
      </c>
      <c r="C834" s="30"/>
      <c r="D834" s="16">
        <f t="shared" si="6335"/>
        <v>2274</v>
      </c>
      <c r="E834" s="31"/>
      <c r="F834" s="31"/>
      <c r="G834" s="33"/>
      <c r="H834" s="31"/>
      <c r="I834" s="31"/>
      <c r="J834" s="31"/>
      <c r="K834" s="31"/>
      <c r="L834" s="31"/>
      <c r="M834" s="31"/>
      <c r="N834" s="31"/>
      <c r="O834" s="31"/>
      <c r="P834" s="34"/>
      <c r="Q834" s="34"/>
      <c r="R834" s="31"/>
      <c r="S834" s="31"/>
      <c r="T834" s="31"/>
      <c r="U834" s="32"/>
      <c r="V834" s="33"/>
      <c r="W834" s="34"/>
      <c r="X834" s="31"/>
      <c r="Y834" s="33"/>
      <c r="Z834" s="35"/>
      <c r="AA834" s="34"/>
      <c r="AB834" s="31"/>
      <c r="AC834" s="31"/>
      <c r="AD834" s="31"/>
      <c r="AE834" s="31"/>
      <c r="AF834" s="31"/>
      <c r="AG834" s="32"/>
      <c r="AH834" s="33"/>
      <c r="AI834" s="35"/>
      <c r="AJ834" s="35"/>
      <c r="AK834" s="35"/>
      <c r="AL834" s="35"/>
      <c r="AM834" s="33"/>
      <c r="AN834" s="74"/>
      <c r="AO834" s="35"/>
      <c r="AP834" s="33"/>
      <c r="AQ834" s="35"/>
      <c r="AR834" s="33"/>
      <c r="AS834" s="35"/>
      <c r="AT834" s="33"/>
      <c r="AU834" s="35"/>
      <c r="AV834" s="35"/>
      <c r="AW834" s="35"/>
      <c r="AX834" s="33"/>
      <c r="AY834" s="35"/>
      <c r="AZ834" s="33"/>
      <c r="BA834" s="34"/>
      <c r="BB834" s="31"/>
      <c r="BC834" s="31"/>
      <c r="BD834" s="31"/>
      <c r="BE834" s="31"/>
      <c r="BF834" s="31"/>
      <c r="BG834" s="32"/>
      <c r="BH834" s="33"/>
      <c r="BI834" s="34"/>
      <c r="BJ834" s="31"/>
      <c r="BK834" s="31"/>
      <c r="BL834" s="31"/>
      <c r="BM834" s="32"/>
      <c r="BN834" s="33"/>
      <c r="BO834" s="34"/>
      <c r="BP834" s="31"/>
      <c r="BQ834" s="31">
        <v>1</v>
      </c>
      <c r="BR834" s="31"/>
      <c r="BS834" s="31"/>
      <c r="BT834" s="35"/>
      <c r="BU834" s="33">
        <v>2274</v>
      </c>
      <c r="BV834" s="34"/>
      <c r="BW834" s="31"/>
      <c r="BX834" s="33"/>
      <c r="BY834" s="34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2"/>
      <c r="CO834" s="33"/>
      <c r="CP834" s="35"/>
      <c r="CQ834" s="33"/>
      <c r="CR834" s="34"/>
      <c r="CS834" s="33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2"/>
      <c r="DG834" s="32"/>
      <c r="DH834" s="32"/>
      <c r="DI834" s="32"/>
      <c r="DJ834" s="32"/>
      <c r="DK834" s="32"/>
      <c r="DL834" s="33"/>
    </row>
    <row r="835" spans="2:116" s="1" customFormat="1" ht="15.75" thickBot="1">
      <c r="B835" s="38" t="s">
        <v>48</v>
      </c>
      <c r="C835" s="39"/>
      <c r="D835" s="40">
        <f>SUM(D823:D834)</f>
        <v>25340</v>
      </c>
      <c r="E835" s="40">
        <f t="shared" ref="E835" si="6336">SUM(E823:E834)</f>
        <v>0</v>
      </c>
      <c r="F835" s="40">
        <f t="shared" ref="F835" si="6337">SUM(F823:F834)</f>
        <v>0</v>
      </c>
      <c r="G835" s="40">
        <f t="shared" ref="G835" si="6338">SUM(G823:G834)</f>
        <v>0</v>
      </c>
      <c r="H835" s="40">
        <f t="shared" ref="H835" si="6339">SUM(H823:H834)</f>
        <v>0</v>
      </c>
      <c r="I835" s="40">
        <f t="shared" ref="I835" si="6340">SUM(I823:I834)</f>
        <v>0</v>
      </c>
      <c r="J835" s="40">
        <f t="shared" ref="J835" si="6341">SUM(J823:J834)</f>
        <v>0</v>
      </c>
      <c r="K835" s="40">
        <f t="shared" ref="K835" si="6342">SUM(K823:K834)</f>
        <v>0</v>
      </c>
      <c r="L835" s="40">
        <f t="shared" ref="L835" si="6343">SUM(L823:L834)</f>
        <v>0</v>
      </c>
      <c r="M835" s="40">
        <f t="shared" ref="M835" si="6344">SUM(M823:M834)</f>
        <v>0</v>
      </c>
      <c r="N835" s="40">
        <f t="shared" ref="N835" si="6345">SUM(N823:N834)</f>
        <v>0</v>
      </c>
      <c r="O835" s="40">
        <f t="shared" ref="O835" si="6346">SUM(O823:O834)</f>
        <v>0</v>
      </c>
      <c r="P835" s="40">
        <f t="shared" ref="P835" si="6347">SUM(P823:P834)</f>
        <v>0</v>
      </c>
      <c r="Q835" s="40">
        <f t="shared" ref="Q835" si="6348">SUM(Q823:Q834)</f>
        <v>0</v>
      </c>
      <c r="R835" s="40">
        <f t="shared" ref="R835" si="6349">SUM(R823:R834)</f>
        <v>0</v>
      </c>
      <c r="S835" s="40">
        <f t="shared" ref="S835" si="6350">SUM(S823:S834)</f>
        <v>0</v>
      </c>
      <c r="T835" s="40">
        <f t="shared" ref="T835" si="6351">SUM(T823:T834)</f>
        <v>0</v>
      </c>
      <c r="U835" s="40">
        <f t="shared" ref="U835" si="6352">SUM(U823:U834)</f>
        <v>0</v>
      </c>
      <c r="V835" s="40">
        <f t="shared" ref="V835" si="6353">SUM(V823:V834)</f>
        <v>0</v>
      </c>
      <c r="W835" s="40">
        <f t="shared" ref="W835" si="6354">SUM(W823:W834)</f>
        <v>0</v>
      </c>
      <c r="X835" s="40">
        <f t="shared" ref="X835" si="6355">SUM(X823:X834)</f>
        <v>0</v>
      </c>
      <c r="Y835" s="40">
        <f t="shared" ref="Y835" si="6356">SUM(Y823:Y834)</f>
        <v>0</v>
      </c>
      <c r="Z835" s="40">
        <f t="shared" ref="Z835" si="6357">SUM(Z823:Z834)</f>
        <v>0</v>
      </c>
      <c r="AA835" s="40">
        <f t="shared" ref="AA835" si="6358">SUM(AA823:AA834)</f>
        <v>0</v>
      </c>
      <c r="AB835" s="40">
        <f t="shared" ref="AB835" si="6359">SUM(AB823:AB834)</f>
        <v>0</v>
      </c>
      <c r="AC835" s="40">
        <f t="shared" ref="AC835" si="6360">SUM(AC823:AC834)</f>
        <v>0</v>
      </c>
      <c r="AD835" s="40">
        <f t="shared" ref="AD835" si="6361">SUM(AD823:AD834)</f>
        <v>0</v>
      </c>
      <c r="AE835" s="40">
        <f t="shared" ref="AE835" si="6362">SUM(AE823:AE834)</f>
        <v>0</v>
      </c>
      <c r="AF835" s="40">
        <f t="shared" ref="AF835" si="6363">SUM(AF823:AF834)</f>
        <v>0</v>
      </c>
      <c r="AG835" s="40">
        <f t="shared" ref="AG835" si="6364">SUM(AG823:AG834)</f>
        <v>0</v>
      </c>
      <c r="AH835" s="40">
        <f t="shared" ref="AH835" si="6365">SUM(AH823:AH834)</f>
        <v>0</v>
      </c>
      <c r="AI835" s="40">
        <f t="shared" ref="AI835" si="6366">SUM(AI823:AI834)</f>
        <v>0</v>
      </c>
      <c r="AJ835" s="40">
        <f t="shared" ref="AJ835" si="6367">SUM(AJ823:AJ834)</f>
        <v>0</v>
      </c>
      <c r="AK835" s="40">
        <f t="shared" ref="AK835" si="6368">SUM(AK823:AK834)</f>
        <v>0</v>
      </c>
      <c r="AL835" s="40">
        <f t="shared" ref="AL835" si="6369">SUM(AL823:AL834)</f>
        <v>0</v>
      </c>
      <c r="AM835" s="40">
        <f t="shared" ref="AM835" si="6370">SUM(AM823:AM834)</f>
        <v>0</v>
      </c>
      <c r="AN835" s="40">
        <f t="shared" ref="AN835" si="6371">SUM(AN823:AN834)</f>
        <v>0</v>
      </c>
      <c r="AO835" s="40">
        <f t="shared" ref="AO835" si="6372">SUM(AO823:AO834)</f>
        <v>0</v>
      </c>
      <c r="AP835" s="40">
        <f t="shared" ref="AP835" si="6373">SUM(AP823:AP834)</f>
        <v>0</v>
      </c>
      <c r="AQ835" s="40">
        <f t="shared" ref="AQ835" si="6374">SUM(AQ823:AQ834)</f>
        <v>0</v>
      </c>
      <c r="AR835" s="40">
        <f t="shared" ref="AR835" si="6375">SUM(AR823:AR834)</f>
        <v>0</v>
      </c>
      <c r="AS835" s="40">
        <f t="shared" ref="AS835" si="6376">SUM(AS823:AS834)</f>
        <v>0</v>
      </c>
      <c r="AT835" s="40">
        <f t="shared" ref="AT835" si="6377">SUM(AT823:AT834)</f>
        <v>0</v>
      </c>
      <c r="AU835" s="40">
        <f t="shared" ref="AU835" si="6378">SUM(AU823:AU834)</f>
        <v>0</v>
      </c>
      <c r="AV835" s="40">
        <f t="shared" ref="AV835" si="6379">SUM(AV823:AV834)</f>
        <v>0</v>
      </c>
      <c r="AW835" s="40">
        <f t="shared" ref="AW835" si="6380">SUM(AW823:AW834)</f>
        <v>0</v>
      </c>
      <c r="AX835" s="40">
        <f t="shared" ref="AX835" si="6381">SUM(AX823:AX834)</f>
        <v>0</v>
      </c>
      <c r="AY835" s="40">
        <f t="shared" ref="AY835" si="6382">SUM(AY823:AY834)</f>
        <v>0</v>
      </c>
      <c r="AZ835" s="40">
        <f t="shared" ref="AZ835" si="6383">SUM(AZ823:AZ834)</f>
        <v>0</v>
      </c>
      <c r="BA835" s="40">
        <f t="shared" ref="BA835" si="6384">SUM(BA823:BA834)</f>
        <v>0</v>
      </c>
      <c r="BB835" s="40">
        <f t="shared" ref="BB835" si="6385">SUM(BB823:BB834)</f>
        <v>0</v>
      </c>
      <c r="BC835" s="40">
        <f t="shared" ref="BC835" si="6386">SUM(BC823:BC834)</f>
        <v>4</v>
      </c>
      <c r="BD835" s="40">
        <f t="shared" ref="BD835" si="6387">SUM(BD823:BD834)</f>
        <v>22</v>
      </c>
      <c r="BE835" s="40">
        <f t="shared" ref="BE835" si="6388">SUM(BE823:BE834)</f>
        <v>0</v>
      </c>
      <c r="BF835" s="40">
        <f t="shared" ref="BF835" si="6389">SUM(BF823:BF834)</f>
        <v>55</v>
      </c>
      <c r="BG835" s="40">
        <f t="shared" ref="BG835" si="6390">SUM(BG823:BG834)</f>
        <v>94</v>
      </c>
      <c r="BH835" s="40">
        <f t="shared" ref="BH835" si="6391">SUM(BH823:BH834)</f>
        <v>22899</v>
      </c>
      <c r="BI835" s="40">
        <f t="shared" ref="BI835" si="6392">SUM(BI823:BI834)</f>
        <v>0</v>
      </c>
      <c r="BJ835" s="40">
        <f t="shared" ref="BJ835" si="6393">SUM(BJ823:BJ834)</f>
        <v>0</v>
      </c>
      <c r="BK835" s="40">
        <f t="shared" ref="BK835" si="6394">SUM(BK823:BK834)</f>
        <v>0</v>
      </c>
      <c r="BL835" s="40">
        <f t="shared" ref="BL835" si="6395">SUM(BL823:BL834)</f>
        <v>0</v>
      </c>
      <c r="BM835" s="40">
        <f t="shared" ref="BM835" si="6396">SUM(BM823:BM834)</f>
        <v>0</v>
      </c>
      <c r="BN835" s="40">
        <f t="shared" ref="BN835" si="6397">SUM(BN823:BN834)</f>
        <v>0</v>
      </c>
      <c r="BO835" s="40">
        <f t="shared" ref="BO835" si="6398">SUM(BO823:BO834)</f>
        <v>0</v>
      </c>
      <c r="BP835" s="40">
        <f t="shared" ref="BP835" si="6399">SUM(BP823:BP834)</f>
        <v>0</v>
      </c>
      <c r="BQ835" s="40">
        <f t="shared" ref="BQ835" si="6400">SUM(BQ823:BQ834)</f>
        <v>1</v>
      </c>
      <c r="BR835" s="40">
        <f t="shared" ref="BR835" si="6401">SUM(BR823:BR834)</f>
        <v>0</v>
      </c>
      <c r="BS835" s="40">
        <f t="shared" ref="BS835" si="6402">SUM(BS823:BS834)</f>
        <v>0</v>
      </c>
      <c r="BT835" s="40">
        <f t="shared" ref="BT835" si="6403">SUM(BT823:BT834)</f>
        <v>0</v>
      </c>
      <c r="BU835" s="40">
        <f t="shared" ref="BU835" si="6404">SUM(BU823:BU834)</f>
        <v>2274</v>
      </c>
      <c r="BV835" s="40">
        <f t="shared" ref="BV835" si="6405">SUM(BV823:BV834)</f>
        <v>0</v>
      </c>
      <c r="BW835" s="40">
        <f t="shared" ref="BW835" si="6406">SUM(BW823:BW834)</f>
        <v>0</v>
      </c>
      <c r="BX835" s="40">
        <f t="shared" ref="BX835" si="6407">SUM(BX823:BX834)</f>
        <v>0</v>
      </c>
      <c r="BY835" s="40">
        <f t="shared" ref="BY835" si="6408">SUM(BY823:BY834)</f>
        <v>0</v>
      </c>
      <c r="BZ835" s="40">
        <f t="shared" ref="BZ835" si="6409">SUM(BZ823:BZ834)</f>
        <v>0</v>
      </c>
      <c r="CA835" s="40">
        <f t="shared" ref="CA835" si="6410">SUM(CA823:CA834)</f>
        <v>2</v>
      </c>
      <c r="CB835" s="40">
        <f t="shared" ref="CB835" si="6411">SUM(CB823:CB834)</f>
        <v>0</v>
      </c>
      <c r="CC835" s="40">
        <f t="shared" ref="CC835" si="6412">SUM(CC823:CC834)</f>
        <v>0</v>
      </c>
      <c r="CD835" s="40">
        <f t="shared" ref="CD835" si="6413">SUM(CD823:CD834)</f>
        <v>0</v>
      </c>
      <c r="CE835" s="40">
        <f t="shared" ref="CE835" si="6414">SUM(CE823:CE834)</f>
        <v>0</v>
      </c>
      <c r="CF835" s="40">
        <f t="shared" ref="CF835" si="6415">SUM(CF823:CF834)</f>
        <v>0</v>
      </c>
      <c r="CG835" s="40">
        <f t="shared" ref="CG835" si="6416">SUM(CG823:CG834)</f>
        <v>0</v>
      </c>
      <c r="CH835" s="40">
        <f t="shared" ref="CH835" si="6417">SUM(CH823:CH834)</f>
        <v>0</v>
      </c>
      <c r="CI835" s="40">
        <f t="shared" ref="CI835" si="6418">SUM(CI823:CI834)</f>
        <v>0</v>
      </c>
      <c r="CJ835" s="40">
        <f t="shared" ref="CJ835" si="6419">SUM(CJ823:CJ834)</f>
        <v>0</v>
      </c>
      <c r="CK835" s="40">
        <f t="shared" ref="CK835" si="6420">SUM(CK823:CK834)</f>
        <v>0</v>
      </c>
      <c r="CL835" s="40">
        <f t="shared" ref="CL835" si="6421">SUM(CL823:CL834)</f>
        <v>0</v>
      </c>
      <c r="CM835" s="40">
        <f t="shared" ref="CM835" si="6422">SUM(CM823:CM834)</f>
        <v>0</v>
      </c>
      <c r="CN835" s="40">
        <f t="shared" ref="CN835" si="6423">SUM(CN823:CN834)</f>
        <v>0</v>
      </c>
      <c r="CO835" s="40">
        <f t="shared" ref="CO835" si="6424">SUM(CO823:CO834)</f>
        <v>167</v>
      </c>
      <c r="CP835" s="40">
        <f t="shared" ref="CP835" si="6425">SUM(CP823:CP834)</f>
        <v>0</v>
      </c>
      <c r="CQ835" s="40">
        <f t="shared" ref="CQ835" si="6426">SUM(CQ823:CQ834)</f>
        <v>0</v>
      </c>
      <c r="CR835" s="40">
        <f t="shared" ref="CR835" si="6427">SUM(CR823:CR834)</f>
        <v>0</v>
      </c>
      <c r="CS835" s="40">
        <f t="shared" ref="CS835" si="6428">SUM(CS823:CS834)</f>
        <v>0</v>
      </c>
      <c r="CT835" s="40">
        <f t="shared" ref="CT835" si="6429">SUM(CT823:CT834)</f>
        <v>0</v>
      </c>
      <c r="CU835" s="40">
        <f t="shared" ref="CU835" si="6430">SUM(CU823:CU834)</f>
        <v>0</v>
      </c>
      <c r="CV835" s="40">
        <f t="shared" ref="CV835" si="6431">SUM(CV823:CV834)</f>
        <v>0</v>
      </c>
      <c r="CW835" s="40">
        <f t="shared" ref="CW835" si="6432">SUM(CW823:CW834)</f>
        <v>0</v>
      </c>
      <c r="CX835" s="40">
        <f t="shared" ref="CX835" si="6433">SUM(CX823:CX834)</f>
        <v>0</v>
      </c>
      <c r="CY835" s="40">
        <f t="shared" ref="CY835" si="6434">SUM(CY823:CY834)</f>
        <v>0</v>
      </c>
      <c r="CZ835" s="40">
        <f t="shared" ref="CZ835" si="6435">SUM(CZ823:CZ834)</f>
        <v>0</v>
      </c>
      <c r="DA835" s="40">
        <f t="shared" ref="DA835" si="6436">SUM(DA823:DA834)</f>
        <v>0</v>
      </c>
      <c r="DB835" s="40">
        <f t="shared" ref="DB835" si="6437">SUM(DB823:DB834)</f>
        <v>0</v>
      </c>
      <c r="DC835" s="40">
        <f t="shared" ref="DC835" si="6438">SUM(DC823:DC834)</f>
        <v>0</v>
      </c>
      <c r="DD835" s="40">
        <f t="shared" ref="DD835" si="6439">SUM(DD823:DD834)</f>
        <v>0</v>
      </c>
      <c r="DE835" s="40">
        <f t="shared" ref="DE835" si="6440">SUM(DE823:DE834)</f>
        <v>0</v>
      </c>
      <c r="DF835" s="40">
        <f t="shared" ref="DF835" si="6441">SUM(DF823:DF834)</f>
        <v>0</v>
      </c>
      <c r="DG835" s="40">
        <f t="shared" ref="DG835" si="6442">SUM(DG823:DG834)</f>
        <v>0</v>
      </c>
      <c r="DH835" s="40">
        <f t="shared" ref="DH835" si="6443">SUM(DH823:DH834)</f>
        <v>0</v>
      </c>
      <c r="DI835" s="40">
        <f t="shared" ref="DI835" si="6444">SUM(DI823:DI834)</f>
        <v>0</v>
      </c>
      <c r="DJ835" s="40">
        <f t="shared" ref="DJ835" si="6445">SUM(DJ823:DJ834)</f>
        <v>0</v>
      </c>
      <c r="DK835" s="40">
        <f t="shared" ref="DK835" si="6446">SUM(DK823:DK834)</f>
        <v>0</v>
      </c>
      <c r="DL835" s="40">
        <f t="shared" ref="DL835" si="6447">SUM(DL823:DL834)</f>
        <v>0</v>
      </c>
    </row>
    <row r="836" spans="2:116" s="6" customFormat="1" thickBot="1">
      <c r="B836" s="7" t="s">
        <v>28</v>
      </c>
      <c r="C836" s="8" t="s">
        <v>64</v>
      </c>
      <c r="D836" s="9"/>
      <c r="E836" s="9"/>
      <c r="F836" s="9"/>
      <c r="G836" s="11"/>
      <c r="H836" s="9"/>
      <c r="I836" s="9"/>
      <c r="J836" s="9"/>
      <c r="K836" s="9"/>
      <c r="L836" s="9"/>
      <c r="M836" s="9"/>
      <c r="N836" s="9"/>
      <c r="O836" s="9"/>
      <c r="P836" s="12"/>
      <c r="Q836" s="12"/>
      <c r="R836" s="9"/>
      <c r="S836" s="9"/>
      <c r="T836" s="9"/>
      <c r="U836" s="10"/>
      <c r="V836" s="11"/>
      <c r="W836" s="12"/>
      <c r="X836" s="9"/>
      <c r="Y836" s="11"/>
      <c r="Z836" s="13"/>
      <c r="AA836" s="12"/>
      <c r="AB836" s="9"/>
      <c r="AC836" s="9"/>
      <c r="AD836" s="9"/>
      <c r="AE836" s="9"/>
      <c r="AF836" s="9"/>
      <c r="AG836" s="10"/>
      <c r="AH836" s="11"/>
      <c r="AI836" s="13"/>
      <c r="AJ836" s="13"/>
      <c r="AK836" s="13"/>
      <c r="AL836" s="13"/>
      <c r="AM836" s="11"/>
      <c r="AN836" s="13"/>
      <c r="AO836" s="13"/>
      <c r="AP836" s="11"/>
      <c r="AQ836" s="13"/>
      <c r="AR836" s="11"/>
      <c r="AS836" s="13"/>
      <c r="AT836" s="11"/>
      <c r="AU836" s="13"/>
      <c r="AV836" s="13"/>
      <c r="AW836" s="13"/>
      <c r="AX836" s="11"/>
      <c r="AY836" s="13"/>
      <c r="AZ836" s="11"/>
      <c r="BA836" s="12"/>
      <c r="BB836" s="9"/>
      <c r="BC836" s="9"/>
      <c r="BD836" s="9"/>
      <c r="BE836" s="9"/>
      <c r="BF836" s="9"/>
      <c r="BG836" s="10"/>
      <c r="BH836" s="11"/>
      <c r="BI836" s="12"/>
      <c r="BJ836" s="9"/>
      <c r="BK836" s="9"/>
      <c r="BL836" s="9"/>
      <c r="BM836" s="10"/>
      <c r="BN836" s="11"/>
      <c r="BO836" s="12"/>
      <c r="BP836" s="9"/>
      <c r="BQ836" s="9"/>
      <c r="BR836" s="9"/>
      <c r="BS836" s="9"/>
      <c r="BT836" s="13"/>
      <c r="BU836" s="11"/>
      <c r="BV836" s="12"/>
      <c r="BW836" s="9"/>
      <c r="BX836" s="11"/>
      <c r="BY836" s="12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10"/>
      <c r="CO836" s="11"/>
      <c r="CP836" s="13"/>
      <c r="CQ836" s="11"/>
      <c r="CR836" s="12"/>
      <c r="CS836" s="11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10"/>
      <c r="DG836" s="10"/>
      <c r="DH836" s="10"/>
      <c r="DI836" s="10"/>
      <c r="DJ836" s="10"/>
      <c r="DK836" s="10"/>
      <c r="DL836" s="11"/>
    </row>
    <row r="837" spans="2:116" s="1" customFormat="1">
      <c r="B837" s="14" t="s">
        <v>13</v>
      </c>
      <c r="C837" s="15"/>
      <c r="D837" s="16">
        <f>G837+V837+Y837+AH837+AM837+AP837+AR837+AT837+AX837+AZ837+BH837+BN837+BU837+BX837+CO837+CQ837+CS837+DL837</f>
        <v>0</v>
      </c>
      <c r="E837" s="17"/>
      <c r="F837" s="17"/>
      <c r="G837" s="19"/>
      <c r="H837" s="17"/>
      <c r="I837" s="17"/>
      <c r="J837" s="17"/>
      <c r="K837" s="17"/>
      <c r="L837" s="17"/>
      <c r="M837" s="17"/>
      <c r="N837" s="17"/>
      <c r="O837" s="17"/>
      <c r="P837" s="20"/>
      <c r="Q837" s="20"/>
      <c r="R837" s="17"/>
      <c r="S837" s="17"/>
      <c r="T837" s="17"/>
      <c r="U837" s="18"/>
      <c r="V837" s="19"/>
      <c r="W837" s="20"/>
      <c r="X837" s="17"/>
      <c r="Y837" s="19"/>
      <c r="Z837" s="21"/>
      <c r="AA837" s="20"/>
      <c r="AB837" s="17"/>
      <c r="AC837" s="17"/>
      <c r="AD837" s="17"/>
      <c r="AE837" s="17"/>
      <c r="AF837" s="17"/>
      <c r="AG837" s="18"/>
      <c r="AH837" s="19"/>
      <c r="AI837" s="21"/>
      <c r="AJ837" s="21"/>
      <c r="AK837" s="21"/>
      <c r="AL837" s="21"/>
      <c r="AM837" s="19"/>
      <c r="AN837" s="72"/>
      <c r="AO837" s="21"/>
      <c r="AP837" s="19"/>
      <c r="AQ837" s="21"/>
      <c r="AR837" s="19"/>
      <c r="AS837" s="21"/>
      <c r="AT837" s="19"/>
      <c r="AU837" s="21"/>
      <c r="AV837" s="21"/>
      <c r="AW837" s="21"/>
      <c r="AX837" s="19"/>
      <c r="AY837" s="21"/>
      <c r="AZ837" s="19"/>
      <c r="BA837" s="20"/>
      <c r="BB837" s="17"/>
      <c r="BC837" s="17"/>
      <c r="BD837" s="17"/>
      <c r="BE837" s="17"/>
      <c r="BF837" s="17"/>
      <c r="BG837" s="18"/>
      <c r="BH837" s="19"/>
      <c r="BI837" s="20"/>
      <c r="BJ837" s="17"/>
      <c r="BK837" s="17"/>
      <c r="BL837" s="17"/>
      <c r="BM837" s="18"/>
      <c r="BN837" s="19"/>
      <c r="BO837" s="20"/>
      <c r="BP837" s="17"/>
      <c r="BQ837" s="17"/>
      <c r="BR837" s="17"/>
      <c r="BS837" s="17"/>
      <c r="BT837" s="21"/>
      <c r="BU837" s="19"/>
      <c r="BV837" s="20"/>
      <c r="BW837" s="17"/>
      <c r="BX837" s="19"/>
      <c r="BY837" s="20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8"/>
      <c r="CO837" s="19"/>
      <c r="CP837" s="21"/>
      <c r="CQ837" s="19"/>
      <c r="CR837" s="20"/>
      <c r="CS837" s="19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8"/>
      <c r="DG837" s="18"/>
      <c r="DH837" s="18"/>
      <c r="DI837" s="18"/>
      <c r="DJ837" s="18"/>
      <c r="DK837" s="18"/>
      <c r="DL837" s="19"/>
    </row>
    <row r="838" spans="2:116" s="1" customFormat="1">
      <c r="B838" s="22" t="s">
        <v>31</v>
      </c>
      <c r="C838" s="23"/>
      <c r="D838" s="16">
        <f t="shared" ref="D838:D848" si="6448">G838+V838+Y838+AH838+AM838+AP838+AR838+AT838+AX838+AZ838+BH838+BN838+BU838+BX838+CO838+CQ838+CS838+DL838</f>
        <v>0</v>
      </c>
      <c r="E838" s="24"/>
      <c r="F838" s="24"/>
      <c r="G838" s="26"/>
      <c r="H838" s="24"/>
      <c r="I838" s="24"/>
      <c r="J838" s="24"/>
      <c r="K838" s="24"/>
      <c r="L838" s="24"/>
      <c r="M838" s="24"/>
      <c r="N838" s="24"/>
      <c r="O838" s="24"/>
      <c r="P838" s="27"/>
      <c r="Q838" s="27"/>
      <c r="R838" s="24"/>
      <c r="S838" s="24"/>
      <c r="T838" s="24"/>
      <c r="U838" s="25"/>
      <c r="V838" s="26"/>
      <c r="W838" s="27"/>
      <c r="X838" s="24"/>
      <c r="Y838" s="26"/>
      <c r="Z838" s="28"/>
      <c r="AA838" s="27"/>
      <c r="AB838" s="24"/>
      <c r="AC838" s="24"/>
      <c r="AD838" s="24"/>
      <c r="AE838" s="24"/>
      <c r="AF838" s="24"/>
      <c r="AG838" s="25"/>
      <c r="AH838" s="26"/>
      <c r="AI838" s="28"/>
      <c r="AJ838" s="28"/>
      <c r="AK838" s="28"/>
      <c r="AL838" s="28"/>
      <c r="AM838" s="26"/>
      <c r="AN838" s="73"/>
      <c r="AO838" s="28"/>
      <c r="AP838" s="26"/>
      <c r="AQ838" s="28"/>
      <c r="AR838" s="26"/>
      <c r="AS838" s="28"/>
      <c r="AT838" s="26"/>
      <c r="AU838" s="28"/>
      <c r="AV838" s="28"/>
      <c r="AW838" s="28"/>
      <c r="AX838" s="26"/>
      <c r="AY838" s="28"/>
      <c r="AZ838" s="26"/>
      <c r="BA838" s="27"/>
      <c r="BB838" s="24"/>
      <c r="BC838" s="24"/>
      <c r="BD838" s="24"/>
      <c r="BE838" s="24"/>
      <c r="BF838" s="24"/>
      <c r="BG838" s="25"/>
      <c r="BH838" s="26"/>
      <c r="BI838" s="27"/>
      <c r="BJ838" s="24"/>
      <c r="BK838" s="24"/>
      <c r="BL838" s="24"/>
      <c r="BM838" s="25"/>
      <c r="BN838" s="26"/>
      <c r="BO838" s="27"/>
      <c r="BP838" s="24"/>
      <c r="BQ838" s="24"/>
      <c r="BR838" s="24"/>
      <c r="BS838" s="24"/>
      <c r="BT838" s="28"/>
      <c r="BU838" s="26"/>
      <c r="BV838" s="27"/>
      <c r="BW838" s="24"/>
      <c r="BX838" s="26"/>
      <c r="BY838" s="27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5"/>
      <c r="CO838" s="26"/>
      <c r="CP838" s="28"/>
      <c r="CQ838" s="26"/>
      <c r="CR838" s="27"/>
      <c r="CS838" s="26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5"/>
      <c r="DG838" s="25"/>
      <c r="DH838" s="25"/>
      <c r="DI838" s="25"/>
      <c r="DJ838" s="25"/>
      <c r="DK838" s="25"/>
      <c r="DL838" s="26"/>
    </row>
    <row r="839" spans="2:116" s="1" customFormat="1">
      <c r="B839" s="22" t="s">
        <v>32</v>
      </c>
      <c r="C839" s="23"/>
      <c r="D839" s="16">
        <f t="shared" si="6448"/>
        <v>0</v>
      </c>
      <c r="E839" s="24"/>
      <c r="F839" s="24"/>
      <c r="G839" s="26"/>
      <c r="H839" s="24"/>
      <c r="I839" s="24"/>
      <c r="J839" s="24"/>
      <c r="K839" s="24"/>
      <c r="L839" s="24"/>
      <c r="M839" s="24"/>
      <c r="N839" s="24"/>
      <c r="O839" s="24"/>
      <c r="P839" s="27"/>
      <c r="Q839" s="27"/>
      <c r="R839" s="24"/>
      <c r="S839" s="24"/>
      <c r="T839" s="24"/>
      <c r="U839" s="25"/>
      <c r="V839" s="26"/>
      <c r="W839" s="27"/>
      <c r="X839" s="24"/>
      <c r="Y839" s="26"/>
      <c r="Z839" s="28"/>
      <c r="AA839" s="27"/>
      <c r="AB839" s="24"/>
      <c r="AC839" s="24"/>
      <c r="AD839" s="24"/>
      <c r="AE839" s="24"/>
      <c r="AF839" s="24"/>
      <c r="AG839" s="25"/>
      <c r="AH839" s="26"/>
      <c r="AI839" s="28"/>
      <c r="AJ839" s="28"/>
      <c r="AK839" s="28"/>
      <c r="AL839" s="28"/>
      <c r="AM839" s="26"/>
      <c r="AN839" s="73"/>
      <c r="AO839" s="28"/>
      <c r="AP839" s="26"/>
      <c r="AQ839" s="28"/>
      <c r="AR839" s="26"/>
      <c r="AS839" s="28"/>
      <c r="AT839" s="26"/>
      <c r="AU839" s="28"/>
      <c r="AV839" s="28"/>
      <c r="AW839" s="28"/>
      <c r="AX839" s="26"/>
      <c r="AY839" s="28"/>
      <c r="AZ839" s="26"/>
      <c r="BA839" s="27"/>
      <c r="BB839" s="24"/>
      <c r="BC839" s="24"/>
      <c r="BD839" s="24"/>
      <c r="BE839" s="24"/>
      <c r="BF839" s="24"/>
      <c r="BG839" s="25"/>
      <c r="BH839" s="26"/>
      <c r="BI839" s="27"/>
      <c r="BJ839" s="24"/>
      <c r="BK839" s="24"/>
      <c r="BL839" s="24"/>
      <c r="BM839" s="25"/>
      <c r="BN839" s="26"/>
      <c r="BO839" s="27"/>
      <c r="BP839" s="24"/>
      <c r="BQ839" s="24"/>
      <c r="BR839" s="24"/>
      <c r="BS839" s="24"/>
      <c r="BT839" s="28"/>
      <c r="BU839" s="26"/>
      <c r="BV839" s="27"/>
      <c r="BW839" s="24"/>
      <c r="BX839" s="26"/>
      <c r="BY839" s="27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5"/>
      <c r="CO839" s="26"/>
      <c r="CP839" s="28"/>
      <c r="CQ839" s="26"/>
      <c r="CR839" s="27"/>
      <c r="CS839" s="26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5"/>
      <c r="DG839" s="25"/>
      <c r="DH839" s="25"/>
      <c r="DI839" s="25"/>
      <c r="DJ839" s="25"/>
      <c r="DK839" s="25"/>
      <c r="DL839" s="26"/>
    </row>
    <row r="840" spans="2:116" s="1" customFormat="1">
      <c r="B840" s="22" t="s">
        <v>34</v>
      </c>
      <c r="C840" s="23"/>
      <c r="D840" s="16">
        <f t="shared" si="6448"/>
        <v>0</v>
      </c>
      <c r="E840" s="24"/>
      <c r="F840" s="24"/>
      <c r="G840" s="26"/>
      <c r="H840" s="24"/>
      <c r="I840" s="24"/>
      <c r="J840" s="24"/>
      <c r="K840" s="24"/>
      <c r="L840" s="24"/>
      <c r="M840" s="24"/>
      <c r="N840" s="24"/>
      <c r="O840" s="24"/>
      <c r="P840" s="27"/>
      <c r="Q840" s="27"/>
      <c r="R840" s="24"/>
      <c r="S840" s="24"/>
      <c r="T840" s="24"/>
      <c r="U840" s="25"/>
      <c r="V840" s="26"/>
      <c r="W840" s="27"/>
      <c r="X840" s="24"/>
      <c r="Y840" s="26"/>
      <c r="Z840" s="28"/>
      <c r="AA840" s="27"/>
      <c r="AB840" s="24"/>
      <c r="AC840" s="24"/>
      <c r="AD840" s="24"/>
      <c r="AE840" s="24"/>
      <c r="AF840" s="24"/>
      <c r="AG840" s="25"/>
      <c r="AH840" s="26"/>
      <c r="AI840" s="28"/>
      <c r="AJ840" s="28"/>
      <c r="AK840" s="28"/>
      <c r="AL840" s="28"/>
      <c r="AM840" s="26"/>
      <c r="AN840" s="73"/>
      <c r="AO840" s="28"/>
      <c r="AP840" s="26"/>
      <c r="AQ840" s="28"/>
      <c r="AR840" s="26"/>
      <c r="AS840" s="28"/>
      <c r="AT840" s="26"/>
      <c r="AU840" s="28"/>
      <c r="AV840" s="28"/>
      <c r="AW840" s="28"/>
      <c r="AX840" s="26"/>
      <c r="AY840" s="28"/>
      <c r="AZ840" s="26"/>
      <c r="BA840" s="27"/>
      <c r="BB840" s="24"/>
      <c r="BC840" s="24"/>
      <c r="BD840" s="24"/>
      <c r="BE840" s="24"/>
      <c r="BF840" s="24"/>
      <c r="BG840" s="25"/>
      <c r="BH840" s="26"/>
      <c r="BI840" s="27"/>
      <c r="BJ840" s="24"/>
      <c r="BK840" s="24"/>
      <c r="BL840" s="24"/>
      <c r="BM840" s="25"/>
      <c r="BN840" s="26"/>
      <c r="BO840" s="27"/>
      <c r="BP840" s="24"/>
      <c r="BQ840" s="24"/>
      <c r="BR840" s="24"/>
      <c r="BS840" s="24"/>
      <c r="BT840" s="28"/>
      <c r="BU840" s="26"/>
      <c r="BV840" s="27"/>
      <c r="BW840" s="24"/>
      <c r="BX840" s="26"/>
      <c r="BY840" s="27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5"/>
      <c r="CO840" s="26"/>
      <c r="CP840" s="28"/>
      <c r="CQ840" s="26"/>
      <c r="CR840" s="27"/>
      <c r="CS840" s="26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5"/>
      <c r="DG840" s="25"/>
      <c r="DH840" s="25"/>
      <c r="DI840" s="25"/>
      <c r="DJ840" s="25"/>
      <c r="DK840" s="25"/>
      <c r="DL840" s="26"/>
    </row>
    <row r="841" spans="2:116" s="1" customFormat="1">
      <c r="B841" s="22" t="s">
        <v>35</v>
      </c>
      <c r="C841" s="23"/>
      <c r="D841" s="16">
        <f t="shared" si="6448"/>
        <v>0</v>
      </c>
      <c r="E841" s="24"/>
      <c r="F841" s="24"/>
      <c r="G841" s="26"/>
      <c r="H841" s="24"/>
      <c r="I841" s="24"/>
      <c r="J841" s="24"/>
      <c r="K841" s="24"/>
      <c r="L841" s="24"/>
      <c r="M841" s="24"/>
      <c r="N841" s="24"/>
      <c r="O841" s="24"/>
      <c r="P841" s="27"/>
      <c r="Q841" s="27"/>
      <c r="R841" s="24"/>
      <c r="S841" s="24"/>
      <c r="T841" s="24"/>
      <c r="U841" s="25"/>
      <c r="V841" s="26"/>
      <c r="W841" s="27"/>
      <c r="X841" s="24"/>
      <c r="Y841" s="26"/>
      <c r="Z841" s="28"/>
      <c r="AA841" s="27"/>
      <c r="AB841" s="24"/>
      <c r="AC841" s="24"/>
      <c r="AD841" s="24"/>
      <c r="AE841" s="24"/>
      <c r="AF841" s="24"/>
      <c r="AG841" s="25"/>
      <c r="AH841" s="26"/>
      <c r="AI841" s="28"/>
      <c r="AJ841" s="28"/>
      <c r="AK841" s="28"/>
      <c r="AL841" s="28"/>
      <c r="AM841" s="26"/>
      <c r="AN841" s="73"/>
      <c r="AO841" s="28"/>
      <c r="AP841" s="26"/>
      <c r="AQ841" s="28"/>
      <c r="AR841" s="26"/>
      <c r="AS841" s="28"/>
      <c r="AT841" s="26"/>
      <c r="AU841" s="28"/>
      <c r="AV841" s="28"/>
      <c r="AW841" s="28"/>
      <c r="AX841" s="26"/>
      <c r="AY841" s="28"/>
      <c r="AZ841" s="26"/>
      <c r="BA841" s="27"/>
      <c r="BB841" s="24"/>
      <c r="BC841" s="24"/>
      <c r="BD841" s="24"/>
      <c r="BE841" s="24"/>
      <c r="BF841" s="24"/>
      <c r="BG841" s="25"/>
      <c r="BH841" s="26"/>
      <c r="BI841" s="27"/>
      <c r="BJ841" s="24"/>
      <c r="BK841" s="24"/>
      <c r="BL841" s="24"/>
      <c r="BM841" s="25"/>
      <c r="BN841" s="26"/>
      <c r="BO841" s="27"/>
      <c r="BP841" s="24"/>
      <c r="BQ841" s="24"/>
      <c r="BR841" s="24"/>
      <c r="BS841" s="24"/>
      <c r="BT841" s="28"/>
      <c r="BU841" s="26"/>
      <c r="BV841" s="27"/>
      <c r="BW841" s="24"/>
      <c r="BX841" s="26"/>
      <c r="BY841" s="27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5"/>
      <c r="CO841" s="26"/>
      <c r="CP841" s="28"/>
      <c r="CQ841" s="26"/>
      <c r="CR841" s="27"/>
      <c r="CS841" s="26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5"/>
      <c r="DG841" s="25"/>
      <c r="DH841" s="25"/>
      <c r="DI841" s="25"/>
      <c r="DJ841" s="25"/>
      <c r="DK841" s="25"/>
      <c r="DL841" s="26"/>
    </row>
    <row r="842" spans="2:116" s="1" customFormat="1">
      <c r="B842" s="22" t="s">
        <v>14</v>
      </c>
      <c r="C842" s="23"/>
      <c r="D842" s="16">
        <f t="shared" si="6448"/>
        <v>0</v>
      </c>
      <c r="E842" s="24"/>
      <c r="F842" s="24"/>
      <c r="G842" s="26"/>
      <c r="H842" s="24"/>
      <c r="I842" s="24"/>
      <c r="J842" s="24"/>
      <c r="K842" s="24"/>
      <c r="L842" s="24"/>
      <c r="M842" s="24"/>
      <c r="N842" s="24"/>
      <c r="O842" s="24"/>
      <c r="P842" s="27"/>
      <c r="Q842" s="27"/>
      <c r="R842" s="24"/>
      <c r="S842" s="24"/>
      <c r="T842" s="24"/>
      <c r="U842" s="25"/>
      <c r="V842" s="26"/>
      <c r="W842" s="27"/>
      <c r="X842" s="24"/>
      <c r="Y842" s="26"/>
      <c r="Z842" s="28"/>
      <c r="AA842" s="27"/>
      <c r="AB842" s="24"/>
      <c r="AC842" s="24"/>
      <c r="AD842" s="24"/>
      <c r="AE842" s="24"/>
      <c r="AF842" s="24"/>
      <c r="AG842" s="25"/>
      <c r="AH842" s="26"/>
      <c r="AI842" s="28"/>
      <c r="AJ842" s="28"/>
      <c r="AK842" s="28"/>
      <c r="AL842" s="28"/>
      <c r="AM842" s="26"/>
      <c r="AN842" s="73"/>
      <c r="AO842" s="28"/>
      <c r="AP842" s="26"/>
      <c r="AQ842" s="28"/>
      <c r="AR842" s="26"/>
      <c r="AS842" s="28"/>
      <c r="AT842" s="26"/>
      <c r="AU842" s="28"/>
      <c r="AV842" s="28"/>
      <c r="AW842" s="28"/>
      <c r="AX842" s="26"/>
      <c r="AY842" s="28"/>
      <c r="AZ842" s="26"/>
      <c r="BA842" s="27"/>
      <c r="BB842" s="24"/>
      <c r="BC842" s="24"/>
      <c r="BD842" s="24"/>
      <c r="BE842" s="24"/>
      <c r="BF842" s="24"/>
      <c r="BG842" s="25"/>
      <c r="BH842" s="26"/>
      <c r="BI842" s="27"/>
      <c r="BJ842" s="24"/>
      <c r="BK842" s="24"/>
      <c r="BL842" s="24"/>
      <c r="BM842" s="25"/>
      <c r="BN842" s="26"/>
      <c r="BO842" s="27"/>
      <c r="BP842" s="24"/>
      <c r="BQ842" s="24"/>
      <c r="BR842" s="24"/>
      <c r="BS842" s="24"/>
      <c r="BT842" s="28"/>
      <c r="BU842" s="26"/>
      <c r="BV842" s="27"/>
      <c r="BW842" s="24"/>
      <c r="BX842" s="26"/>
      <c r="BY842" s="27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5"/>
      <c r="CO842" s="26"/>
      <c r="CP842" s="28"/>
      <c r="CQ842" s="26"/>
      <c r="CR842" s="27"/>
      <c r="CS842" s="26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5"/>
      <c r="DG842" s="25"/>
      <c r="DH842" s="25"/>
      <c r="DI842" s="25"/>
      <c r="DJ842" s="25"/>
      <c r="DK842" s="25"/>
      <c r="DL842" s="26"/>
    </row>
    <row r="843" spans="2:116" s="1" customFormat="1">
      <c r="B843" s="22" t="s">
        <v>37</v>
      </c>
      <c r="C843" s="23"/>
      <c r="D843" s="16">
        <f t="shared" si="6448"/>
        <v>0</v>
      </c>
      <c r="E843" s="24"/>
      <c r="F843" s="24"/>
      <c r="G843" s="26"/>
      <c r="H843" s="24"/>
      <c r="I843" s="24"/>
      <c r="J843" s="24"/>
      <c r="K843" s="24"/>
      <c r="L843" s="24"/>
      <c r="M843" s="24"/>
      <c r="N843" s="24"/>
      <c r="O843" s="24"/>
      <c r="P843" s="27"/>
      <c r="Q843" s="27"/>
      <c r="R843" s="24"/>
      <c r="S843" s="24"/>
      <c r="T843" s="24"/>
      <c r="U843" s="25"/>
      <c r="V843" s="26"/>
      <c r="W843" s="27"/>
      <c r="X843" s="24"/>
      <c r="Y843" s="26"/>
      <c r="Z843" s="28"/>
      <c r="AA843" s="27"/>
      <c r="AB843" s="24"/>
      <c r="AC843" s="24"/>
      <c r="AD843" s="24"/>
      <c r="AE843" s="24"/>
      <c r="AF843" s="24"/>
      <c r="AG843" s="25"/>
      <c r="AH843" s="26"/>
      <c r="AI843" s="28"/>
      <c r="AJ843" s="28"/>
      <c r="AK843" s="28"/>
      <c r="AL843" s="28"/>
      <c r="AM843" s="26"/>
      <c r="AN843" s="73"/>
      <c r="AO843" s="28"/>
      <c r="AP843" s="26"/>
      <c r="AQ843" s="28"/>
      <c r="AR843" s="26"/>
      <c r="AS843" s="28"/>
      <c r="AT843" s="26"/>
      <c r="AU843" s="28"/>
      <c r="AV843" s="28"/>
      <c r="AW843" s="28"/>
      <c r="AX843" s="26"/>
      <c r="AY843" s="28"/>
      <c r="AZ843" s="26"/>
      <c r="BA843" s="27"/>
      <c r="BB843" s="24"/>
      <c r="BC843" s="24"/>
      <c r="BD843" s="24"/>
      <c r="BE843" s="24"/>
      <c r="BF843" s="24"/>
      <c r="BG843" s="25"/>
      <c r="BH843" s="26"/>
      <c r="BI843" s="27"/>
      <c r="BJ843" s="24"/>
      <c r="BK843" s="24"/>
      <c r="BL843" s="24"/>
      <c r="BM843" s="25"/>
      <c r="BN843" s="26"/>
      <c r="BO843" s="27"/>
      <c r="BP843" s="24"/>
      <c r="BQ843" s="24"/>
      <c r="BR843" s="24"/>
      <c r="BS843" s="24"/>
      <c r="BT843" s="28"/>
      <c r="BU843" s="26"/>
      <c r="BV843" s="27"/>
      <c r="BW843" s="24"/>
      <c r="BX843" s="26"/>
      <c r="BY843" s="27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5"/>
      <c r="CO843" s="26"/>
      <c r="CP843" s="28"/>
      <c r="CQ843" s="26"/>
      <c r="CR843" s="27"/>
      <c r="CS843" s="26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5"/>
      <c r="DG843" s="25"/>
      <c r="DH843" s="25"/>
      <c r="DI843" s="25"/>
      <c r="DJ843" s="25"/>
      <c r="DK843" s="25"/>
      <c r="DL843" s="26"/>
    </row>
    <row r="844" spans="2:116" s="1" customFormat="1">
      <c r="B844" s="22" t="s">
        <v>15</v>
      </c>
      <c r="C844" s="23"/>
      <c r="D844" s="16">
        <f t="shared" si="6448"/>
        <v>1607</v>
      </c>
      <c r="E844" s="24"/>
      <c r="F844" s="24"/>
      <c r="G844" s="26"/>
      <c r="H844" s="24"/>
      <c r="I844" s="24"/>
      <c r="J844" s="24"/>
      <c r="K844" s="24"/>
      <c r="L844" s="24"/>
      <c r="M844" s="24"/>
      <c r="N844" s="24"/>
      <c r="O844" s="24"/>
      <c r="P844" s="27"/>
      <c r="Q844" s="27"/>
      <c r="R844" s="24"/>
      <c r="S844" s="24"/>
      <c r="T844" s="24"/>
      <c r="U844" s="25"/>
      <c r="V844" s="26"/>
      <c r="W844" s="27"/>
      <c r="X844" s="24"/>
      <c r="Y844" s="26"/>
      <c r="Z844" s="28"/>
      <c r="AA844" s="27"/>
      <c r="AB844" s="24"/>
      <c r="AC844" s="24"/>
      <c r="AD844" s="24"/>
      <c r="AE844" s="24"/>
      <c r="AF844" s="24"/>
      <c r="AG844" s="25"/>
      <c r="AH844" s="26"/>
      <c r="AI844" s="28"/>
      <c r="AJ844" s="28"/>
      <c r="AK844" s="28"/>
      <c r="AL844" s="28"/>
      <c r="AM844" s="26"/>
      <c r="AN844" s="73"/>
      <c r="AO844" s="28"/>
      <c r="AP844" s="26"/>
      <c r="AQ844" s="28"/>
      <c r="AR844" s="26"/>
      <c r="AS844" s="28"/>
      <c r="AT844" s="26"/>
      <c r="AU844" s="28"/>
      <c r="AV844" s="28"/>
      <c r="AW844" s="28"/>
      <c r="AX844" s="26"/>
      <c r="AY844" s="28"/>
      <c r="AZ844" s="26"/>
      <c r="BA844" s="27"/>
      <c r="BB844" s="24"/>
      <c r="BC844" s="24"/>
      <c r="BD844" s="24"/>
      <c r="BE844" s="24"/>
      <c r="BF844" s="24"/>
      <c r="BG844" s="25"/>
      <c r="BH844" s="26"/>
      <c r="BI844" s="27"/>
      <c r="BJ844" s="24"/>
      <c r="BK844" s="24"/>
      <c r="BL844" s="24"/>
      <c r="BM844" s="25"/>
      <c r="BN844" s="26"/>
      <c r="BO844" s="27"/>
      <c r="BP844" s="24"/>
      <c r="BQ844" s="24"/>
      <c r="BR844" s="24"/>
      <c r="BS844" s="24"/>
      <c r="BT844" s="28"/>
      <c r="BU844" s="26"/>
      <c r="BV844" s="27"/>
      <c r="BW844" s="24"/>
      <c r="BX844" s="26"/>
      <c r="BY844" s="27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5"/>
      <c r="CO844" s="26"/>
      <c r="CP844" s="28"/>
      <c r="CQ844" s="26"/>
      <c r="CR844" s="27"/>
      <c r="CS844" s="26"/>
      <c r="CT844" s="24"/>
      <c r="CU844" s="24">
        <v>1</v>
      </c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5"/>
      <c r="DG844" s="25"/>
      <c r="DH844" s="25"/>
      <c r="DI844" s="25"/>
      <c r="DJ844" s="25"/>
      <c r="DK844" s="25"/>
      <c r="DL844" s="26">
        <v>1607</v>
      </c>
    </row>
    <row r="845" spans="2:116" s="1" customFormat="1">
      <c r="B845" s="22" t="s">
        <v>44</v>
      </c>
      <c r="C845" s="23"/>
      <c r="D845" s="16">
        <f t="shared" si="6448"/>
        <v>1096</v>
      </c>
      <c r="E845" s="24"/>
      <c r="F845" s="24"/>
      <c r="G845" s="26"/>
      <c r="H845" s="24"/>
      <c r="I845" s="24"/>
      <c r="J845" s="24"/>
      <c r="K845" s="24"/>
      <c r="L845" s="24"/>
      <c r="M845" s="24"/>
      <c r="N845" s="24"/>
      <c r="O845" s="24"/>
      <c r="P845" s="27"/>
      <c r="Q845" s="27"/>
      <c r="R845" s="24"/>
      <c r="S845" s="24"/>
      <c r="T845" s="24"/>
      <c r="U845" s="25"/>
      <c r="V845" s="26"/>
      <c r="W845" s="27"/>
      <c r="X845" s="24"/>
      <c r="Y845" s="26"/>
      <c r="Z845" s="28"/>
      <c r="AA845" s="27"/>
      <c r="AB845" s="24"/>
      <c r="AC845" s="24"/>
      <c r="AD845" s="24"/>
      <c r="AE845" s="24"/>
      <c r="AF845" s="24"/>
      <c r="AG845" s="25"/>
      <c r="AH845" s="26"/>
      <c r="AI845" s="28"/>
      <c r="AJ845" s="28"/>
      <c r="AK845" s="28"/>
      <c r="AL845" s="28"/>
      <c r="AM845" s="26"/>
      <c r="AN845" s="73"/>
      <c r="AO845" s="28"/>
      <c r="AP845" s="26"/>
      <c r="AQ845" s="28"/>
      <c r="AR845" s="26"/>
      <c r="AS845" s="28">
        <v>1</v>
      </c>
      <c r="AT845" s="26">
        <v>1096</v>
      </c>
      <c r="AU845" s="28"/>
      <c r="AV845" s="28"/>
      <c r="AW845" s="28"/>
      <c r="AX845" s="26"/>
      <c r="AY845" s="28"/>
      <c r="AZ845" s="26"/>
      <c r="BA845" s="27"/>
      <c r="BB845" s="24"/>
      <c r="BC845" s="24"/>
      <c r="BD845" s="24"/>
      <c r="BE845" s="24"/>
      <c r="BF845" s="24"/>
      <c r="BG845" s="25"/>
      <c r="BH845" s="26"/>
      <c r="BI845" s="27"/>
      <c r="BJ845" s="24"/>
      <c r="BK845" s="24"/>
      <c r="BL845" s="24"/>
      <c r="BM845" s="25"/>
      <c r="BN845" s="26"/>
      <c r="BO845" s="27"/>
      <c r="BP845" s="24"/>
      <c r="BQ845" s="24"/>
      <c r="BR845" s="24"/>
      <c r="BS845" s="24"/>
      <c r="BT845" s="28"/>
      <c r="BU845" s="26"/>
      <c r="BV845" s="27"/>
      <c r="BW845" s="24"/>
      <c r="BX845" s="26"/>
      <c r="BY845" s="27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5"/>
      <c r="CO845" s="26"/>
      <c r="CP845" s="28"/>
      <c r="CQ845" s="26"/>
      <c r="CR845" s="27"/>
      <c r="CS845" s="26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5"/>
      <c r="DG845" s="25"/>
      <c r="DH845" s="25"/>
      <c r="DI845" s="25"/>
      <c r="DJ845" s="25"/>
      <c r="DK845" s="25"/>
      <c r="DL845" s="26"/>
    </row>
    <row r="846" spans="2:116" s="1" customFormat="1">
      <c r="B846" s="22" t="s">
        <v>45</v>
      </c>
      <c r="C846" s="23"/>
      <c r="D846" s="16">
        <f t="shared" si="6448"/>
        <v>0</v>
      </c>
      <c r="E846" s="24"/>
      <c r="F846" s="24"/>
      <c r="G846" s="26"/>
      <c r="H846" s="24"/>
      <c r="I846" s="24"/>
      <c r="J846" s="24"/>
      <c r="K846" s="24"/>
      <c r="L846" s="24"/>
      <c r="M846" s="24"/>
      <c r="N846" s="24"/>
      <c r="O846" s="24"/>
      <c r="P846" s="27"/>
      <c r="Q846" s="27"/>
      <c r="R846" s="24"/>
      <c r="S846" s="24"/>
      <c r="T846" s="24"/>
      <c r="U846" s="25"/>
      <c r="V846" s="26"/>
      <c r="W846" s="27"/>
      <c r="X846" s="24"/>
      <c r="Y846" s="26"/>
      <c r="Z846" s="28"/>
      <c r="AA846" s="27"/>
      <c r="AB846" s="24"/>
      <c r="AC846" s="24"/>
      <c r="AD846" s="24"/>
      <c r="AE846" s="24"/>
      <c r="AF846" s="24"/>
      <c r="AG846" s="25"/>
      <c r="AH846" s="26"/>
      <c r="AI846" s="28"/>
      <c r="AJ846" s="28"/>
      <c r="AK846" s="28"/>
      <c r="AL846" s="28"/>
      <c r="AM846" s="26"/>
      <c r="AN846" s="73"/>
      <c r="AO846" s="28"/>
      <c r="AP846" s="26"/>
      <c r="AQ846" s="28"/>
      <c r="AR846" s="26"/>
      <c r="AS846" s="28"/>
      <c r="AT846" s="26"/>
      <c r="AU846" s="28"/>
      <c r="AV846" s="28"/>
      <c r="AW846" s="28"/>
      <c r="AX846" s="26"/>
      <c r="AY846" s="28"/>
      <c r="AZ846" s="26"/>
      <c r="BA846" s="27"/>
      <c r="BB846" s="24"/>
      <c r="BC846" s="24"/>
      <c r="BD846" s="24"/>
      <c r="BE846" s="24"/>
      <c r="BF846" s="24"/>
      <c r="BG846" s="25"/>
      <c r="BH846" s="26"/>
      <c r="BI846" s="27"/>
      <c r="BJ846" s="24"/>
      <c r="BK846" s="24"/>
      <c r="BL846" s="24"/>
      <c r="BM846" s="25"/>
      <c r="BN846" s="26"/>
      <c r="BO846" s="27"/>
      <c r="BP846" s="24"/>
      <c r="BQ846" s="24"/>
      <c r="BR846" s="24"/>
      <c r="BS846" s="24"/>
      <c r="BT846" s="28"/>
      <c r="BU846" s="26"/>
      <c r="BV846" s="27"/>
      <c r="BW846" s="24"/>
      <c r="BX846" s="26"/>
      <c r="BY846" s="27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5"/>
      <c r="CO846" s="26"/>
      <c r="CP846" s="28"/>
      <c r="CQ846" s="26"/>
      <c r="CR846" s="27"/>
      <c r="CS846" s="26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5"/>
      <c r="DG846" s="25"/>
      <c r="DH846" s="25"/>
      <c r="DI846" s="25"/>
      <c r="DJ846" s="25"/>
      <c r="DK846" s="25"/>
      <c r="DL846" s="26"/>
    </row>
    <row r="847" spans="2:116" s="1" customFormat="1">
      <c r="B847" s="22" t="s">
        <v>46</v>
      </c>
      <c r="C847" s="23"/>
      <c r="D847" s="16">
        <f t="shared" si="6448"/>
        <v>0</v>
      </c>
      <c r="E847" s="24"/>
      <c r="F847" s="24"/>
      <c r="G847" s="26"/>
      <c r="H847" s="24"/>
      <c r="I847" s="24"/>
      <c r="J847" s="24"/>
      <c r="K847" s="24"/>
      <c r="L847" s="24"/>
      <c r="M847" s="24"/>
      <c r="N847" s="24"/>
      <c r="O847" s="24"/>
      <c r="P847" s="27"/>
      <c r="Q847" s="27"/>
      <c r="R847" s="24"/>
      <c r="S847" s="24"/>
      <c r="T847" s="24"/>
      <c r="U847" s="25"/>
      <c r="V847" s="26"/>
      <c r="W847" s="27"/>
      <c r="X847" s="24"/>
      <c r="Y847" s="26"/>
      <c r="Z847" s="28"/>
      <c r="AA847" s="27"/>
      <c r="AB847" s="24"/>
      <c r="AC847" s="24"/>
      <c r="AD847" s="24"/>
      <c r="AE847" s="24"/>
      <c r="AF847" s="24"/>
      <c r="AG847" s="25"/>
      <c r="AH847" s="26"/>
      <c r="AI847" s="28"/>
      <c r="AJ847" s="28"/>
      <c r="AK847" s="28"/>
      <c r="AL847" s="28"/>
      <c r="AM847" s="26"/>
      <c r="AN847" s="73"/>
      <c r="AO847" s="28"/>
      <c r="AP847" s="26"/>
      <c r="AQ847" s="28"/>
      <c r="AR847" s="26"/>
      <c r="AS847" s="28"/>
      <c r="AT847" s="26"/>
      <c r="AU847" s="28"/>
      <c r="AV847" s="28"/>
      <c r="AW847" s="28"/>
      <c r="AX847" s="26"/>
      <c r="AY847" s="28"/>
      <c r="AZ847" s="26"/>
      <c r="BA847" s="27"/>
      <c r="BB847" s="24"/>
      <c r="BC847" s="24"/>
      <c r="BD847" s="24"/>
      <c r="BE847" s="24"/>
      <c r="BF847" s="24"/>
      <c r="BG847" s="25"/>
      <c r="BH847" s="26"/>
      <c r="BI847" s="27"/>
      <c r="BJ847" s="24"/>
      <c r="BK847" s="24"/>
      <c r="BL847" s="24"/>
      <c r="BM847" s="25"/>
      <c r="BN847" s="26"/>
      <c r="BO847" s="27"/>
      <c r="BP847" s="24"/>
      <c r="BQ847" s="24"/>
      <c r="BR847" s="24"/>
      <c r="BS847" s="24"/>
      <c r="BT847" s="28"/>
      <c r="BU847" s="26"/>
      <c r="BV847" s="27"/>
      <c r="BW847" s="24"/>
      <c r="BX847" s="26"/>
      <c r="BY847" s="27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5"/>
      <c r="CO847" s="26"/>
      <c r="CP847" s="28"/>
      <c r="CQ847" s="26"/>
      <c r="CR847" s="27"/>
      <c r="CS847" s="26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5"/>
      <c r="DG847" s="25"/>
      <c r="DH847" s="25"/>
      <c r="DI847" s="25"/>
      <c r="DJ847" s="25"/>
      <c r="DK847" s="25"/>
      <c r="DL847" s="26"/>
    </row>
    <row r="848" spans="2:116" s="1" customFormat="1" ht="15.75" thickBot="1">
      <c r="B848" s="29" t="s">
        <v>47</v>
      </c>
      <c r="C848" s="30"/>
      <c r="D848" s="16">
        <f t="shared" si="6448"/>
        <v>0</v>
      </c>
      <c r="E848" s="31"/>
      <c r="F848" s="31"/>
      <c r="G848" s="33"/>
      <c r="H848" s="31"/>
      <c r="I848" s="31"/>
      <c r="J848" s="31"/>
      <c r="K848" s="31"/>
      <c r="L848" s="31"/>
      <c r="M848" s="31"/>
      <c r="N848" s="31"/>
      <c r="O848" s="31"/>
      <c r="P848" s="34"/>
      <c r="Q848" s="34"/>
      <c r="R848" s="31"/>
      <c r="S848" s="31"/>
      <c r="T848" s="31"/>
      <c r="U848" s="32"/>
      <c r="V848" s="33"/>
      <c r="W848" s="34"/>
      <c r="X848" s="31"/>
      <c r="Y848" s="33"/>
      <c r="Z848" s="35"/>
      <c r="AA848" s="34"/>
      <c r="AB848" s="31"/>
      <c r="AC848" s="31"/>
      <c r="AD848" s="31"/>
      <c r="AE848" s="31"/>
      <c r="AF848" s="31"/>
      <c r="AG848" s="32"/>
      <c r="AH848" s="33"/>
      <c r="AI848" s="35"/>
      <c r="AJ848" s="35"/>
      <c r="AK848" s="35"/>
      <c r="AL848" s="35"/>
      <c r="AM848" s="33"/>
      <c r="AN848" s="74"/>
      <c r="AO848" s="35"/>
      <c r="AP848" s="33"/>
      <c r="AQ848" s="35"/>
      <c r="AR848" s="33"/>
      <c r="AS848" s="35"/>
      <c r="AT848" s="33"/>
      <c r="AU848" s="35"/>
      <c r="AV848" s="35"/>
      <c r="AW848" s="35"/>
      <c r="AX848" s="33"/>
      <c r="AY848" s="35"/>
      <c r="AZ848" s="33"/>
      <c r="BA848" s="34"/>
      <c r="BB848" s="31"/>
      <c r="BC848" s="31"/>
      <c r="BD848" s="31"/>
      <c r="BE848" s="31"/>
      <c r="BF848" s="31"/>
      <c r="BG848" s="32"/>
      <c r="BH848" s="33"/>
      <c r="BI848" s="34"/>
      <c r="BJ848" s="31"/>
      <c r="BK848" s="31"/>
      <c r="BL848" s="31"/>
      <c r="BM848" s="32"/>
      <c r="BN848" s="33"/>
      <c r="BO848" s="34"/>
      <c r="BP848" s="31"/>
      <c r="BQ848" s="31"/>
      <c r="BR848" s="31"/>
      <c r="BS848" s="31"/>
      <c r="BT848" s="35"/>
      <c r="BU848" s="33"/>
      <c r="BV848" s="34"/>
      <c r="BW848" s="31"/>
      <c r="BX848" s="33"/>
      <c r="BY848" s="34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2"/>
      <c r="CO848" s="33"/>
      <c r="CP848" s="35"/>
      <c r="CQ848" s="33"/>
      <c r="CR848" s="34"/>
      <c r="CS848" s="33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2"/>
      <c r="DG848" s="32"/>
      <c r="DH848" s="32"/>
      <c r="DI848" s="32"/>
      <c r="DJ848" s="32"/>
      <c r="DK848" s="32"/>
      <c r="DL848" s="33"/>
    </row>
    <row r="849" spans="2:116" s="1" customFormat="1" ht="15.75" thickBot="1">
      <c r="B849" s="38" t="s">
        <v>48</v>
      </c>
      <c r="C849" s="39"/>
      <c r="D849" s="40">
        <f>SUM(D837:D848)</f>
        <v>2703</v>
      </c>
      <c r="E849" s="40">
        <f t="shared" ref="E849" si="6449">SUM(E837:E848)</f>
        <v>0</v>
      </c>
      <c r="F849" s="40">
        <f t="shared" ref="F849" si="6450">SUM(F837:F848)</f>
        <v>0</v>
      </c>
      <c r="G849" s="40">
        <f t="shared" ref="G849" si="6451">SUM(G837:G848)</f>
        <v>0</v>
      </c>
      <c r="H849" s="40">
        <f t="shared" ref="H849" si="6452">SUM(H837:H848)</f>
        <v>0</v>
      </c>
      <c r="I849" s="40">
        <f t="shared" ref="I849" si="6453">SUM(I837:I848)</f>
        <v>0</v>
      </c>
      <c r="J849" s="40">
        <f t="shared" ref="J849" si="6454">SUM(J837:J848)</f>
        <v>0</v>
      </c>
      <c r="K849" s="40">
        <f t="shared" ref="K849" si="6455">SUM(K837:K848)</f>
        <v>0</v>
      </c>
      <c r="L849" s="40">
        <f t="shared" ref="L849" si="6456">SUM(L837:L848)</f>
        <v>0</v>
      </c>
      <c r="M849" s="40">
        <f t="shared" ref="M849" si="6457">SUM(M837:M848)</f>
        <v>0</v>
      </c>
      <c r="N849" s="40">
        <f t="shared" ref="N849" si="6458">SUM(N837:N848)</f>
        <v>0</v>
      </c>
      <c r="O849" s="40">
        <f t="shared" ref="O849" si="6459">SUM(O837:O848)</f>
        <v>0</v>
      </c>
      <c r="P849" s="40">
        <f t="shared" ref="P849" si="6460">SUM(P837:P848)</f>
        <v>0</v>
      </c>
      <c r="Q849" s="40">
        <f t="shared" ref="Q849" si="6461">SUM(Q837:Q848)</f>
        <v>0</v>
      </c>
      <c r="R849" s="40">
        <f t="shared" ref="R849" si="6462">SUM(R837:R848)</f>
        <v>0</v>
      </c>
      <c r="S849" s="40">
        <f t="shared" ref="S849" si="6463">SUM(S837:S848)</f>
        <v>0</v>
      </c>
      <c r="T849" s="40">
        <f t="shared" ref="T849" si="6464">SUM(T837:T848)</f>
        <v>0</v>
      </c>
      <c r="U849" s="40">
        <f t="shared" ref="U849" si="6465">SUM(U837:U848)</f>
        <v>0</v>
      </c>
      <c r="V849" s="40">
        <f t="shared" ref="V849" si="6466">SUM(V837:V848)</f>
        <v>0</v>
      </c>
      <c r="W849" s="40">
        <f t="shared" ref="W849" si="6467">SUM(W837:W848)</f>
        <v>0</v>
      </c>
      <c r="X849" s="40">
        <f t="shared" ref="X849" si="6468">SUM(X837:X848)</f>
        <v>0</v>
      </c>
      <c r="Y849" s="40">
        <f t="shared" ref="Y849" si="6469">SUM(Y837:Y848)</f>
        <v>0</v>
      </c>
      <c r="Z849" s="40">
        <f t="shared" ref="Z849" si="6470">SUM(Z837:Z848)</f>
        <v>0</v>
      </c>
      <c r="AA849" s="40">
        <f t="shared" ref="AA849" si="6471">SUM(AA837:AA848)</f>
        <v>0</v>
      </c>
      <c r="AB849" s="40">
        <f t="shared" ref="AB849" si="6472">SUM(AB837:AB848)</f>
        <v>0</v>
      </c>
      <c r="AC849" s="40">
        <f t="shared" ref="AC849" si="6473">SUM(AC837:AC848)</f>
        <v>0</v>
      </c>
      <c r="AD849" s="40">
        <f t="shared" ref="AD849" si="6474">SUM(AD837:AD848)</f>
        <v>0</v>
      </c>
      <c r="AE849" s="40">
        <f t="shared" ref="AE849" si="6475">SUM(AE837:AE848)</f>
        <v>0</v>
      </c>
      <c r="AF849" s="40">
        <f t="shared" ref="AF849" si="6476">SUM(AF837:AF848)</f>
        <v>0</v>
      </c>
      <c r="AG849" s="40">
        <f t="shared" ref="AG849" si="6477">SUM(AG837:AG848)</f>
        <v>0</v>
      </c>
      <c r="AH849" s="40">
        <f t="shared" ref="AH849" si="6478">SUM(AH837:AH848)</f>
        <v>0</v>
      </c>
      <c r="AI849" s="40">
        <f t="shared" ref="AI849" si="6479">SUM(AI837:AI848)</f>
        <v>0</v>
      </c>
      <c r="AJ849" s="40">
        <f t="shared" ref="AJ849" si="6480">SUM(AJ837:AJ848)</f>
        <v>0</v>
      </c>
      <c r="AK849" s="40">
        <f t="shared" ref="AK849" si="6481">SUM(AK837:AK848)</f>
        <v>0</v>
      </c>
      <c r="AL849" s="40">
        <f t="shared" ref="AL849" si="6482">SUM(AL837:AL848)</f>
        <v>0</v>
      </c>
      <c r="AM849" s="40">
        <f t="shared" ref="AM849" si="6483">SUM(AM837:AM848)</f>
        <v>0</v>
      </c>
      <c r="AN849" s="40">
        <f t="shared" ref="AN849" si="6484">SUM(AN837:AN848)</f>
        <v>0</v>
      </c>
      <c r="AO849" s="40">
        <f t="shared" ref="AO849" si="6485">SUM(AO837:AO848)</f>
        <v>0</v>
      </c>
      <c r="AP849" s="40">
        <f t="shared" ref="AP849" si="6486">SUM(AP837:AP848)</f>
        <v>0</v>
      </c>
      <c r="AQ849" s="40">
        <f t="shared" ref="AQ849" si="6487">SUM(AQ837:AQ848)</f>
        <v>0</v>
      </c>
      <c r="AR849" s="40">
        <f t="shared" ref="AR849" si="6488">SUM(AR837:AR848)</f>
        <v>0</v>
      </c>
      <c r="AS849" s="40">
        <f t="shared" ref="AS849" si="6489">SUM(AS837:AS848)</f>
        <v>1</v>
      </c>
      <c r="AT849" s="40">
        <f t="shared" ref="AT849" si="6490">SUM(AT837:AT848)</f>
        <v>1096</v>
      </c>
      <c r="AU849" s="40">
        <f t="shared" ref="AU849" si="6491">SUM(AU837:AU848)</f>
        <v>0</v>
      </c>
      <c r="AV849" s="40">
        <f t="shared" ref="AV849" si="6492">SUM(AV837:AV848)</f>
        <v>0</v>
      </c>
      <c r="AW849" s="40">
        <f t="shared" ref="AW849" si="6493">SUM(AW837:AW848)</f>
        <v>0</v>
      </c>
      <c r="AX849" s="40">
        <f t="shared" ref="AX849" si="6494">SUM(AX837:AX848)</f>
        <v>0</v>
      </c>
      <c r="AY849" s="40">
        <f t="shared" ref="AY849" si="6495">SUM(AY837:AY848)</f>
        <v>0</v>
      </c>
      <c r="AZ849" s="40">
        <f t="shared" ref="AZ849" si="6496">SUM(AZ837:AZ848)</f>
        <v>0</v>
      </c>
      <c r="BA849" s="40">
        <f t="shared" ref="BA849" si="6497">SUM(BA837:BA848)</f>
        <v>0</v>
      </c>
      <c r="BB849" s="40">
        <f t="shared" ref="BB849" si="6498">SUM(BB837:BB848)</f>
        <v>0</v>
      </c>
      <c r="BC849" s="40">
        <f t="shared" ref="BC849" si="6499">SUM(BC837:BC848)</f>
        <v>0</v>
      </c>
      <c r="BD849" s="40">
        <f t="shared" ref="BD849" si="6500">SUM(BD837:BD848)</f>
        <v>0</v>
      </c>
      <c r="BE849" s="40">
        <f t="shared" ref="BE849" si="6501">SUM(BE837:BE848)</f>
        <v>0</v>
      </c>
      <c r="BF849" s="40">
        <f t="shared" ref="BF849" si="6502">SUM(BF837:BF848)</f>
        <v>0</v>
      </c>
      <c r="BG849" s="40">
        <f t="shared" ref="BG849" si="6503">SUM(BG837:BG848)</f>
        <v>0</v>
      </c>
      <c r="BH849" s="40">
        <f t="shared" ref="BH849" si="6504">SUM(BH837:BH848)</f>
        <v>0</v>
      </c>
      <c r="BI849" s="40">
        <f t="shared" ref="BI849" si="6505">SUM(BI837:BI848)</f>
        <v>0</v>
      </c>
      <c r="BJ849" s="40">
        <f t="shared" ref="BJ849" si="6506">SUM(BJ837:BJ848)</f>
        <v>0</v>
      </c>
      <c r="BK849" s="40">
        <f t="shared" ref="BK849" si="6507">SUM(BK837:BK848)</f>
        <v>0</v>
      </c>
      <c r="BL849" s="40">
        <f t="shared" ref="BL849" si="6508">SUM(BL837:BL848)</f>
        <v>0</v>
      </c>
      <c r="BM849" s="40">
        <f t="shared" ref="BM849" si="6509">SUM(BM837:BM848)</f>
        <v>0</v>
      </c>
      <c r="BN849" s="40">
        <f t="shared" ref="BN849" si="6510">SUM(BN837:BN848)</f>
        <v>0</v>
      </c>
      <c r="BO849" s="40">
        <f t="shared" ref="BO849" si="6511">SUM(BO837:BO848)</f>
        <v>0</v>
      </c>
      <c r="BP849" s="40">
        <f t="shared" ref="BP849" si="6512">SUM(BP837:BP848)</f>
        <v>0</v>
      </c>
      <c r="BQ849" s="40">
        <f t="shared" ref="BQ849" si="6513">SUM(BQ837:BQ848)</f>
        <v>0</v>
      </c>
      <c r="BR849" s="40">
        <f t="shared" ref="BR849" si="6514">SUM(BR837:BR848)</f>
        <v>0</v>
      </c>
      <c r="BS849" s="40">
        <f t="shared" ref="BS849" si="6515">SUM(BS837:BS848)</f>
        <v>0</v>
      </c>
      <c r="BT849" s="40">
        <f t="shared" ref="BT849" si="6516">SUM(BT837:BT848)</f>
        <v>0</v>
      </c>
      <c r="BU849" s="40">
        <f t="shared" ref="BU849" si="6517">SUM(BU837:BU848)</f>
        <v>0</v>
      </c>
      <c r="BV849" s="40">
        <f t="shared" ref="BV849" si="6518">SUM(BV837:BV848)</f>
        <v>0</v>
      </c>
      <c r="BW849" s="40">
        <f t="shared" ref="BW849" si="6519">SUM(BW837:BW848)</f>
        <v>0</v>
      </c>
      <c r="BX849" s="40">
        <f t="shared" ref="BX849" si="6520">SUM(BX837:BX848)</f>
        <v>0</v>
      </c>
      <c r="BY849" s="40">
        <f t="shared" ref="BY849" si="6521">SUM(BY837:BY848)</f>
        <v>0</v>
      </c>
      <c r="BZ849" s="40">
        <f t="shared" ref="BZ849" si="6522">SUM(BZ837:BZ848)</f>
        <v>0</v>
      </c>
      <c r="CA849" s="40">
        <f t="shared" ref="CA849" si="6523">SUM(CA837:CA848)</f>
        <v>0</v>
      </c>
      <c r="CB849" s="40">
        <f t="shared" ref="CB849" si="6524">SUM(CB837:CB848)</f>
        <v>0</v>
      </c>
      <c r="CC849" s="40">
        <f t="shared" ref="CC849" si="6525">SUM(CC837:CC848)</f>
        <v>0</v>
      </c>
      <c r="CD849" s="40">
        <f t="shared" ref="CD849" si="6526">SUM(CD837:CD848)</f>
        <v>0</v>
      </c>
      <c r="CE849" s="40">
        <f t="shared" ref="CE849" si="6527">SUM(CE837:CE848)</f>
        <v>0</v>
      </c>
      <c r="CF849" s="40">
        <f t="shared" ref="CF849" si="6528">SUM(CF837:CF848)</f>
        <v>0</v>
      </c>
      <c r="CG849" s="40">
        <f t="shared" ref="CG849" si="6529">SUM(CG837:CG848)</f>
        <v>0</v>
      </c>
      <c r="CH849" s="40">
        <f t="shared" ref="CH849" si="6530">SUM(CH837:CH848)</f>
        <v>0</v>
      </c>
      <c r="CI849" s="40">
        <f t="shared" ref="CI849" si="6531">SUM(CI837:CI848)</f>
        <v>0</v>
      </c>
      <c r="CJ849" s="40">
        <f t="shared" ref="CJ849" si="6532">SUM(CJ837:CJ848)</f>
        <v>0</v>
      </c>
      <c r="CK849" s="40">
        <f t="shared" ref="CK849" si="6533">SUM(CK837:CK848)</f>
        <v>0</v>
      </c>
      <c r="CL849" s="40">
        <f t="shared" ref="CL849" si="6534">SUM(CL837:CL848)</f>
        <v>0</v>
      </c>
      <c r="CM849" s="40">
        <f t="shared" ref="CM849" si="6535">SUM(CM837:CM848)</f>
        <v>0</v>
      </c>
      <c r="CN849" s="40">
        <f t="shared" ref="CN849" si="6536">SUM(CN837:CN848)</f>
        <v>0</v>
      </c>
      <c r="CO849" s="40">
        <f t="shared" ref="CO849" si="6537">SUM(CO837:CO848)</f>
        <v>0</v>
      </c>
      <c r="CP849" s="40">
        <f t="shared" ref="CP849" si="6538">SUM(CP837:CP848)</f>
        <v>0</v>
      </c>
      <c r="CQ849" s="40">
        <f t="shared" ref="CQ849" si="6539">SUM(CQ837:CQ848)</f>
        <v>0</v>
      </c>
      <c r="CR849" s="40">
        <f t="shared" ref="CR849" si="6540">SUM(CR837:CR848)</f>
        <v>0</v>
      </c>
      <c r="CS849" s="40">
        <f t="shared" ref="CS849" si="6541">SUM(CS837:CS848)</f>
        <v>0</v>
      </c>
      <c r="CT849" s="40">
        <f t="shared" ref="CT849" si="6542">SUM(CT837:CT848)</f>
        <v>0</v>
      </c>
      <c r="CU849" s="40">
        <f t="shared" ref="CU849" si="6543">SUM(CU837:CU848)</f>
        <v>1</v>
      </c>
      <c r="CV849" s="40">
        <f t="shared" ref="CV849" si="6544">SUM(CV837:CV848)</f>
        <v>0</v>
      </c>
      <c r="CW849" s="40">
        <f t="shared" ref="CW849" si="6545">SUM(CW837:CW848)</f>
        <v>0</v>
      </c>
      <c r="CX849" s="40">
        <f t="shared" ref="CX849" si="6546">SUM(CX837:CX848)</f>
        <v>0</v>
      </c>
      <c r="CY849" s="40">
        <f t="shared" ref="CY849" si="6547">SUM(CY837:CY848)</f>
        <v>0</v>
      </c>
      <c r="CZ849" s="40">
        <f t="shared" ref="CZ849" si="6548">SUM(CZ837:CZ848)</f>
        <v>0</v>
      </c>
      <c r="DA849" s="40">
        <f t="shared" ref="DA849" si="6549">SUM(DA837:DA848)</f>
        <v>0</v>
      </c>
      <c r="DB849" s="40">
        <f t="shared" ref="DB849" si="6550">SUM(DB837:DB848)</f>
        <v>0</v>
      </c>
      <c r="DC849" s="40">
        <f t="shared" ref="DC849" si="6551">SUM(DC837:DC848)</f>
        <v>0</v>
      </c>
      <c r="DD849" s="40">
        <f t="shared" ref="DD849" si="6552">SUM(DD837:DD848)</f>
        <v>0</v>
      </c>
      <c r="DE849" s="40">
        <f t="shared" ref="DE849" si="6553">SUM(DE837:DE848)</f>
        <v>0</v>
      </c>
      <c r="DF849" s="40">
        <f t="shared" ref="DF849" si="6554">SUM(DF837:DF848)</f>
        <v>0</v>
      </c>
      <c r="DG849" s="40">
        <f t="shared" ref="DG849" si="6555">SUM(DG837:DG848)</f>
        <v>0</v>
      </c>
      <c r="DH849" s="40">
        <f t="shared" ref="DH849" si="6556">SUM(DH837:DH848)</f>
        <v>0</v>
      </c>
      <c r="DI849" s="40">
        <f t="shared" ref="DI849" si="6557">SUM(DI837:DI848)</f>
        <v>0</v>
      </c>
      <c r="DJ849" s="40">
        <f t="shared" ref="DJ849" si="6558">SUM(DJ837:DJ848)</f>
        <v>0</v>
      </c>
      <c r="DK849" s="40">
        <f t="shared" ref="DK849" si="6559">SUM(DK837:DK848)</f>
        <v>0</v>
      </c>
      <c r="DL849" s="40">
        <f t="shared" ref="DL849" si="6560">SUM(DL837:DL848)</f>
        <v>1607</v>
      </c>
    </row>
    <row r="850" spans="2:116" s="6" customFormat="1" thickBot="1">
      <c r="B850" s="7" t="s">
        <v>28</v>
      </c>
      <c r="C850" s="8" t="s">
        <v>65</v>
      </c>
      <c r="D850" s="9"/>
      <c r="E850" s="9"/>
      <c r="F850" s="9"/>
      <c r="G850" s="11"/>
      <c r="H850" s="9"/>
      <c r="I850" s="9"/>
      <c r="J850" s="9"/>
      <c r="K850" s="9"/>
      <c r="L850" s="9"/>
      <c r="M850" s="9"/>
      <c r="N850" s="9"/>
      <c r="O850" s="9"/>
      <c r="P850" s="12"/>
      <c r="Q850" s="12"/>
      <c r="R850" s="9"/>
      <c r="S850" s="9"/>
      <c r="T850" s="9"/>
      <c r="U850" s="10"/>
      <c r="V850" s="11"/>
      <c r="W850" s="12"/>
      <c r="X850" s="9"/>
      <c r="Y850" s="11"/>
      <c r="Z850" s="13"/>
      <c r="AA850" s="12"/>
      <c r="AB850" s="9"/>
      <c r="AC850" s="9"/>
      <c r="AD850" s="9"/>
      <c r="AE850" s="9"/>
      <c r="AF850" s="9"/>
      <c r="AG850" s="10"/>
      <c r="AH850" s="11"/>
      <c r="AI850" s="13"/>
      <c r="AJ850" s="13"/>
      <c r="AK850" s="13"/>
      <c r="AL850" s="13"/>
      <c r="AM850" s="11"/>
      <c r="AN850" s="13"/>
      <c r="AO850" s="13"/>
      <c r="AP850" s="11"/>
      <c r="AQ850" s="13"/>
      <c r="AR850" s="11"/>
      <c r="AS850" s="13"/>
      <c r="AT850" s="11"/>
      <c r="AU850" s="13"/>
      <c r="AV850" s="13"/>
      <c r="AW850" s="13"/>
      <c r="AX850" s="11"/>
      <c r="AY850" s="13"/>
      <c r="AZ850" s="11"/>
      <c r="BA850" s="12"/>
      <c r="BB850" s="9"/>
      <c r="BC850" s="9"/>
      <c r="BD850" s="9"/>
      <c r="BE850" s="9"/>
      <c r="BF850" s="9"/>
      <c r="BG850" s="10"/>
      <c r="BH850" s="11"/>
      <c r="BI850" s="12"/>
      <c r="BJ850" s="9"/>
      <c r="BK850" s="9"/>
      <c r="BL850" s="9"/>
      <c r="BM850" s="10"/>
      <c r="BN850" s="11"/>
      <c r="BO850" s="12"/>
      <c r="BP850" s="9"/>
      <c r="BQ850" s="9"/>
      <c r="BR850" s="9"/>
      <c r="BS850" s="9"/>
      <c r="BT850" s="13"/>
      <c r="BU850" s="11"/>
      <c r="BV850" s="12"/>
      <c r="BW850" s="9"/>
      <c r="BX850" s="11"/>
      <c r="BY850" s="12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10"/>
      <c r="CO850" s="11"/>
      <c r="CP850" s="13"/>
      <c r="CQ850" s="11"/>
      <c r="CR850" s="12"/>
      <c r="CS850" s="11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10"/>
      <c r="DG850" s="10"/>
      <c r="DH850" s="10"/>
      <c r="DI850" s="10"/>
      <c r="DJ850" s="10"/>
      <c r="DK850" s="10"/>
      <c r="DL850" s="11"/>
    </row>
    <row r="851" spans="2:116" s="1" customFormat="1">
      <c r="B851" s="14" t="s">
        <v>13</v>
      </c>
      <c r="C851" s="15"/>
      <c r="D851" s="16">
        <f>G851+V851+Y851+AH851+AM851+AP851+AR851+AT851+AX851+AZ851+BH851+BN851+BU851+BX851+CO851+CQ851+CS851+DL851</f>
        <v>0</v>
      </c>
      <c r="E851" s="17"/>
      <c r="F851" s="17"/>
      <c r="G851" s="19"/>
      <c r="H851" s="17"/>
      <c r="I851" s="17"/>
      <c r="J851" s="17"/>
      <c r="K851" s="17"/>
      <c r="L851" s="17"/>
      <c r="M851" s="17"/>
      <c r="N851" s="17"/>
      <c r="O851" s="17"/>
      <c r="P851" s="20"/>
      <c r="Q851" s="20"/>
      <c r="R851" s="17"/>
      <c r="S851" s="17"/>
      <c r="T851" s="17"/>
      <c r="U851" s="18"/>
      <c r="V851" s="19"/>
      <c r="W851" s="20"/>
      <c r="X851" s="17"/>
      <c r="Y851" s="19"/>
      <c r="Z851" s="21"/>
      <c r="AA851" s="20"/>
      <c r="AB851" s="17"/>
      <c r="AC851" s="17"/>
      <c r="AD851" s="17"/>
      <c r="AE851" s="17"/>
      <c r="AF851" s="17"/>
      <c r="AG851" s="18"/>
      <c r="AH851" s="19"/>
      <c r="AI851" s="21"/>
      <c r="AJ851" s="21"/>
      <c r="AK851" s="21"/>
      <c r="AL851" s="21"/>
      <c r="AM851" s="19"/>
      <c r="AN851" s="72"/>
      <c r="AO851" s="21"/>
      <c r="AP851" s="19"/>
      <c r="AQ851" s="21"/>
      <c r="AR851" s="19"/>
      <c r="AS851" s="21"/>
      <c r="AT851" s="19"/>
      <c r="AU851" s="21"/>
      <c r="AV851" s="21"/>
      <c r="AW851" s="21"/>
      <c r="AX851" s="19"/>
      <c r="AY851" s="21"/>
      <c r="AZ851" s="19"/>
      <c r="BA851" s="20"/>
      <c r="BB851" s="17"/>
      <c r="BC851" s="17"/>
      <c r="BD851" s="17"/>
      <c r="BE851" s="17"/>
      <c r="BF851" s="17"/>
      <c r="BG851" s="18"/>
      <c r="BH851" s="19"/>
      <c r="BI851" s="20"/>
      <c r="BJ851" s="17"/>
      <c r="BK851" s="17"/>
      <c r="BL851" s="17"/>
      <c r="BM851" s="18"/>
      <c r="BN851" s="19"/>
      <c r="BO851" s="20"/>
      <c r="BP851" s="17"/>
      <c r="BQ851" s="17"/>
      <c r="BR851" s="17"/>
      <c r="BS851" s="17"/>
      <c r="BT851" s="21"/>
      <c r="BU851" s="19"/>
      <c r="BV851" s="20"/>
      <c r="BW851" s="17"/>
      <c r="BX851" s="19"/>
      <c r="BY851" s="20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8"/>
      <c r="CO851" s="19"/>
      <c r="CP851" s="21"/>
      <c r="CQ851" s="19"/>
      <c r="CR851" s="20"/>
      <c r="CS851" s="19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8"/>
      <c r="DG851" s="18"/>
      <c r="DH851" s="18"/>
      <c r="DI851" s="18"/>
      <c r="DJ851" s="18"/>
      <c r="DK851" s="18"/>
      <c r="DL851" s="19"/>
    </row>
    <row r="852" spans="2:116" s="1" customFormat="1">
      <c r="B852" s="22" t="s">
        <v>31</v>
      </c>
      <c r="C852" s="23"/>
      <c r="D852" s="16">
        <f t="shared" ref="D852:D862" si="6561">G852+V852+Y852+AH852+AM852+AP852+AR852+AT852+AX852+AZ852+BH852+BN852+BU852+BX852+CO852+CQ852+CS852+DL852</f>
        <v>0</v>
      </c>
      <c r="E852" s="24"/>
      <c r="F852" s="24"/>
      <c r="G852" s="26"/>
      <c r="H852" s="24"/>
      <c r="I852" s="24"/>
      <c r="J852" s="24"/>
      <c r="K852" s="24"/>
      <c r="L852" s="24"/>
      <c r="M852" s="24"/>
      <c r="N852" s="24"/>
      <c r="O852" s="24"/>
      <c r="P852" s="27"/>
      <c r="Q852" s="27"/>
      <c r="R852" s="24"/>
      <c r="S852" s="24"/>
      <c r="T852" s="24"/>
      <c r="U852" s="25"/>
      <c r="V852" s="26"/>
      <c r="W852" s="27"/>
      <c r="X852" s="24"/>
      <c r="Y852" s="26"/>
      <c r="Z852" s="28"/>
      <c r="AA852" s="27"/>
      <c r="AB852" s="24"/>
      <c r="AC852" s="24"/>
      <c r="AD852" s="24"/>
      <c r="AE852" s="24"/>
      <c r="AF852" s="24"/>
      <c r="AG852" s="25"/>
      <c r="AH852" s="26"/>
      <c r="AI852" s="28"/>
      <c r="AJ852" s="28"/>
      <c r="AK852" s="28"/>
      <c r="AL852" s="28"/>
      <c r="AM852" s="26"/>
      <c r="AN852" s="73"/>
      <c r="AO852" s="28"/>
      <c r="AP852" s="26"/>
      <c r="AQ852" s="28"/>
      <c r="AR852" s="26"/>
      <c r="AS852" s="28"/>
      <c r="AT852" s="26"/>
      <c r="AU852" s="28"/>
      <c r="AV852" s="28"/>
      <c r="AW852" s="28"/>
      <c r="AX852" s="26"/>
      <c r="AY852" s="28"/>
      <c r="AZ852" s="26"/>
      <c r="BA852" s="27"/>
      <c r="BB852" s="24"/>
      <c r="BC852" s="24"/>
      <c r="BD852" s="24"/>
      <c r="BE852" s="24"/>
      <c r="BF852" s="24"/>
      <c r="BG852" s="25"/>
      <c r="BH852" s="26"/>
      <c r="BI852" s="27"/>
      <c r="BJ852" s="24"/>
      <c r="BK852" s="24"/>
      <c r="BL852" s="24"/>
      <c r="BM852" s="25"/>
      <c r="BN852" s="26"/>
      <c r="BO852" s="27"/>
      <c r="BP852" s="24"/>
      <c r="BQ852" s="24"/>
      <c r="BR852" s="24"/>
      <c r="BS852" s="24"/>
      <c r="BT852" s="28"/>
      <c r="BU852" s="26"/>
      <c r="BV852" s="27"/>
      <c r="BW852" s="24"/>
      <c r="BX852" s="26"/>
      <c r="BY852" s="27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5"/>
      <c r="CO852" s="26"/>
      <c r="CP852" s="28"/>
      <c r="CQ852" s="26"/>
      <c r="CR852" s="27"/>
      <c r="CS852" s="26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5"/>
      <c r="DG852" s="25"/>
      <c r="DH852" s="25"/>
      <c r="DI852" s="25"/>
      <c r="DJ852" s="25"/>
      <c r="DK852" s="25"/>
      <c r="DL852" s="26"/>
    </row>
    <row r="853" spans="2:116" s="1" customFormat="1">
      <c r="B853" s="22" t="s">
        <v>32</v>
      </c>
      <c r="C853" s="23"/>
      <c r="D853" s="16">
        <f t="shared" si="6561"/>
        <v>0</v>
      </c>
      <c r="E853" s="24"/>
      <c r="F853" s="24"/>
      <c r="G853" s="26"/>
      <c r="H853" s="24"/>
      <c r="I853" s="24"/>
      <c r="J853" s="24"/>
      <c r="K853" s="24"/>
      <c r="L853" s="24"/>
      <c r="M853" s="24"/>
      <c r="N853" s="24"/>
      <c r="O853" s="24"/>
      <c r="P853" s="27"/>
      <c r="Q853" s="27"/>
      <c r="R853" s="24"/>
      <c r="S853" s="24"/>
      <c r="T853" s="24"/>
      <c r="U853" s="25"/>
      <c r="V853" s="26"/>
      <c r="W853" s="27"/>
      <c r="X853" s="24"/>
      <c r="Y853" s="26"/>
      <c r="Z853" s="28"/>
      <c r="AA853" s="27"/>
      <c r="AB853" s="24"/>
      <c r="AC853" s="24"/>
      <c r="AD853" s="24"/>
      <c r="AE853" s="24"/>
      <c r="AF853" s="24"/>
      <c r="AG853" s="25"/>
      <c r="AH853" s="26"/>
      <c r="AI853" s="28"/>
      <c r="AJ853" s="28"/>
      <c r="AK853" s="28"/>
      <c r="AL853" s="28"/>
      <c r="AM853" s="26"/>
      <c r="AN853" s="73"/>
      <c r="AO853" s="28"/>
      <c r="AP853" s="26"/>
      <c r="AQ853" s="28"/>
      <c r="AR853" s="26"/>
      <c r="AS853" s="28"/>
      <c r="AT853" s="26"/>
      <c r="AU853" s="28"/>
      <c r="AV853" s="28"/>
      <c r="AW853" s="28"/>
      <c r="AX853" s="26"/>
      <c r="AY853" s="28"/>
      <c r="AZ853" s="26"/>
      <c r="BA853" s="27"/>
      <c r="BB853" s="24"/>
      <c r="BC853" s="24"/>
      <c r="BD853" s="24"/>
      <c r="BE853" s="24"/>
      <c r="BF853" s="24"/>
      <c r="BG853" s="25"/>
      <c r="BH853" s="26"/>
      <c r="BI853" s="27"/>
      <c r="BJ853" s="24"/>
      <c r="BK853" s="24"/>
      <c r="BL853" s="24"/>
      <c r="BM853" s="25"/>
      <c r="BN853" s="26"/>
      <c r="BO853" s="27"/>
      <c r="BP853" s="24"/>
      <c r="BQ853" s="24"/>
      <c r="BR853" s="24"/>
      <c r="BS853" s="24"/>
      <c r="BT853" s="28"/>
      <c r="BU853" s="26"/>
      <c r="BV853" s="27"/>
      <c r="BW853" s="24"/>
      <c r="BX853" s="26"/>
      <c r="BY853" s="27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5"/>
      <c r="CO853" s="26"/>
      <c r="CP853" s="28"/>
      <c r="CQ853" s="26"/>
      <c r="CR853" s="27"/>
      <c r="CS853" s="26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5"/>
      <c r="DG853" s="25"/>
      <c r="DH853" s="25"/>
      <c r="DI853" s="25"/>
      <c r="DJ853" s="25"/>
      <c r="DK853" s="25"/>
      <c r="DL853" s="26"/>
    </row>
    <row r="854" spans="2:116" s="1" customFormat="1">
      <c r="B854" s="22" t="s">
        <v>34</v>
      </c>
      <c r="C854" s="23"/>
      <c r="D854" s="16">
        <f t="shared" si="6561"/>
        <v>0</v>
      </c>
      <c r="E854" s="24"/>
      <c r="F854" s="24"/>
      <c r="G854" s="26"/>
      <c r="H854" s="24"/>
      <c r="I854" s="24"/>
      <c r="J854" s="24"/>
      <c r="K854" s="24"/>
      <c r="L854" s="24"/>
      <c r="M854" s="24"/>
      <c r="N854" s="24"/>
      <c r="O854" s="24"/>
      <c r="P854" s="27"/>
      <c r="Q854" s="27"/>
      <c r="R854" s="24"/>
      <c r="S854" s="24"/>
      <c r="T854" s="24"/>
      <c r="U854" s="25"/>
      <c r="V854" s="26"/>
      <c r="W854" s="27"/>
      <c r="X854" s="24"/>
      <c r="Y854" s="26"/>
      <c r="Z854" s="28"/>
      <c r="AA854" s="27"/>
      <c r="AB854" s="24"/>
      <c r="AC854" s="24"/>
      <c r="AD854" s="24"/>
      <c r="AE854" s="24"/>
      <c r="AF854" s="24"/>
      <c r="AG854" s="25"/>
      <c r="AH854" s="26"/>
      <c r="AI854" s="28"/>
      <c r="AJ854" s="28"/>
      <c r="AK854" s="28"/>
      <c r="AL854" s="28"/>
      <c r="AM854" s="26"/>
      <c r="AN854" s="73"/>
      <c r="AO854" s="28"/>
      <c r="AP854" s="26"/>
      <c r="AQ854" s="28"/>
      <c r="AR854" s="26"/>
      <c r="AS854" s="28"/>
      <c r="AT854" s="26"/>
      <c r="AU854" s="28"/>
      <c r="AV854" s="28"/>
      <c r="AW854" s="28"/>
      <c r="AX854" s="26"/>
      <c r="AY854" s="28"/>
      <c r="AZ854" s="26"/>
      <c r="BA854" s="27"/>
      <c r="BB854" s="24"/>
      <c r="BC854" s="24"/>
      <c r="BD854" s="24"/>
      <c r="BE854" s="24"/>
      <c r="BF854" s="24"/>
      <c r="BG854" s="25"/>
      <c r="BH854" s="26"/>
      <c r="BI854" s="27"/>
      <c r="BJ854" s="24"/>
      <c r="BK854" s="24"/>
      <c r="BL854" s="24"/>
      <c r="BM854" s="25"/>
      <c r="BN854" s="26"/>
      <c r="BO854" s="27"/>
      <c r="BP854" s="24"/>
      <c r="BQ854" s="24"/>
      <c r="BR854" s="24"/>
      <c r="BS854" s="24"/>
      <c r="BT854" s="28"/>
      <c r="BU854" s="26"/>
      <c r="BV854" s="27"/>
      <c r="BW854" s="24"/>
      <c r="BX854" s="26"/>
      <c r="BY854" s="27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5"/>
      <c r="CO854" s="26"/>
      <c r="CP854" s="28"/>
      <c r="CQ854" s="26"/>
      <c r="CR854" s="27"/>
      <c r="CS854" s="26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5"/>
      <c r="DG854" s="25"/>
      <c r="DH854" s="25"/>
      <c r="DI854" s="25"/>
      <c r="DJ854" s="25"/>
      <c r="DK854" s="25"/>
      <c r="DL854" s="26"/>
    </row>
    <row r="855" spans="2:116" s="1" customFormat="1">
      <c r="B855" s="22" t="s">
        <v>35</v>
      </c>
      <c r="C855" s="23"/>
      <c r="D855" s="16">
        <f t="shared" si="6561"/>
        <v>0</v>
      </c>
      <c r="E855" s="24"/>
      <c r="F855" s="24"/>
      <c r="G855" s="26"/>
      <c r="H855" s="24"/>
      <c r="I855" s="24"/>
      <c r="J855" s="24"/>
      <c r="K855" s="24"/>
      <c r="L855" s="24"/>
      <c r="M855" s="24"/>
      <c r="N855" s="24"/>
      <c r="O855" s="24"/>
      <c r="P855" s="27"/>
      <c r="Q855" s="27"/>
      <c r="R855" s="24"/>
      <c r="S855" s="24"/>
      <c r="T855" s="24"/>
      <c r="U855" s="25"/>
      <c r="V855" s="26"/>
      <c r="W855" s="27"/>
      <c r="X855" s="24"/>
      <c r="Y855" s="26"/>
      <c r="Z855" s="28"/>
      <c r="AA855" s="27"/>
      <c r="AB855" s="24"/>
      <c r="AC855" s="24"/>
      <c r="AD855" s="24"/>
      <c r="AE855" s="24"/>
      <c r="AF855" s="24"/>
      <c r="AG855" s="25"/>
      <c r="AH855" s="26"/>
      <c r="AI855" s="28"/>
      <c r="AJ855" s="28"/>
      <c r="AK855" s="28"/>
      <c r="AL855" s="28"/>
      <c r="AM855" s="26"/>
      <c r="AN855" s="73"/>
      <c r="AO855" s="28"/>
      <c r="AP855" s="26"/>
      <c r="AQ855" s="28"/>
      <c r="AR855" s="26"/>
      <c r="AS855" s="28"/>
      <c r="AT855" s="26"/>
      <c r="AU855" s="28"/>
      <c r="AV855" s="28"/>
      <c r="AW855" s="28"/>
      <c r="AX855" s="26"/>
      <c r="AY855" s="28"/>
      <c r="AZ855" s="26"/>
      <c r="BA855" s="27"/>
      <c r="BB855" s="24"/>
      <c r="BC855" s="24"/>
      <c r="BD855" s="24"/>
      <c r="BE855" s="24"/>
      <c r="BF855" s="24"/>
      <c r="BG855" s="25"/>
      <c r="BH855" s="26"/>
      <c r="BI855" s="27"/>
      <c r="BJ855" s="24"/>
      <c r="BK855" s="24"/>
      <c r="BL855" s="24"/>
      <c r="BM855" s="25"/>
      <c r="BN855" s="26"/>
      <c r="BO855" s="27"/>
      <c r="BP855" s="24"/>
      <c r="BQ855" s="24"/>
      <c r="BR855" s="24"/>
      <c r="BS855" s="24"/>
      <c r="BT855" s="28"/>
      <c r="BU855" s="26"/>
      <c r="BV855" s="27"/>
      <c r="BW855" s="24"/>
      <c r="BX855" s="26"/>
      <c r="BY855" s="27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5"/>
      <c r="CO855" s="26"/>
      <c r="CP855" s="28"/>
      <c r="CQ855" s="26"/>
      <c r="CR855" s="27"/>
      <c r="CS855" s="26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5"/>
      <c r="DG855" s="25"/>
      <c r="DH855" s="25"/>
      <c r="DI855" s="25"/>
      <c r="DJ855" s="25"/>
      <c r="DK855" s="25"/>
      <c r="DL855" s="26"/>
    </row>
    <row r="856" spans="2:116" s="1" customFormat="1">
      <c r="B856" s="22" t="s">
        <v>14</v>
      </c>
      <c r="C856" s="23"/>
      <c r="D856" s="16">
        <f t="shared" si="6561"/>
        <v>517</v>
      </c>
      <c r="E856" s="24"/>
      <c r="F856" s="24"/>
      <c r="G856" s="26"/>
      <c r="H856" s="24"/>
      <c r="I856" s="24"/>
      <c r="J856" s="24"/>
      <c r="K856" s="24"/>
      <c r="L856" s="24"/>
      <c r="M856" s="24"/>
      <c r="N856" s="24"/>
      <c r="O856" s="24"/>
      <c r="P856" s="27"/>
      <c r="Q856" s="27"/>
      <c r="R856" s="24"/>
      <c r="S856" s="24"/>
      <c r="T856" s="24"/>
      <c r="U856" s="25"/>
      <c r="V856" s="26"/>
      <c r="W856" s="27"/>
      <c r="X856" s="24"/>
      <c r="Y856" s="26"/>
      <c r="Z856" s="28"/>
      <c r="AA856" s="27"/>
      <c r="AB856" s="24"/>
      <c r="AC856" s="24"/>
      <c r="AD856" s="24"/>
      <c r="AE856" s="24"/>
      <c r="AF856" s="24"/>
      <c r="AG856" s="25"/>
      <c r="AH856" s="26"/>
      <c r="AI856" s="28"/>
      <c r="AJ856" s="28"/>
      <c r="AK856" s="28"/>
      <c r="AL856" s="28"/>
      <c r="AM856" s="26"/>
      <c r="AN856" s="73"/>
      <c r="AO856" s="28"/>
      <c r="AP856" s="26"/>
      <c r="AQ856" s="28"/>
      <c r="AR856" s="26"/>
      <c r="AS856" s="28"/>
      <c r="AT856" s="26"/>
      <c r="AU856" s="28"/>
      <c r="AV856" s="28"/>
      <c r="AW856" s="28"/>
      <c r="AX856" s="26"/>
      <c r="AY856" s="28"/>
      <c r="AZ856" s="26"/>
      <c r="BA856" s="27"/>
      <c r="BB856" s="24"/>
      <c r="BC856" s="24"/>
      <c r="BD856" s="24"/>
      <c r="BE856" s="24"/>
      <c r="BF856" s="24"/>
      <c r="BG856" s="25"/>
      <c r="BH856" s="26"/>
      <c r="BI856" s="27"/>
      <c r="BJ856" s="24"/>
      <c r="BK856" s="24"/>
      <c r="BL856" s="24"/>
      <c r="BM856" s="25"/>
      <c r="BN856" s="26"/>
      <c r="BO856" s="27"/>
      <c r="BP856" s="24"/>
      <c r="BQ856" s="24"/>
      <c r="BR856" s="24"/>
      <c r="BS856" s="24"/>
      <c r="BT856" s="28"/>
      <c r="BU856" s="26"/>
      <c r="BV856" s="27"/>
      <c r="BW856" s="24"/>
      <c r="BX856" s="26"/>
      <c r="BY856" s="27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>
        <v>1</v>
      </c>
      <c r="CN856" s="25"/>
      <c r="CO856" s="26">
        <v>517</v>
      </c>
      <c r="CP856" s="28"/>
      <c r="CQ856" s="26"/>
      <c r="CR856" s="27"/>
      <c r="CS856" s="26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5"/>
      <c r="DG856" s="25"/>
      <c r="DH856" s="25"/>
      <c r="DI856" s="25"/>
      <c r="DJ856" s="25"/>
      <c r="DK856" s="25"/>
      <c r="DL856" s="26"/>
    </row>
    <row r="857" spans="2:116" s="1" customFormat="1">
      <c r="B857" s="22" t="s">
        <v>37</v>
      </c>
      <c r="C857" s="23"/>
      <c r="D857" s="16">
        <f t="shared" si="6561"/>
        <v>0</v>
      </c>
      <c r="E857" s="24"/>
      <c r="F857" s="24"/>
      <c r="G857" s="26"/>
      <c r="H857" s="24"/>
      <c r="I857" s="24"/>
      <c r="J857" s="24"/>
      <c r="K857" s="24"/>
      <c r="L857" s="24"/>
      <c r="M857" s="24"/>
      <c r="N857" s="24"/>
      <c r="O857" s="24"/>
      <c r="P857" s="27"/>
      <c r="Q857" s="27"/>
      <c r="R857" s="24"/>
      <c r="S857" s="24"/>
      <c r="T857" s="24"/>
      <c r="U857" s="25"/>
      <c r="V857" s="26"/>
      <c r="W857" s="27"/>
      <c r="X857" s="24"/>
      <c r="Y857" s="26"/>
      <c r="Z857" s="28"/>
      <c r="AA857" s="27"/>
      <c r="AB857" s="24"/>
      <c r="AC857" s="24"/>
      <c r="AD857" s="24"/>
      <c r="AE857" s="24"/>
      <c r="AF857" s="24"/>
      <c r="AG857" s="25"/>
      <c r="AH857" s="26"/>
      <c r="AI857" s="28"/>
      <c r="AJ857" s="28"/>
      <c r="AK857" s="28"/>
      <c r="AL857" s="28"/>
      <c r="AM857" s="26"/>
      <c r="AN857" s="73"/>
      <c r="AO857" s="28"/>
      <c r="AP857" s="26"/>
      <c r="AQ857" s="28"/>
      <c r="AR857" s="26"/>
      <c r="AS857" s="28"/>
      <c r="AT857" s="26"/>
      <c r="AU857" s="28"/>
      <c r="AV857" s="28"/>
      <c r="AW857" s="28"/>
      <c r="AX857" s="26"/>
      <c r="AY857" s="28"/>
      <c r="AZ857" s="26"/>
      <c r="BA857" s="27"/>
      <c r="BB857" s="24"/>
      <c r="BC857" s="24"/>
      <c r="BD857" s="24"/>
      <c r="BE857" s="24"/>
      <c r="BF857" s="24"/>
      <c r="BG857" s="25"/>
      <c r="BH857" s="26"/>
      <c r="BI857" s="27"/>
      <c r="BJ857" s="24"/>
      <c r="BK857" s="24"/>
      <c r="BL857" s="24"/>
      <c r="BM857" s="25"/>
      <c r="BN857" s="26"/>
      <c r="BO857" s="27"/>
      <c r="BP857" s="24"/>
      <c r="BQ857" s="24"/>
      <c r="BR857" s="24"/>
      <c r="BS857" s="24"/>
      <c r="BT857" s="28"/>
      <c r="BU857" s="26"/>
      <c r="BV857" s="27"/>
      <c r="BW857" s="24"/>
      <c r="BX857" s="26"/>
      <c r="BY857" s="27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5"/>
      <c r="CO857" s="26"/>
      <c r="CP857" s="28"/>
      <c r="CQ857" s="26"/>
      <c r="CR857" s="27"/>
      <c r="CS857" s="26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5"/>
      <c r="DG857" s="25"/>
      <c r="DH857" s="25"/>
      <c r="DI857" s="25"/>
      <c r="DJ857" s="25"/>
      <c r="DK857" s="25"/>
      <c r="DL857" s="26"/>
    </row>
    <row r="858" spans="2:116" s="1" customFormat="1">
      <c r="B858" s="22" t="s">
        <v>15</v>
      </c>
      <c r="C858" s="23"/>
      <c r="D858" s="16">
        <f t="shared" si="6561"/>
        <v>0</v>
      </c>
      <c r="E858" s="24"/>
      <c r="F858" s="24"/>
      <c r="G858" s="26"/>
      <c r="H858" s="24"/>
      <c r="I858" s="24"/>
      <c r="J858" s="24"/>
      <c r="K858" s="24"/>
      <c r="L858" s="24"/>
      <c r="M858" s="24"/>
      <c r="N858" s="24"/>
      <c r="O858" s="24"/>
      <c r="P858" s="27"/>
      <c r="Q858" s="27"/>
      <c r="R858" s="24"/>
      <c r="S858" s="24"/>
      <c r="T858" s="24"/>
      <c r="U858" s="25"/>
      <c r="V858" s="26"/>
      <c r="W858" s="27"/>
      <c r="X858" s="24"/>
      <c r="Y858" s="26"/>
      <c r="Z858" s="28"/>
      <c r="AA858" s="27"/>
      <c r="AB858" s="24"/>
      <c r="AC858" s="24"/>
      <c r="AD858" s="24"/>
      <c r="AE858" s="24"/>
      <c r="AF858" s="24"/>
      <c r="AG858" s="25"/>
      <c r="AH858" s="26"/>
      <c r="AI858" s="28"/>
      <c r="AJ858" s="28"/>
      <c r="AK858" s="28"/>
      <c r="AL858" s="28"/>
      <c r="AM858" s="26"/>
      <c r="AN858" s="73"/>
      <c r="AO858" s="28"/>
      <c r="AP858" s="26"/>
      <c r="AQ858" s="28"/>
      <c r="AR858" s="26"/>
      <c r="AS858" s="28"/>
      <c r="AT858" s="26"/>
      <c r="AU858" s="28"/>
      <c r="AV858" s="28"/>
      <c r="AW858" s="28"/>
      <c r="AX858" s="26"/>
      <c r="AY858" s="28"/>
      <c r="AZ858" s="26"/>
      <c r="BA858" s="27"/>
      <c r="BB858" s="24"/>
      <c r="BC858" s="24"/>
      <c r="BD858" s="24"/>
      <c r="BE858" s="24"/>
      <c r="BF858" s="24"/>
      <c r="BG858" s="25"/>
      <c r="BH858" s="26"/>
      <c r="BI858" s="27"/>
      <c r="BJ858" s="24"/>
      <c r="BK858" s="24"/>
      <c r="BL858" s="24"/>
      <c r="BM858" s="25"/>
      <c r="BN858" s="26"/>
      <c r="BO858" s="27"/>
      <c r="BP858" s="24"/>
      <c r="BQ858" s="24"/>
      <c r="BR858" s="24"/>
      <c r="BS858" s="24"/>
      <c r="BT858" s="28"/>
      <c r="BU858" s="26"/>
      <c r="BV858" s="27"/>
      <c r="BW858" s="24"/>
      <c r="BX858" s="26"/>
      <c r="BY858" s="27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5"/>
      <c r="CO858" s="26"/>
      <c r="CP858" s="28"/>
      <c r="CQ858" s="26"/>
      <c r="CR858" s="27"/>
      <c r="CS858" s="26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5"/>
      <c r="DG858" s="25"/>
      <c r="DH858" s="25"/>
      <c r="DI858" s="25"/>
      <c r="DJ858" s="25"/>
      <c r="DK858" s="25"/>
      <c r="DL858" s="26"/>
    </row>
    <row r="859" spans="2:116" s="1" customFormat="1">
      <c r="B859" s="22" t="s">
        <v>44</v>
      </c>
      <c r="C859" s="23"/>
      <c r="D859" s="16">
        <f t="shared" si="6561"/>
        <v>0</v>
      </c>
      <c r="E859" s="24"/>
      <c r="F859" s="24"/>
      <c r="G859" s="26"/>
      <c r="H859" s="24"/>
      <c r="I859" s="24"/>
      <c r="J859" s="24"/>
      <c r="K859" s="24"/>
      <c r="L859" s="24"/>
      <c r="M859" s="24"/>
      <c r="N859" s="24"/>
      <c r="O859" s="24"/>
      <c r="P859" s="27"/>
      <c r="Q859" s="27"/>
      <c r="R859" s="24"/>
      <c r="S859" s="24"/>
      <c r="T859" s="24"/>
      <c r="U859" s="25"/>
      <c r="V859" s="26"/>
      <c r="W859" s="27"/>
      <c r="X859" s="24"/>
      <c r="Y859" s="26"/>
      <c r="Z859" s="28"/>
      <c r="AA859" s="27"/>
      <c r="AB859" s="24"/>
      <c r="AC859" s="24"/>
      <c r="AD859" s="24"/>
      <c r="AE859" s="24"/>
      <c r="AF859" s="24"/>
      <c r="AG859" s="25"/>
      <c r="AH859" s="26"/>
      <c r="AI859" s="28"/>
      <c r="AJ859" s="28"/>
      <c r="AK859" s="28"/>
      <c r="AL859" s="28"/>
      <c r="AM859" s="26"/>
      <c r="AN859" s="73"/>
      <c r="AO859" s="28"/>
      <c r="AP859" s="26"/>
      <c r="AQ859" s="28"/>
      <c r="AR859" s="26"/>
      <c r="AS859" s="28"/>
      <c r="AT859" s="26"/>
      <c r="AU859" s="28"/>
      <c r="AV859" s="28"/>
      <c r="AW859" s="28"/>
      <c r="AX859" s="26"/>
      <c r="AY859" s="28"/>
      <c r="AZ859" s="26"/>
      <c r="BA859" s="27"/>
      <c r="BB859" s="24"/>
      <c r="BC859" s="24"/>
      <c r="BD859" s="24"/>
      <c r="BE859" s="24"/>
      <c r="BF859" s="24"/>
      <c r="BG859" s="25"/>
      <c r="BH859" s="26"/>
      <c r="BI859" s="27"/>
      <c r="BJ859" s="24"/>
      <c r="BK859" s="24"/>
      <c r="BL859" s="24"/>
      <c r="BM859" s="25"/>
      <c r="BN859" s="26"/>
      <c r="BO859" s="27"/>
      <c r="BP859" s="24"/>
      <c r="BQ859" s="24"/>
      <c r="BR859" s="24"/>
      <c r="BS859" s="24"/>
      <c r="BT859" s="28"/>
      <c r="BU859" s="26"/>
      <c r="BV859" s="27"/>
      <c r="BW859" s="24"/>
      <c r="BX859" s="26"/>
      <c r="BY859" s="27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5"/>
      <c r="CO859" s="26"/>
      <c r="CP859" s="28"/>
      <c r="CQ859" s="26"/>
      <c r="CR859" s="27"/>
      <c r="CS859" s="26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5"/>
      <c r="DG859" s="25"/>
      <c r="DH859" s="25"/>
      <c r="DI859" s="25"/>
      <c r="DJ859" s="25"/>
      <c r="DK859" s="25"/>
      <c r="DL859" s="26"/>
    </row>
    <row r="860" spans="2:116" s="1" customFormat="1">
      <c r="B860" s="22" t="s">
        <v>45</v>
      </c>
      <c r="C860" s="23"/>
      <c r="D860" s="16">
        <f t="shared" si="6561"/>
        <v>0</v>
      </c>
      <c r="E860" s="24"/>
      <c r="F860" s="24"/>
      <c r="G860" s="26"/>
      <c r="H860" s="24"/>
      <c r="I860" s="24"/>
      <c r="J860" s="24"/>
      <c r="K860" s="24"/>
      <c r="L860" s="24"/>
      <c r="M860" s="24"/>
      <c r="N860" s="24"/>
      <c r="O860" s="24"/>
      <c r="P860" s="27"/>
      <c r="Q860" s="27"/>
      <c r="R860" s="24"/>
      <c r="S860" s="24"/>
      <c r="T860" s="24"/>
      <c r="U860" s="25"/>
      <c r="V860" s="26"/>
      <c r="W860" s="27"/>
      <c r="X860" s="24"/>
      <c r="Y860" s="26"/>
      <c r="Z860" s="28"/>
      <c r="AA860" s="27"/>
      <c r="AB860" s="24"/>
      <c r="AC860" s="24"/>
      <c r="AD860" s="24"/>
      <c r="AE860" s="24"/>
      <c r="AF860" s="24"/>
      <c r="AG860" s="25"/>
      <c r="AH860" s="26"/>
      <c r="AI860" s="28"/>
      <c r="AJ860" s="28"/>
      <c r="AK860" s="28"/>
      <c r="AL860" s="28"/>
      <c r="AM860" s="26"/>
      <c r="AN860" s="73"/>
      <c r="AO860" s="28"/>
      <c r="AP860" s="26"/>
      <c r="AQ860" s="28"/>
      <c r="AR860" s="26"/>
      <c r="AS860" s="28"/>
      <c r="AT860" s="26"/>
      <c r="AU860" s="28"/>
      <c r="AV860" s="28"/>
      <c r="AW860" s="28"/>
      <c r="AX860" s="26"/>
      <c r="AY860" s="28"/>
      <c r="AZ860" s="26"/>
      <c r="BA860" s="27"/>
      <c r="BB860" s="24"/>
      <c r="BC860" s="24"/>
      <c r="BD860" s="24"/>
      <c r="BE860" s="24"/>
      <c r="BF860" s="24"/>
      <c r="BG860" s="25"/>
      <c r="BH860" s="26"/>
      <c r="BI860" s="27"/>
      <c r="BJ860" s="24"/>
      <c r="BK860" s="24"/>
      <c r="BL860" s="24"/>
      <c r="BM860" s="25"/>
      <c r="BN860" s="26"/>
      <c r="BO860" s="27"/>
      <c r="BP860" s="24"/>
      <c r="BQ860" s="24"/>
      <c r="BR860" s="24"/>
      <c r="BS860" s="24"/>
      <c r="BT860" s="28"/>
      <c r="BU860" s="26"/>
      <c r="BV860" s="27"/>
      <c r="BW860" s="24"/>
      <c r="BX860" s="26"/>
      <c r="BY860" s="27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5"/>
      <c r="CO860" s="26"/>
      <c r="CP860" s="28"/>
      <c r="CQ860" s="26"/>
      <c r="CR860" s="27"/>
      <c r="CS860" s="26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5"/>
      <c r="DG860" s="25"/>
      <c r="DH860" s="25"/>
      <c r="DI860" s="25"/>
      <c r="DJ860" s="25"/>
      <c r="DK860" s="25"/>
      <c r="DL860" s="26"/>
    </row>
    <row r="861" spans="2:116" s="1" customFormat="1">
      <c r="B861" s="22" t="s">
        <v>46</v>
      </c>
      <c r="C861" s="23"/>
      <c r="D861" s="16">
        <f t="shared" si="6561"/>
        <v>0</v>
      </c>
      <c r="E861" s="24"/>
      <c r="F861" s="24"/>
      <c r="G861" s="26"/>
      <c r="H861" s="24"/>
      <c r="I861" s="24"/>
      <c r="J861" s="24"/>
      <c r="K861" s="24"/>
      <c r="L861" s="24"/>
      <c r="M861" s="24"/>
      <c r="N861" s="24"/>
      <c r="O861" s="24"/>
      <c r="P861" s="27"/>
      <c r="Q861" s="27"/>
      <c r="R861" s="24"/>
      <c r="S861" s="24"/>
      <c r="T861" s="24"/>
      <c r="U861" s="25"/>
      <c r="V861" s="26"/>
      <c r="W861" s="27"/>
      <c r="X861" s="24"/>
      <c r="Y861" s="26"/>
      <c r="Z861" s="28"/>
      <c r="AA861" s="27"/>
      <c r="AB861" s="24"/>
      <c r="AC861" s="24"/>
      <c r="AD861" s="24"/>
      <c r="AE861" s="24"/>
      <c r="AF861" s="24"/>
      <c r="AG861" s="25"/>
      <c r="AH861" s="26"/>
      <c r="AI861" s="28"/>
      <c r="AJ861" s="28"/>
      <c r="AK861" s="28"/>
      <c r="AL861" s="28"/>
      <c r="AM861" s="26"/>
      <c r="AN861" s="73"/>
      <c r="AO861" s="28"/>
      <c r="AP861" s="26"/>
      <c r="AQ861" s="28"/>
      <c r="AR861" s="26"/>
      <c r="AS861" s="28"/>
      <c r="AT861" s="26"/>
      <c r="AU861" s="28"/>
      <c r="AV861" s="28"/>
      <c r="AW861" s="28"/>
      <c r="AX861" s="26"/>
      <c r="AY861" s="28"/>
      <c r="AZ861" s="26"/>
      <c r="BA861" s="27"/>
      <c r="BB861" s="24"/>
      <c r="BC861" s="24"/>
      <c r="BD861" s="24"/>
      <c r="BE861" s="24"/>
      <c r="BF861" s="24"/>
      <c r="BG861" s="25"/>
      <c r="BH861" s="26"/>
      <c r="BI861" s="27"/>
      <c r="BJ861" s="24"/>
      <c r="BK861" s="24"/>
      <c r="BL861" s="24"/>
      <c r="BM861" s="25"/>
      <c r="BN861" s="26"/>
      <c r="BO861" s="27"/>
      <c r="BP861" s="24"/>
      <c r="BQ861" s="24"/>
      <c r="BR861" s="24"/>
      <c r="BS861" s="24"/>
      <c r="BT861" s="28"/>
      <c r="BU861" s="26"/>
      <c r="BV861" s="27"/>
      <c r="BW861" s="24"/>
      <c r="BX861" s="26"/>
      <c r="BY861" s="27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5"/>
      <c r="CO861" s="26"/>
      <c r="CP861" s="28"/>
      <c r="CQ861" s="26"/>
      <c r="CR861" s="27"/>
      <c r="CS861" s="26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5"/>
      <c r="DG861" s="25"/>
      <c r="DH861" s="25"/>
      <c r="DI861" s="25"/>
      <c r="DJ861" s="25"/>
      <c r="DK861" s="25"/>
      <c r="DL861" s="26"/>
    </row>
    <row r="862" spans="2:116" s="1" customFormat="1" ht="15.75" thickBot="1">
      <c r="B862" s="29" t="s">
        <v>47</v>
      </c>
      <c r="C862" s="30"/>
      <c r="D862" s="16">
        <f t="shared" si="6561"/>
        <v>0</v>
      </c>
      <c r="E862" s="31"/>
      <c r="F862" s="31"/>
      <c r="G862" s="33"/>
      <c r="H862" s="31"/>
      <c r="I862" s="31"/>
      <c r="J862" s="31"/>
      <c r="K862" s="31"/>
      <c r="L862" s="31"/>
      <c r="M862" s="31"/>
      <c r="N862" s="31"/>
      <c r="O862" s="31"/>
      <c r="P862" s="34"/>
      <c r="Q862" s="34"/>
      <c r="R862" s="31"/>
      <c r="S862" s="31"/>
      <c r="T862" s="31"/>
      <c r="U862" s="32"/>
      <c r="V862" s="33"/>
      <c r="W862" s="34"/>
      <c r="X862" s="31"/>
      <c r="Y862" s="33"/>
      <c r="Z862" s="35"/>
      <c r="AA862" s="34"/>
      <c r="AB862" s="31"/>
      <c r="AC862" s="31"/>
      <c r="AD862" s="31"/>
      <c r="AE862" s="31"/>
      <c r="AF862" s="31"/>
      <c r="AG862" s="32"/>
      <c r="AH862" s="33"/>
      <c r="AI862" s="35"/>
      <c r="AJ862" s="35"/>
      <c r="AK862" s="35"/>
      <c r="AL862" s="35"/>
      <c r="AM862" s="33"/>
      <c r="AN862" s="74"/>
      <c r="AO862" s="35"/>
      <c r="AP862" s="33"/>
      <c r="AQ862" s="35"/>
      <c r="AR862" s="33"/>
      <c r="AS862" s="35"/>
      <c r="AT862" s="33"/>
      <c r="AU862" s="35"/>
      <c r="AV862" s="35"/>
      <c r="AW862" s="35"/>
      <c r="AX862" s="33"/>
      <c r="AY862" s="35"/>
      <c r="AZ862" s="33"/>
      <c r="BA862" s="34"/>
      <c r="BB862" s="31"/>
      <c r="BC862" s="31"/>
      <c r="BD862" s="31"/>
      <c r="BE862" s="31"/>
      <c r="BF862" s="31"/>
      <c r="BG862" s="32"/>
      <c r="BH862" s="33"/>
      <c r="BI862" s="34"/>
      <c r="BJ862" s="31"/>
      <c r="BK862" s="31"/>
      <c r="BL862" s="31"/>
      <c r="BM862" s="32"/>
      <c r="BN862" s="33"/>
      <c r="BO862" s="34"/>
      <c r="BP862" s="31"/>
      <c r="BQ862" s="31"/>
      <c r="BR862" s="31"/>
      <c r="BS862" s="31"/>
      <c r="BT862" s="35"/>
      <c r="BU862" s="33"/>
      <c r="BV862" s="34"/>
      <c r="BW862" s="31"/>
      <c r="BX862" s="33"/>
      <c r="BY862" s="34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2"/>
      <c r="CO862" s="33"/>
      <c r="CP862" s="35"/>
      <c r="CQ862" s="33"/>
      <c r="CR862" s="34"/>
      <c r="CS862" s="33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2"/>
      <c r="DG862" s="32"/>
      <c r="DH862" s="32"/>
      <c r="DI862" s="32"/>
      <c r="DJ862" s="32"/>
      <c r="DK862" s="32"/>
      <c r="DL862" s="33"/>
    </row>
    <row r="863" spans="2:116" s="1" customFormat="1" ht="15.75" thickBot="1">
      <c r="B863" s="38" t="s">
        <v>48</v>
      </c>
      <c r="C863" s="39"/>
      <c r="D863" s="40">
        <f>SUM(D851:D862)</f>
        <v>517</v>
      </c>
      <c r="E863" s="40">
        <f t="shared" ref="E863" si="6562">SUM(E851:E862)</f>
        <v>0</v>
      </c>
      <c r="F863" s="40">
        <f t="shared" ref="F863" si="6563">SUM(F851:F862)</f>
        <v>0</v>
      </c>
      <c r="G863" s="40">
        <f t="shared" ref="G863" si="6564">SUM(G851:G862)</f>
        <v>0</v>
      </c>
      <c r="H863" s="40">
        <f t="shared" ref="H863" si="6565">SUM(H851:H862)</f>
        <v>0</v>
      </c>
      <c r="I863" s="40">
        <f t="shared" ref="I863" si="6566">SUM(I851:I862)</f>
        <v>0</v>
      </c>
      <c r="J863" s="40">
        <f t="shared" ref="J863" si="6567">SUM(J851:J862)</f>
        <v>0</v>
      </c>
      <c r="K863" s="40">
        <f t="shared" ref="K863" si="6568">SUM(K851:K862)</f>
        <v>0</v>
      </c>
      <c r="L863" s="40">
        <f t="shared" ref="L863" si="6569">SUM(L851:L862)</f>
        <v>0</v>
      </c>
      <c r="M863" s="40">
        <f t="shared" ref="M863" si="6570">SUM(M851:M862)</f>
        <v>0</v>
      </c>
      <c r="N863" s="40">
        <f t="shared" ref="N863" si="6571">SUM(N851:N862)</f>
        <v>0</v>
      </c>
      <c r="O863" s="40">
        <f t="shared" ref="O863" si="6572">SUM(O851:O862)</f>
        <v>0</v>
      </c>
      <c r="P863" s="40">
        <f t="shared" ref="P863" si="6573">SUM(P851:P862)</f>
        <v>0</v>
      </c>
      <c r="Q863" s="40">
        <f t="shared" ref="Q863" si="6574">SUM(Q851:Q862)</f>
        <v>0</v>
      </c>
      <c r="R863" s="40">
        <f t="shared" ref="R863" si="6575">SUM(R851:R862)</f>
        <v>0</v>
      </c>
      <c r="S863" s="40">
        <f t="shared" ref="S863" si="6576">SUM(S851:S862)</f>
        <v>0</v>
      </c>
      <c r="T863" s="40">
        <f t="shared" ref="T863" si="6577">SUM(T851:T862)</f>
        <v>0</v>
      </c>
      <c r="U863" s="40">
        <f t="shared" ref="U863" si="6578">SUM(U851:U862)</f>
        <v>0</v>
      </c>
      <c r="V863" s="40">
        <f t="shared" ref="V863" si="6579">SUM(V851:V862)</f>
        <v>0</v>
      </c>
      <c r="W863" s="40">
        <f t="shared" ref="W863" si="6580">SUM(W851:W862)</f>
        <v>0</v>
      </c>
      <c r="X863" s="40">
        <f t="shared" ref="X863" si="6581">SUM(X851:X862)</f>
        <v>0</v>
      </c>
      <c r="Y863" s="40">
        <f t="shared" ref="Y863" si="6582">SUM(Y851:Y862)</f>
        <v>0</v>
      </c>
      <c r="Z863" s="40">
        <f t="shared" ref="Z863" si="6583">SUM(Z851:Z862)</f>
        <v>0</v>
      </c>
      <c r="AA863" s="40">
        <f t="shared" ref="AA863" si="6584">SUM(AA851:AA862)</f>
        <v>0</v>
      </c>
      <c r="AB863" s="40">
        <f t="shared" ref="AB863" si="6585">SUM(AB851:AB862)</f>
        <v>0</v>
      </c>
      <c r="AC863" s="40">
        <f t="shared" ref="AC863" si="6586">SUM(AC851:AC862)</f>
        <v>0</v>
      </c>
      <c r="AD863" s="40">
        <f t="shared" ref="AD863" si="6587">SUM(AD851:AD862)</f>
        <v>0</v>
      </c>
      <c r="AE863" s="40">
        <f t="shared" ref="AE863" si="6588">SUM(AE851:AE862)</f>
        <v>0</v>
      </c>
      <c r="AF863" s="40">
        <f t="shared" ref="AF863" si="6589">SUM(AF851:AF862)</f>
        <v>0</v>
      </c>
      <c r="AG863" s="40">
        <f t="shared" ref="AG863" si="6590">SUM(AG851:AG862)</f>
        <v>0</v>
      </c>
      <c r="AH863" s="40">
        <f t="shared" ref="AH863" si="6591">SUM(AH851:AH862)</f>
        <v>0</v>
      </c>
      <c r="AI863" s="40">
        <f t="shared" ref="AI863" si="6592">SUM(AI851:AI862)</f>
        <v>0</v>
      </c>
      <c r="AJ863" s="40">
        <f t="shared" ref="AJ863" si="6593">SUM(AJ851:AJ862)</f>
        <v>0</v>
      </c>
      <c r="AK863" s="40">
        <f t="shared" ref="AK863" si="6594">SUM(AK851:AK862)</f>
        <v>0</v>
      </c>
      <c r="AL863" s="40">
        <f t="shared" ref="AL863" si="6595">SUM(AL851:AL862)</f>
        <v>0</v>
      </c>
      <c r="AM863" s="40">
        <f t="shared" ref="AM863" si="6596">SUM(AM851:AM862)</f>
        <v>0</v>
      </c>
      <c r="AN863" s="40">
        <f t="shared" ref="AN863" si="6597">SUM(AN851:AN862)</f>
        <v>0</v>
      </c>
      <c r="AO863" s="40">
        <f t="shared" ref="AO863" si="6598">SUM(AO851:AO862)</f>
        <v>0</v>
      </c>
      <c r="AP863" s="40">
        <f t="shared" ref="AP863" si="6599">SUM(AP851:AP862)</f>
        <v>0</v>
      </c>
      <c r="AQ863" s="40">
        <f t="shared" ref="AQ863" si="6600">SUM(AQ851:AQ862)</f>
        <v>0</v>
      </c>
      <c r="AR863" s="40">
        <f t="shared" ref="AR863" si="6601">SUM(AR851:AR862)</f>
        <v>0</v>
      </c>
      <c r="AS863" s="40">
        <f t="shared" ref="AS863" si="6602">SUM(AS851:AS862)</f>
        <v>0</v>
      </c>
      <c r="AT863" s="40">
        <f t="shared" ref="AT863" si="6603">SUM(AT851:AT862)</f>
        <v>0</v>
      </c>
      <c r="AU863" s="40">
        <f t="shared" ref="AU863" si="6604">SUM(AU851:AU862)</f>
        <v>0</v>
      </c>
      <c r="AV863" s="40">
        <f t="shared" ref="AV863" si="6605">SUM(AV851:AV862)</f>
        <v>0</v>
      </c>
      <c r="AW863" s="40">
        <f t="shared" ref="AW863" si="6606">SUM(AW851:AW862)</f>
        <v>0</v>
      </c>
      <c r="AX863" s="40">
        <f t="shared" ref="AX863" si="6607">SUM(AX851:AX862)</f>
        <v>0</v>
      </c>
      <c r="AY863" s="40">
        <f t="shared" ref="AY863" si="6608">SUM(AY851:AY862)</f>
        <v>0</v>
      </c>
      <c r="AZ863" s="40">
        <f t="shared" ref="AZ863" si="6609">SUM(AZ851:AZ862)</f>
        <v>0</v>
      </c>
      <c r="BA863" s="40">
        <f t="shared" ref="BA863" si="6610">SUM(BA851:BA862)</f>
        <v>0</v>
      </c>
      <c r="BB863" s="40">
        <f t="shared" ref="BB863" si="6611">SUM(BB851:BB862)</f>
        <v>0</v>
      </c>
      <c r="BC863" s="40">
        <f t="shared" ref="BC863" si="6612">SUM(BC851:BC862)</f>
        <v>0</v>
      </c>
      <c r="BD863" s="40">
        <f t="shared" ref="BD863" si="6613">SUM(BD851:BD862)</f>
        <v>0</v>
      </c>
      <c r="BE863" s="40">
        <f t="shared" ref="BE863" si="6614">SUM(BE851:BE862)</f>
        <v>0</v>
      </c>
      <c r="BF863" s="40">
        <f t="shared" ref="BF863" si="6615">SUM(BF851:BF862)</f>
        <v>0</v>
      </c>
      <c r="BG863" s="40">
        <f t="shared" ref="BG863" si="6616">SUM(BG851:BG862)</f>
        <v>0</v>
      </c>
      <c r="BH863" s="40">
        <f t="shared" ref="BH863" si="6617">SUM(BH851:BH862)</f>
        <v>0</v>
      </c>
      <c r="BI863" s="40">
        <f t="shared" ref="BI863" si="6618">SUM(BI851:BI862)</f>
        <v>0</v>
      </c>
      <c r="BJ863" s="40">
        <f t="shared" ref="BJ863" si="6619">SUM(BJ851:BJ862)</f>
        <v>0</v>
      </c>
      <c r="BK863" s="40">
        <f t="shared" ref="BK863" si="6620">SUM(BK851:BK862)</f>
        <v>0</v>
      </c>
      <c r="BL863" s="40">
        <f t="shared" ref="BL863" si="6621">SUM(BL851:BL862)</f>
        <v>0</v>
      </c>
      <c r="BM863" s="40">
        <f t="shared" ref="BM863" si="6622">SUM(BM851:BM862)</f>
        <v>0</v>
      </c>
      <c r="BN863" s="40">
        <f t="shared" ref="BN863" si="6623">SUM(BN851:BN862)</f>
        <v>0</v>
      </c>
      <c r="BO863" s="40">
        <f t="shared" ref="BO863" si="6624">SUM(BO851:BO862)</f>
        <v>0</v>
      </c>
      <c r="BP863" s="40">
        <f t="shared" ref="BP863" si="6625">SUM(BP851:BP862)</f>
        <v>0</v>
      </c>
      <c r="BQ863" s="40">
        <f t="shared" ref="BQ863" si="6626">SUM(BQ851:BQ862)</f>
        <v>0</v>
      </c>
      <c r="BR863" s="40">
        <f t="shared" ref="BR863" si="6627">SUM(BR851:BR862)</f>
        <v>0</v>
      </c>
      <c r="BS863" s="40">
        <f t="shared" ref="BS863" si="6628">SUM(BS851:BS862)</f>
        <v>0</v>
      </c>
      <c r="BT863" s="40">
        <f t="shared" ref="BT863" si="6629">SUM(BT851:BT862)</f>
        <v>0</v>
      </c>
      <c r="BU863" s="40">
        <f t="shared" ref="BU863" si="6630">SUM(BU851:BU862)</f>
        <v>0</v>
      </c>
      <c r="BV863" s="40">
        <f t="shared" ref="BV863" si="6631">SUM(BV851:BV862)</f>
        <v>0</v>
      </c>
      <c r="BW863" s="40">
        <f t="shared" ref="BW863" si="6632">SUM(BW851:BW862)</f>
        <v>0</v>
      </c>
      <c r="BX863" s="40">
        <f t="shared" ref="BX863" si="6633">SUM(BX851:BX862)</f>
        <v>0</v>
      </c>
      <c r="BY863" s="40">
        <f t="shared" ref="BY863" si="6634">SUM(BY851:BY862)</f>
        <v>0</v>
      </c>
      <c r="BZ863" s="40">
        <f t="shared" ref="BZ863" si="6635">SUM(BZ851:BZ862)</f>
        <v>0</v>
      </c>
      <c r="CA863" s="40">
        <f t="shared" ref="CA863" si="6636">SUM(CA851:CA862)</f>
        <v>0</v>
      </c>
      <c r="CB863" s="40">
        <f t="shared" ref="CB863" si="6637">SUM(CB851:CB862)</f>
        <v>0</v>
      </c>
      <c r="CC863" s="40">
        <f t="shared" ref="CC863" si="6638">SUM(CC851:CC862)</f>
        <v>0</v>
      </c>
      <c r="CD863" s="40">
        <f t="shared" ref="CD863" si="6639">SUM(CD851:CD862)</f>
        <v>0</v>
      </c>
      <c r="CE863" s="40">
        <f t="shared" ref="CE863" si="6640">SUM(CE851:CE862)</f>
        <v>0</v>
      </c>
      <c r="CF863" s="40">
        <f t="shared" ref="CF863" si="6641">SUM(CF851:CF862)</f>
        <v>0</v>
      </c>
      <c r="CG863" s="40">
        <f t="shared" ref="CG863" si="6642">SUM(CG851:CG862)</f>
        <v>0</v>
      </c>
      <c r="CH863" s="40">
        <f t="shared" ref="CH863" si="6643">SUM(CH851:CH862)</f>
        <v>0</v>
      </c>
      <c r="CI863" s="40">
        <f t="shared" ref="CI863" si="6644">SUM(CI851:CI862)</f>
        <v>0</v>
      </c>
      <c r="CJ863" s="40">
        <f t="shared" ref="CJ863" si="6645">SUM(CJ851:CJ862)</f>
        <v>0</v>
      </c>
      <c r="CK863" s="40">
        <f t="shared" ref="CK863" si="6646">SUM(CK851:CK862)</f>
        <v>0</v>
      </c>
      <c r="CL863" s="40">
        <f t="shared" ref="CL863" si="6647">SUM(CL851:CL862)</f>
        <v>0</v>
      </c>
      <c r="CM863" s="40">
        <f t="shared" ref="CM863" si="6648">SUM(CM851:CM862)</f>
        <v>1</v>
      </c>
      <c r="CN863" s="40">
        <f t="shared" ref="CN863" si="6649">SUM(CN851:CN862)</f>
        <v>0</v>
      </c>
      <c r="CO863" s="40">
        <f t="shared" ref="CO863" si="6650">SUM(CO851:CO862)</f>
        <v>517</v>
      </c>
      <c r="CP863" s="40">
        <f t="shared" ref="CP863" si="6651">SUM(CP851:CP862)</f>
        <v>0</v>
      </c>
      <c r="CQ863" s="40">
        <f t="shared" ref="CQ863" si="6652">SUM(CQ851:CQ862)</f>
        <v>0</v>
      </c>
      <c r="CR863" s="40">
        <f t="shared" ref="CR863" si="6653">SUM(CR851:CR862)</f>
        <v>0</v>
      </c>
      <c r="CS863" s="40">
        <f t="shared" ref="CS863" si="6654">SUM(CS851:CS862)</f>
        <v>0</v>
      </c>
      <c r="CT863" s="40">
        <f t="shared" ref="CT863" si="6655">SUM(CT851:CT862)</f>
        <v>0</v>
      </c>
      <c r="CU863" s="40">
        <f t="shared" ref="CU863" si="6656">SUM(CU851:CU862)</f>
        <v>0</v>
      </c>
      <c r="CV863" s="40">
        <f t="shared" ref="CV863" si="6657">SUM(CV851:CV862)</f>
        <v>0</v>
      </c>
      <c r="CW863" s="40">
        <f t="shared" ref="CW863" si="6658">SUM(CW851:CW862)</f>
        <v>0</v>
      </c>
      <c r="CX863" s="40">
        <f t="shared" ref="CX863" si="6659">SUM(CX851:CX862)</f>
        <v>0</v>
      </c>
      <c r="CY863" s="40">
        <f t="shared" ref="CY863" si="6660">SUM(CY851:CY862)</f>
        <v>0</v>
      </c>
      <c r="CZ863" s="40">
        <f t="shared" ref="CZ863" si="6661">SUM(CZ851:CZ862)</f>
        <v>0</v>
      </c>
      <c r="DA863" s="40">
        <f t="shared" ref="DA863" si="6662">SUM(DA851:DA862)</f>
        <v>0</v>
      </c>
      <c r="DB863" s="40">
        <f t="shared" ref="DB863" si="6663">SUM(DB851:DB862)</f>
        <v>0</v>
      </c>
      <c r="DC863" s="40">
        <f t="shared" ref="DC863" si="6664">SUM(DC851:DC862)</f>
        <v>0</v>
      </c>
      <c r="DD863" s="40">
        <f t="shared" ref="DD863" si="6665">SUM(DD851:DD862)</f>
        <v>0</v>
      </c>
      <c r="DE863" s="40">
        <f t="shared" ref="DE863" si="6666">SUM(DE851:DE862)</f>
        <v>0</v>
      </c>
      <c r="DF863" s="40">
        <f t="shared" ref="DF863" si="6667">SUM(DF851:DF862)</f>
        <v>0</v>
      </c>
      <c r="DG863" s="40">
        <f t="shared" ref="DG863" si="6668">SUM(DG851:DG862)</f>
        <v>0</v>
      </c>
      <c r="DH863" s="40">
        <f t="shared" ref="DH863" si="6669">SUM(DH851:DH862)</f>
        <v>0</v>
      </c>
      <c r="DI863" s="40">
        <f t="shared" ref="DI863" si="6670">SUM(DI851:DI862)</f>
        <v>0</v>
      </c>
      <c r="DJ863" s="40">
        <f t="shared" ref="DJ863" si="6671">SUM(DJ851:DJ862)</f>
        <v>0</v>
      </c>
      <c r="DK863" s="40">
        <f t="shared" ref="DK863" si="6672">SUM(DK851:DK862)</f>
        <v>0</v>
      </c>
      <c r="DL863" s="40">
        <f t="shared" ref="DL863" si="6673">SUM(DL851:DL862)</f>
        <v>0</v>
      </c>
    </row>
    <row r="864" spans="2:116" s="6" customFormat="1" thickBot="1">
      <c r="B864" s="7" t="s">
        <v>26</v>
      </c>
      <c r="C864" s="8">
        <v>12</v>
      </c>
      <c r="D864" s="9"/>
      <c r="E864" s="9"/>
      <c r="F864" s="9"/>
      <c r="G864" s="11"/>
      <c r="H864" s="9"/>
      <c r="I864" s="9"/>
      <c r="J864" s="9"/>
      <c r="K864" s="9"/>
      <c r="L864" s="9"/>
      <c r="M864" s="9"/>
      <c r="N864" s="9"/>
      <c r="O864" s="9"/>
      <c r="P864" s="12"/>
      <c r="Q864" s="12"/>
      <c r="R864" s="9"/>
      <c r="S864" s="9"/>
      <c r="T864" s="9"/>
      <c r="U864" s="10"/>
      <c r="V864" s="11"/>
      <c r="W864" s="12"/>
      <c r="X864" s="9"/>
      <c r="Y864" s="11"/>
      <c r="Z864" s="13"/>
      <c r="AA864" s="12"/>
      <c r="AB864" s="9"/>
      <c r="AC864" s="9"/>
      <c r="AD864" s="9"/>
      <c r="AE864" s="9"/>
      <c r="AF864" s="9"/>
      <c r="AG864" s="10"/>
      <c r="AH864" s="11"/>
      <c r="AI864" s="13"/>
      <c r="AJ864" s="13"/>
      <c r="AK864" s="13"/>
      <c r="AL864" s="13"/>
      <c r="AM864" s="11"/>
      <c r="AN864" s="13"/>
      <c r="AO864" s="13"/>
      <c r="AP864" s="11"/>
      <c r="AQ864" s="13"/>
      <c r="AR864" s="11"/>
      <c r="AS864" s="13"/>
      <c r="AT864" s="11"/>
      <c r="AU864" s="13"/>
      <c r="AV864" s="13"/>
      <c r="AW864" s="13"/>
      <c r="AX864" s="11"/>
      <c r="AY864" s="13"/>
      <c r="AZ864" s="11"/>
      <c r="BA864" s="12"/>
      <c r="BB864" s="9"/>
      <c r="BC864" s="9"/>
      <c r="BD864" s="9"/>
      <c r="BE864" s="9"/>
      <c r="BF864" s="9"/>
      <c r="BG864" s="10"/>
      <c r="BH864" s="11"/>
      <c r="BI864" s="12"/>
      <c r="BJ864" s="9"/>
      <c r="BK864" s="9"/>
      <c r="BL864" s="9"/>
      <c r="BM864" s="10"/>
      <c r="BN864" s="11"/>
      <c r="BO864" s="12"/>
      <c r="BP864" s="9"/>
      <c r="BQ864" s="9"/>
      <c r="BR864" s="9"/>
      <c r="BS864" s="9"/>
      <c r="BT864" s="13"/>
      <c r="BU864" s="11"/>
      <c r="BV864" s="12"/>
      <c r="BW864" s="9"/>
      <c r="BX864" s="11"/>
      <c r="BY864" s="12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10"/>
      <c r="CO864" s="11"/>
      <c r="CP864" s="13"/>
      <c r="CQ864" s="11"/>
      <c r="CR864" s="12"/>
      <c r="CS864" s="11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10"/>
      <c r="DG864" s="10"/>
      <c r="DH864" s="10"/>
      <c r="DI864" s="10"/>
      <c r="DJ864" s="10"/>
      <c r="DK864" s="10"/>
      <c r="DL864" s="11"/>
    </row>
    <row r="865" spans="2:116" s="1" customFormat="1">
      <c r="B865" s="14" t="s">
        <v>13</v>
      </c>
      <c r="C865" s="15"/>
      <c r="D865" s="16">
        <f>G865+V865+Y865+AH865+AM865+AP865+AR865+AT865+AX865+AZ865+BH865+BN865+BU865+BX865+CO865+CQ865+CS865+DL865</f>
        <v>0</v>
      </c>
      <c r="E865" s="17"/>
      <c r="F865" s="17"/>
      <c r="G865" s="19"/>
      <c r="H865" s="17"/>
      <c r="I865" s="17"/>
      <c r="J865" s="17"/>
      <c r="K865" s="17"/>
      <c r="L865" s="17"/>
      <c r="M865" s="17"/>
      <c r="N865" s="17"/>
      <c r="O865" s="17"/>
      <c r="P865" s="20"/>
      <c r="Q865" s="20"/>
      <c r="R865" s="17"/>
      <c r="S865" s="17"/>
      <c r="T865" s="17"/>
      <c r="U865" s="18"/>
      <c r="V865" s="19"/>
      <c r="W865" s="20"/>
      <c r="X865" s="17"/>
      <c r="Y865" s="19"/>
      <c r="Z865" s="21"/>
      <c r="AA865" s="20"/>
      <c r="AB865" s="17"/>
      <c r="AC865" s="17"/>
      <c r="AD865" s="17"/>
      <c r="AE865" s="17"/>
      <c r="AF865" s="17"/>
      <c r="AG865" s="18"/>
      <c r="AH865" s="19"/>
      <c r="AI865" s="21"/>
      <c r="AJ865" s="21"/>
      <c r="AK865" s="21"/>
      <c r="AL865" s="21"/>
      <c r="AM865" s="19"/>
      <c r="AN865" s="72"/>
      <c r="AO865" s="21"/>
      <c r="AP865" s="19"/>
      <c r="AQ865" s="21"/>
      <c r="AR865" s="19"/>
      <c r="AS865" s="21"/>
      <c r="AT865" s="19"/>
      <c r="AU865" s="21"/>
      <c r="AV865" s="21"/>
      <c r="AW865" s="21"/>
      <c r="AX865" s="19"/>
      <c r="AY865" s="21"/>
      <c r="AZ865" s="19"/>
      <c r="BA865" s="20"/>
      <c r="BB865" s="17"/>
      <c r="BC865" s="17"/>
      <c r="BD865" s="17"/>
      <c r="BE865" s="17"/>
      <c r="BF865" s="17"/>
      <c r="BG865" s="18"/>
      <c r="BH865" s="19"/>
      <c r="BI865" s="20"/>
      <c r="BJ865" s="17"/>
      <c r="BK865" s="17"/>
      <c r="BL865" s="17"/>
      <c r="BM865" s="18"/>
      <c r="BN865" s="19"/>
      <c r="BO865" s="20"/>
      <c r="BP865" s="17"/>
      <c r="BQ865" s="17"/>
      <c r="BR865" s="17"/>
      <c r="BS865" s="17"/>
      <c r="BT865" s="21"/>
      <c r="BU865" s="19"/>
      <c r="BV865" s="20"/>
      <c r="BW865" s="17"/>
      <c r="BX865" s="19"/>
      <c r="BY865" s="20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8"/>
      <c r="CO865" s="19"/>
      <c r="CP865" s="21"/>
      <c r="CQ865" s="19"/>
      <c r="CR865" s="20"/>
      <c r="CS865" s="19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8"/>
      <c r="DG865" s="18"/>
      <c r="DH865" s="18"/>
      <c r="DI865" s="18"/>
      <c r="DJ865" s="18"/>
      <c r="DK865" s="18"/>
      <c r="DL865" s="19"/>
    </row>
    <row r="866" spans="2:116" s="1" customFormat="1">
      <c r="B866" s="22" t="s">
        <v>31</v>
      </c>
      <c r="C866" s="23"/>
      <c r="D866" s="16">
        <f t="shared" ref="D866:D876" si="6674">G866+V866+Y866+AH866+AM866+AP866+AR866+AT866+AX866+AZ866+BH866+BN866+BU866+BX866+CO866+CQ866+CS866+DL866</f>
        <v>0</v>
      </c>
      <c r="E866" s="24"/>
      <c r="F866" s="24"/>
      <c r="G866" s="26"/>
      <c r="H866" s="24"/>
      <c r="I866" s="24"/>
      <c r="J866" s="24"/>
      <c r="K866" s="24"/>
      <c r="L866" s="24"/>
      <c r="M866" s="24"/>
      <c r="N866" s="24"/>
      <c r="O866" s="24"/>
      <c r="P866" s="27"/>
      <c r="Q866" s="27"/>
      <c r="R866" s="24"/>
      <c r="S866" s="24"/>
      <c r="T866" s="24"/>
      <c r="U866" s="25"/>
      <c r="V866" s="26"/>
      <c r="W866" s="27"/>
      <c r="X866" s="24"/>
      <c r="Y866" s="26"/>
      <c r="Z866" s="28"/>
      <c r="AA866" s="27"/>
      <c r="AB866" s="24"/>
      <c r="AC866" s="24"/>
      <c r="AD866" s="24"/>
      <c r="AE866" s="24"/>
      <c r="AF866" s="24"/>
      <c r="AG866" s="25"/>
      <c r="AH866" s="26"/>
      <c r="AI866" s="28"/>
      <c r="AJ866" s="28"/>
      <c r="AK866" s="28"/>
      <c r="AL866" s="28"/>
      <c r="AM866" s="26"/>
      <c r="AN866" s="73"/>
      <c r="AO866" s="28"/>
      <c r="AP866" s="26"/>
      <c r="AQ866" s="28"/>
      <c r="AR866" s="26"/>
      <c r="AS866" s="28"/>
      <c r="AT866" s="26"/>
      <c r="AU866" s="28"/>
      <c r="AV866" s="28"/>
      <c r="AW866" s="28"/>
      <c r="AX866" s="26"/>
      <c r="AY866" s="28"/>
      <c r="AZ866" s="26"/>
      <c r="BA866" s="27"/>
      <c r="BB866" s="24"/>
      <c r="BC866" s="24"/>
      <c r="BD866" s="24"/>
      <c r="BE866" s="24"/>
      <c r="BF866" s="24"/>
      <c r="BG866" s="25"/>
      <c r="BH866" s="26"/>
      <c r="BI866" s="27"/>
      <c r="BJ866" s="24"/>
      <c r="BK866" s="24"/>
      <c r="BL866" s="24"/>
      <c r="BM866" s="25"/>
      <c r="BN866" s="26"/>
      <c r="BO866" s="27"/>
      <c r="BP866" s="24"/>
      <c r="BQ866" s="24"/>
      <c r="BR866" s="24"/>
      <c r="BS866" s="24"/>
      <c r="BT866" s="28"/>
      <c r="BU866" s="26"/>
      <c r="BV866" s="27"/>
      <c r="BW866" s="24"/>
      <c r="BX866" s="26"/>
      <c r="BY866" s="27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5"/>
      <c r="CO866" s="26"/>
      <c r="CP866" s="28"/>
      <c r="CQ866" s="26"/>
      <c r="CR866" s="27"/>
      <c r="CS866" s="26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5"/>
      <c r="DG866" s="25"/>
      <c r="DH866" s="25"/>
      <c r="DI866" s="25"/>
      <c r="DJ866" s="25"/>
      <c r="DK866" s="25"/>
      <c r="DL866" s="26"/>
    </row>
    <row r="867" spans="2:116" s="1" customFormat="1">
      <c r="B867" s="22" t="s">
        <v>32</v>
      </c>
      <c r="C867" s="23"/>
      <c r="D867" s="16">
        <f t="shared" si="6674"/>
        <v>0</v>
      </c>
      <c r="E867" s="24"/>
      <c r="F867" s="24"/>
      <c r="G867" s="26"/>
      <c r="H867" s="24"/>
      <c r="I867" s="24"/>
      <c r="J867" s="24"/>
      <c r="K867" s="24"/>
      <c r="L867" s="24"/>
      <c r="M867" s="24"/>
      <c r="N867" s="24"/>
      <c r="O867" s="24"/>
      <c r="P867" s="27"/>
      <c r="Q867" s="27"/>
      <c r="R867" s="24"/>
      <c r="S867" s="24"/>
      <c r="T867" s="24"/>
      <c r="U867" s="25"/>
      <c r="V867" s="26"/>
      <c r="W867" s="27"/>
      <c r="X867" s="24"/>
      <c r="Y867" s="26"/>
      <c r="Z867" s="28"/>
      <c r="AA867" s="27"/>
      <c r="AB867" s="24"/>
      <c r="AC867" s="24"/>
      <c r="AD867" s="24"/>
      <c r="AE867" s="24"/>
      <c r="AF867" s="24"/>
      <c r="AG867" s="25"/>
      <c r="AH867" s="26"/>
      <c r="AI867" s="28"/>
      <c r="AJ867" s="28"/>
      <c r="AK867" s="28"/>
      <c r="AL867" s="28"/>
      <c r="AM867" s="26"/>
      <c r="AN867" s="73"/>
      <c r="AO867" s="28"/>
      <c r="AP867" s="26"/>
      <c r="AQ867" s="28"/>
      <c r="AR867" s="26"/>
      <c r="AS867" s="28"/>
      <c r="AT867" s="26"/>
      <c r="AU867" s="28"/>
      <c r="AV867" s="28"/>
      <c r="AW867" s="28"/>
      <c r="AX867" s="26"/>
      <c r="AY867" s="28"/>
      <c r="AZ867" s="26"/>
      <c r="BA867" s="27"/>
      <c r="BB867" s="24"/>
      <c r="BC867" s="24"/>
      <c r="BD867" s="24"/>
      <c r="BE867" s="24"/>
      <c r="BF867" s="24"/>
      <c r="BG867" s="25"/>
      <c r="BH867" s="26"/>
      <c r="BI867" s="27"/>
      <c r="BJ867" s="24"/>
      <c r="BK867" s="24"/>
      <c r="BL867" s="24"/>
      <c r="BM867" s="25"/>
      <c r="BN867" s="26"/>
      <c r="BO867" s="27"/>
      <c r="BP867" s="24"/>
      <c r="BQ867" s="24"/>
      <c r="BR867" s="24"/>
      <c r="BS867" s="24"/>
      <c r="BT867" s="28"/>
      <c r="BU867" s="26"/>
      <c r="BV867" s="27"/>
      <c r="BW867" s="24"/>
      <c r="BX867" s="26"/>
      <c r="BY867" s="27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5"/>
      <c r="CO867" s="26"/>
      <c r="CP867" s="28"/>
      <c r="CQ867" s="26"/>
      <c r="CR867" s="27"/>
      <c r="CS867" s="26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5"/>
      <c r="DG867" s="25"/>
      <c r="DH867" s="25"/>
      <c r="DI867" s="25"/>
      <c r="DJ867" s="25"/>
      <c r="DK867" s="25"/>
      <c r="DL867" s="26"/>
    </row>
    <row r="868" spans="2:116" s="1" customFormat="1">
      <c r="B868" s="22" t="s">
        <v>34</v>
      </c>
      <c r="C868" s="23"/>
      <c r="D868" s="16">
        <f t="shared" si="6674"/>
        <v>0</v>
      </c>
      <c r="E868" s="24"/>
      <c r="F868" s="24"/>
      <c r="G868" s="26"/>
      <c r="H868" s="24"/>
      <c r="I868" s="24"/>
      <c r="J868" s="24"/>
      <c r="K868" s="24"/>
      <c r="L868" s="24"/>
      <c r="M868" s="24"/>
      <c r="N868" s="24"/>
      <c r="O868" s="24"/>
      <c r="P868" s="27"/>
      <c r="Q868" s="27"/>
      <c r="R868" s="24"/>
      <c r="S868" s="24"/>
      <c r="T868" s="24"/>
      <c r="U868" s="25"/>
      <c r="V868" s="26"/>
      <c r="W868" s="27"/>
      <c r="X868" s="24"/>
      <c r="Y868" s="26"/>
      <c r="Z868" s="28"/>
      <c r="AA868" s="27"/>
      <c r="AB868" s="24"/>
      <c r="AC868" s="24"/>
      <c r="AD868" s="24"/>
      <c r="AE868" s="24"/>
      <c r="AF868" s="24"/>
      <c r="AG868" s="25"/>
      <c r="AH868" s="26"/>
      <c r="AI868" s="28"/>
      <c r="AJ868" s="28"/>
      <c r="AK868" s="28"/>
      <c r="AL868" s="28"/>
      <c r="AM868" s="26"/>
      <c r="AN868" s="73"/>
      <c r="AO868" s="28"/>
      <c r="AP868" s="26"/>
      <c r="AQ868" s="28"/>
      <c r="AR868" s="26"/>
      <c r="AS868" s="28"/>
      <c r="AT868" s="26"/>
      <c r="AU868" s="28"/>
      <c r="AV868" s="28"/>
      <c r="AW868" s="28"/>
      <c r="AX868" s="26"/>
      <c r="AY868" s="28"/>
      <c r="AZ868" s="26"/>
      <c r="BA868" s="27"/>
      <c r="BB868" s="24"/>
      <c r="BC868" s="24"/>
      <c r="BD868" s="24"/>
      <c r="BE868" s="24"/>
      <c r="BF868" s="24"/>
      <c r="BG868" s="25"/>
      <c r="BH868" s="26"/>
      <c r="BI868" s="27"/>
      <c r="BJ868" s="24"/>
      <c r="BK868" s="24"/>
      <c r="BL868" s="24"/>
      <c r="BM868" s="25"/>
      <c r="BN868" s="26"/>
      <c r="BO868" s="27"/>
      <c r="BP868" s="24"/>
      <c r="BQ868" s="24"/>
      <c r="BR868" s="24"/>
      <c r="BS868" s="24"/>
      <c r="BT868" s="28"/>
      <c r="BU868" s="26"/>
      <c r="BV868" s="27"/>
      <c r="BW868" s="24"/>
      <c r="BX868" s="26"/>
      <c r="BY868" s="27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5"/>
      <c r="CO868" s="26"/>
      <c r="CP868" s="28"/>
      <c r="CQ868" s="26"/>
      <c r="CR868" s="27"/>
      <c r="CS868" s="26"/>
      <c r="CT868" s="24"/>
      <c r="CU868" s="24"/>
      <c r="CV868" s="24"/>
      <c r="CW868" s="24"/>
      <c r="CX868" s="24"/>
      <c r="CY868" s="24"/>
      <c r="CZ868" s="24"/>
      <c r="DA868" s="24"/>
      <c r="DB868" s="24"/>
      <c r="DC868" s="24"/>
      <c r="DD868" s="24"/>
      <c r="DE868" s="24"/>
      <c r="DF868" s="25"/>
      <c r="DG868" s="25"/>
      <c r="DH868" s="25"/>
      <c r="DI868" s="25"/>
      <c r="DJ868" s="25"/>
      <c r="DK868" s="25"/>
      <c r="DL868" s="26"/>
    </row>
    <row r="869" spans="2:116" s="1" customFormat="1">
      <c r="B869" s="22" t="s">
        <v>35</v>
      </c>
      <c r="C869" s="23"/>
      <c r="D869" s="16">
        <f t="shared" si="6674"/>
        <v>0</v>
      </c>
      <c r="E869" s="24"/>
      <c r="F869" s="24"/>
      <c r="G869" s="26"/>
      <c r="H869" s="24"/>
      <c r="I869" s="24"/>
      <c r="J869" s="24"/>
      <c r="K869" s="24"/>
      <c r="L869" s="24"/>
      <c r="M869" s="24"/>
      <c r="N869" s="24"/>
      <c r="O869" s="24"/>
      <c r="P869" s="27"/>
      <c r="Q869" s="27"/>
      <c r="R869" s="24"/>
      <c r="S869" s="24"/>
      <c r="T869" s="24"/>
      <c r="U869" s="25"/>
      <c r="V869" s="26"/>
      <c r="W869" s="27"/>
      <c r="X869" s="24"/>
      <c r="Y869" s="26"/>
      <c r="Z869" s="28"/>
      <c r="AA869" s="27"/>
      <c r="AB869" s="24"/>
      <c r="AC869" s="24"/>
      <c r="AD869" s="24"/>
      <c r="AE869" s="24"/>
      <c r="AF869" s="24"/>
      <c r="AG869" s="25"/>
      <c r="AH869" s="26"/>
      <c r="AI869" s="28"/>
      <c r="AJ869" s="28"/>
      <c r="AK869" s="28"/>
      <c r="AL869" s="28"/>
      <c r="AM869" s="26"/>
      <c r="AN869" s="73"/>
      <c r="AO869" s="28"/>
      <c r="AP869" s="26"/>
      <c r="AQ869" s="28"/>
      <c r="AR869" s="26"/>
      <c r="AS869" s="28"/>
      <c r="AT869" s="26"/>
      <c r="AU869" s="28"/>
      <c r="AV869" s="28"/>
      <c r="AW869" s="28"/>
      <c r="AX869" s="26"/>
      <c r="AY869" s="28"/>
      <c r="AZ869" s="26"/>
      <c r="BA869" s="27"/>
      <c r="BB869" s="24"/>
      <c r="BC869" s="24"/>
      <c r="BD869" s="24"/>
      <c r="BE869" s="24"/>
      <c r="BF869" s="24"/>
      <c r="BG869" s="25"/>
      <c r="BH869" s="26"/>
      <c r="BI869" s="27"/>
      <c r="BJ869" s="24"/>
      <c r="BK869" s="24"/>
      <c r="BL869" s="24"/>
      <c r="BM869" s="25"/>
      <c r="BN869" s="26"/>
      <c r="BO869" s="27"/>
      <c r="BP869" s="24"/>
      <c r="BQ869" s="24"/>
      <c r="BR869" s="24"/>
      <c r="BS869" s="24"/>
      <c r="BT869" s="28"/>
      <c r="BU869" s="26"/>
      <c r="BV869" s="27"/>
      <c r="BW869" s="24"/>
      <c r="BX869" s="26"/>
      <c r="BY869" s="27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5"/>
      <c r="CO869" s="26"/>
      <c r="CP869" s="28"/>
      <c r="CQ869" s="26"/>
      <c r="CR869" s="27"/>
      <c r="CS869" s="26"/>
      <c r="CT869" s="24"/>
      <c r="CU869" s="24"/>
      <c r="CV869" s="24"/>
      <c r="CW869" s="24"/>
      <c r="CX869" s="24"/>
      <c r="CY869" s="24"/>
      <c r="CZ869" s="24"/>
      <c r="DA869" s="24"/>
      <c r="DB869" s="24"/>
      <c r="DC869" s="24"/>
      <c r="DD869" s="24"/>
      <c r="DE869" s="24"/>
      <c r="DF869" s="25"/>
      <c r="DG869" s="25"/>
      <c r="DH869" s="25"/>
      <c r="DI869" s="25"/>
      <c r="DJ869" s="25"/>
      <c r="DK869" s="25"/>
      <c r="DL869" s="26"/>
    </row>
    <row r="870" spans="2:116" s="1" customFormat="1">
      <c r="B870" s="22" t="s">
        <v>14</v>
      </c>
      <c r="C870" s="23"/>
      <c r="D870" s="16">
        <f t="shared" si="6674"/>
        <v>0</v>
      </c>
      <c r="E870" s="24"/>
      <c r="F870" s="24"/>
      <c r="G870" s="26"/>
      <c r="H870" s="24"/>
      <c r="I870" s="24"/>
      <c r="J870" s="24"/>
      <c r="K870" s="24"/>
      <c r="L870" s="24"/>
      <c r="M870" s="24"/>
      <c r="N870" s="24"/>
      <c r="O870" s="24"/>
      <c r="P870" s="27"/>
      <c r="Q870" s="27"/>
      <c r="R870" s="24"/>
      <c r="S870" s="24"/>
      <c r="T870" s="24"/>
      <c r="U870" s="25"/>
      <c r="V870" s="26"/>
      <c r="W870" s="27"/>
      <c r="X870" s="24"/>
      <c r="Y870" s="26"/>
      <c r="Z870" s="28"/>
      <c r="AA870" s="27"/>
      <c r="AB870" s="24"/>
      <c r="AC870" s="24"/>
      <c r="AD870" s="24"/>
      <c r="AE870" s="24"/>
      <c r="AF870" s="24"/>
      <c r="AG870" s="25"/>
      <c r="AH870" s="26"/>
      <c r="AI870" s="28"/>
      <c r="AJ870" s="28"/>
      <c r="AK870" s="28"/>
      <c r="AL870" s="28"/>
      <c r="AM870" s="26"/>
      <c r="AN870" s="73"/>
      <c r="AO870" s="28"/>
      <c r="AP870" s="26"/>
      <c r="AQ870" s="28"/>
      <c r="AR870" s="26"/>
      <c r="AS870" s="28"/>
      <c r="AT870" s="26"/>
      <c r="AU870" s="28"/>
      <c r="AV870" s="28"/>
      <c r="AW870" s="28"/>
      <c r="AX870" s="26"/>
      <c r="AY870" s="28"/>
      <c r="AZ870" s="26"/>
      <c r="BA870" s="27"/>
      <c r="BB870" s="24"/>
      <c r="BC870" s="24"/>
      <c r="BD870" s="24"/>
      <c r="BE870" s="24"/>
      <c r="BF870" s="24"/>
      <c r="BG870" s="25"/>
      <c r="BH870" s="26"/>
      <c r="BI870" s="27"/>
      <c r="BJ870" s="24"/>
      <c r="BK870" s="24"/>
      <c r="BL870" s="24"/>
      <c r="BM870" s="25"/>
      <c r="BN870" s="26"/>
      <c r="BO870" s="27"/>
      <c r="BP870" s="24"/>
      <c r="BQ870" s="24"/>
      <c r="BR870" s="24"/>
      <c r="BS870" s="24"/>
      <c r="BT870" s="28"/>
      <c r="BU870" s="26"/>
      <c r="BV870" s="27"/>
      <c r="BW870" s="24"/>
      <c r="BX870" s="26"/>
      <c r="BY870" s="27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5"/>
      <c r="CO870" s="26"/>
      <c r="CP870" s="28"/>
      <c r="CQ870" s="26"/>
      <c r="CR870" s="27"/>
      <c r="CS870" s="26"/>
      <c r="CT870" s="24"/>
      <c r="CU870" s="24"/>
      <c r="CV870" s="24"/>
      <c r="CW870" s="24"/>
      <c r="CX870" s="24"/>
      <c r="CY870" s="24"/>
      <c r="CZ870" s="24"/>
      <c r="DA870" s="24"/>
      <c r="DB870" s="24"/>
      <c r="DC870" s="24"/>
      <c r="DD870" s="24"/>
      <c r="DE870" s="24"/>
      <c r="DF870" s="25"/>
      <c r="DG870" s="25"/>
      <c r="DH870" s="25"/>
      <c r="DI870" s="25"/>
      <c r="DJ870" s="25"/>
      <c r="DK870" s="25"/>
      <c r="DL870" s="26"/>
    </row>
    <row r="871" spans="2:116" s="1" customFormat="1">
      <c r="B871" s="22" t="s">
        <v>37</v>
      </c>
      <c r="C871" s="23"/>
      <c r="D871" s="16">
        <f t="shared" si="6674"/>
        <v>0</v>
      </c>
      <c r="E871" s="24"/>
      <c r="F871" s="24"/>
      <c r="G871" s="26"/>
      <c r="H871" s="24"/>
      <c r="I871" s="24"/>
      <c r="J871" s="24"/>
      <c r="K871" s="24"/>
      <c r="L871" s="24"/>
      <c r="M871" s="24"/>
      <c r="N871" s="24"/>
      <c r="O871" s="24"/>
      <c r="P871" s="27"/>
      <c r="Q871" s="27"/>
      <c r="R871" s="24"/>
      <c r="S871" s="24"/>
      <c r="T871" s="24"/>
      <c r="U871" s="25"/>
      <c r="V871" s="26"/>
      <c r="W871" s="27"/>
      <c r="X871" s="24"/>
      <c r="Y871" s="26"/>
      <c r="Z871" s="28"/>
      <c r="AA871" s="27"/>
      <c r="AB871" s="24"/>
      <c r="AC871" s="24"/>
      <c r="AD871" s="24"/>
      <c r="AE871" s="24"/>
      <c r="AF871" s="24"/>
      <c r="AG871" s="25"/>
      <c r="AH871" s="26"/>
      <c r="AI871" s="28"/>
      <c r="AJ871" s="28"/>
      <c r="AK871" s="28"/>
      <c r="AL871" s="28"/>
      <c r="AM871" s="26"/>
      <c r="AN871" s="73"/>
      <c r="AO871" s="28"/>
      <c r="AP871" s="26"/>
      <c r="AQ871" s="28"/>
      <c r="AR871" s="26"/>
      <c r="AS871" s="28"/>
      <c r="AT871" s="26"/>
      <c r="AU871" s="28"/>
      <c r="AV871" s="28"/>
      <c r="AW871" s="28"/>
      <c r="AX871" s="26"/>
      <c r="AY871" s="28"/>
      <c r="AZ871" s="26"/>
      <c r="BA871" s="27"/>
      <c r="BB871" s="24"/>
      <c r="BC871" s="24"/>
      <c r="BD871" s="24"/>
      <c r="BE871" s="24"/>
      <c r="BF871" s="24"/>
      <c r="BG871" s="25"/>
      <c r="BH871" s="26"/>
      <c r="BI871" s="27"/>
      <c r="BJ871" s="24"/>
      <c r="BK871" s="24"/>
      <c r="BL871" s="24"/>
      <c r="BM871" s="25"/>
      <c r="BN871" s="26"/>
      <c r="BO871" s="27"/>
      <c r="BP871" s="24"/>
      <c r="BQ871" s="24"/>
      <c r="BR871" s="24"/>
      <c r="BS871" s="24"/>
      <c r="BT871" s="28"/>
      <c r="BU871" s="26"/>
      <c r="BV871" s="27"/>
      <c r="BW871" s="24"/>
      <c r="BX871" s="26"/>
      <c r="BY871" s="27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5"/>
      <c r="CO871" s="26"/>
      <c r="CP871" s="28"/>
      <c r="CQ871" s="26"/>
      <c r="CR871" s="27"/>
      <c r="CS871" s="26"/>
      <c r="CT871" s="24"/>
      <c r="CU871" s="24"/>
      <c r="CV871" s="24"/>
      <c r="CW871" s="24"/>
      <c r="CX871" s="24"/>
      <c r="CY871" s="24"/>
      <c r="CZ871" s="24"/>
      <c r="DA871" s="24"/>
      <c r="DB871" s="24"/>
      <c r="DC871" s="24"/>
      <c r="DD871" s="24"/>
      <c r="DE871" s="24"/>
      <c r="DF871" s="25"/>
      <c r="DG871" s="25"/>
      <c r="DH871" s="25"/>
      <c r="DI871" s="25"/>
      <c r="DJ871" s="25"/>
      <c r="DK871" s="25"/>
      <c r="DL871" s="26"/>
    </row>
    <row r="872" spans="2:116" s="1" customFormat="1">
      <c r="B872" s="22" t="s">
        <v>15</v>
      </c>
      <c r="C872" s="23"/>
      <c r="D872" s="16">
        <f t="shared" si="6674"/>
        <v>0</v>
      </c>
      <c r="E872" s="24"/>
      <c r="F872" s="24"/>
      <c r="G872" s="26"/>
      <c r="H872" s="24"/>
      <c r="I872" s="24"/>
      <c r="J872" s="24"/>
      <c r="K872" s="24"/>
      <c r="L872" s="24"/>
      <c r="M872" s="24"/>
      <c r="N872" s="24"/>
      <c r="O872" s="24"/>
      <c r="P872" s="27"/>
      <c r="Q872" s="27"/>
      <c r="R872" s="24"/>
      <c r="S872" s="24"/>
      <c r="T872" s="24"/>
      <c r="U872" s="25"/>
      <c r="V872" s="26"/>
      <c r="W872" s="27"/>
      <c r="X872" s="24"/>
      <c r="Y872" s="26"/>
      <c r="Z872" s="28"/>
      <c r="AA872" s="27"/>
      <c r="AB872" s="24"/>
      <c r="AC872" s="24"/>
      <c r="AD872" s="24"/>
      <c r="AE872" s="24"/>
      <c r="AF872" s="24"/>
      <c r="AG872" s="25"/>
      <c r="AH872" s="26"/>
      <c r="AI872" s="28"/>
      <c r="AJ872" s="28"/>
      <c r="AK872" s="28"/>
      <c r="AL872" s="28"/>
      <c r="AM872" s="26"/>
      <c r="AN872" s="73"/>
      <c r="AO872" s="28"/>
      <c r="AP872" s="26"/>
      <c r="AQ872" s="28"/>
      <c r="AR872" s="26"/>
      <c r="AS872" s="28"/>
      <c r="AT872" s="26"/>
      <c r="AU872" s="28"/>
      <c r="AV872" s="28"/>
      <c r="AW872" s="28"/>
      <c r="AX872" s="26"/>
      <c r="AY872" s="28"/>
      <c r="AZ872" s="26"/>
      <c r="BA872" s="27"/>
      <c r="BB872" s="24"/>
      <c r="BC872" s="24"/>
      <c r="BD872" s="24"/>
      <c r="BE872" s="24"/>
      <c r="BF872" s="24"/>
      <c r="BG872" s="25"/>
      <c r="BH872" s="26"/>
      <c r="BI872" s="27"/>
      <c r="BJ872" s="24"/>
      <c r="BK872" s="24"/>
      <c r="BL872" s="24"/>
      <c r="BM872" s="25"/>
      <c r="BN872" s="26"/>
      <c r="BO872" s="27"/>
      <c r="BP872" s="24"/>
      <c r="BQ872" s="24"/>
      <c r="BR872" s="24"/>
      <c r="BS872" s="24"/>
      <c r="BT872" s="28"/>
      <c r="BU872" s="26"/>
      <c r="BV872" s="27"/>
      <c r="BW872" s="24"/>
      <c r="BX872" s="26"/>
      <c r="BY872" s="27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5"/>
      <c r="CO872" s="26"/>
      <c r="CP872" s="28"/>
      <c r="CQ872" s="26"/>
      <c r="CR872" s="27"/>
      <c r="CS872" s="26"/>
      <c r="CT872" s="24"/>
      <c r="CU872" s="24"/>
      <c r="CV872" s="24"/>
      <c r="CW872" s="24"/>
      <c r="CX872" s="24"/>
      <c r="CY872" s="24"/>
      <c r="CZ872" s="24"/>
      <c r="DA872" s="24"/>
      <c r="DB872" s="24"/>
      <c r="DC872" s="24"/>
      <c r="DD872" s="24"/>
      <c r="DE872" s="24"/>
      <c r="DF872" s="25"/>
      <c r="DG872" s="25"/>
      <c r="DH872" s="25"/>
      <c r="DI872" s="25"/>
      <c r="DJ872" s="25"/>
      <c r="DK872" s="25"/>
      <c r="DL872" s="26"/>
    </row>
    <row r="873" spans="2:116" s="1" customFormat="1">
      <c r="B873" s="22" t="s">
        <v>44</v>
      </c>
      <c r="C873" s="23"/>
      <c r="D873" s="16">
        <f t="shared" si="6674"/>
        <v>0</v>
      </c>
      <c r="E873" s="24"/>
      <c r="F873" s="24"/>
      <c r="G873" s="26"/>
      <c r="H873" s="24"/>
      <c r="I873" s="24"/>
      <c r="J873" s="24"/>
      <c r="K873" s="24"/>
      <c r="L873" s="24"/>
      <c r="M873" s="24"/>
      <c r="N873" s="24"/>
      <c r="O873" s="24"/>
      <c r="P873" s="27"/>
      <c r="Q873" s="27"/>
      <c r="R873" s="24"/>
      <c r="S873" s="24"/>
      <c r="T873" s="24"/>
      <c r="U873" s="25"/>
      <c r="V873" s="26"/>
      <c r="W873" s="27"/>
      <c r="X873" s="24"/>
      <c r="Y873" s="26"/>
      <c r="Z873" s="28"/>
      <c r="AA873" s="27"/>
      <c r="AB873" s="24"/>
      <c r="AC873" s="24"/>
      <c r="AD873" s="24"/>
      <c r="AE873" s="24"/>
      <c r="AF873" s="24"/>
      <c r="AG873" s="25"/>
      <c r="AH873" s="26"/>
      <c r="AI873" s="28"/>
      <c r="AJ873" s="28"/>
      <c r="AK873" s="28"/>
      <c r="AL873" s="28"/>
      <c r="AM873" s="26"/>
      <c r="AN873" s="73"/>
      <c r="AO873" s="28"/>
      <c r="AP873" s="26"/>
      <c r="AQ873" s="28"/>
      <c r="AR873" s="26"/>
      <c r="AS873" s="28"/>
      <c r="AT873" s="26"/>
      <c r="AU873" s="28"/>
      <c r="AV873" s="28"/>
      <c r="AW873" s="28"/>
      <c r="AX873" s="26"/>
      <c r="AY873" s="28"/>
      <c r="AZ873" s="26"/>
      <c r="BA873" s="27"/>
      <c r="BB873" s="24"/>
      <c r="BC873" s="24"/>
      <c r="BD873" s="24"/>
      <c r="BE873" s="24"/>
      <c r="BF873" s="24"/>
      <c r="BG873" s="25"/>
      <c r="BH873" s="26"/>
      <c r="BI873" s="27"/>
      <c r="BJ873" s="24"/>
      <c r="BK873" s="24"/>
      <c r="BL873" s="24"/>
      <c r="BM873" s="25"/>
      <c r="BN873" s="26"/>
      <c r="BO873" s="27"/>
      <c r="BP873" s="24"/>
      <c r="BQ873" s="24"/>
      <c r="BR873" s="24"/>
      <c r="BS873" s="24"/>
      <c r="BT873" s="28"/>
      <c r="BU873" s="26"/>
      <c r="BV873" s="27"/>
      <c r="BW873" s="24"/>
      <c r="BX873" s="26"/>
      <c r="BY873" s="27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5"/>
      <c r="CO873" s="26"/>
      <c r="CP873" s="28"/>
      <c r="CQ873" s="26"/>
      <c r="CR873" s="27"/>
      <c r="CS873" s="26"/>
      <c r="CT873" s="24"/>
      <c r="CU873" s="24"/>
      <c r="CV873" s="24"/>
      <c r="CW873" s="24"/>
      <c r="CX873" s="24"/>
      <c r="CY873" s="24"/>
      <c r="CZ873" s="24"/>
      <c r="DA873" s="24"/>
      <c r="DB873" s="24"/>
      <c r="DC873" s="24"/>
      <c r="DD873" s="24"/>
      <c r="DE873" s="24"/>
      <c r="DF873" s="25"/>
      <c r="DG873" s="25"/>
      <c r="DH873" s="25"/>
      <c r="DI873" s="25"/>
      <c r="DJ873" s="25"/>
      <c r="DK873" s="25"/>
      <c r="DL873" s="26"/>
    </row>
    <row r="874" spans="2:116" s="1" customFormat="1">
      <c r="B874" s="22" t="s">
        <v>45</v>
      </c>
      <c r="C874" s="23"/>
      <c r="D874" s="16">
        <f t="shared" si="6674"/>
        <v>0</v>
      </c>
      <c r="E874" s="24"/>
      <c r="F874" s="24"/>
      <c r="G874" s="26"/>
      <c r="H874" s="24"/>
      <c r="I874" s="24"/>
      <c r="J874" s="24"/>
      <c r="K874" s="24"/>
      <c r="L874" s="24"/>
      <c r="M874" s="24"/>
      <c r="N874" s="24"/>
      <c r="O874" s="24"/>
      <c r="P874" s="27"/>
      <c r="Q874" s="27"/>
      <c r="R874" s="24"/>
      <c r="S874" s="24"/>
      <c r="T874" s="24"/>
      <c r="U874" s="25"/>
      <c r="V874" s="26"/>
      <c r="W874" s="27"/>
      <c r="X874" s="24"/>
      <c r="Y874" s="26"/>
      <c r="Z874" s="28"/>
      <c r="AA874" s="27"/>
      <c r="AB874" s="24"/>
      <c r="AC874" s="24"/>
      <c r="AD874" s="24"/>
      <c r="AE874" s="24"/>
      <c r="AF874" s="24"/>
      <c r="AG874" s="25"/>
      <c r="AH874" s="26"/>
      <c r="AI874" s="28"/>
      <c r="AJ874" s="28"/>
      <c r="AK874" s="28"/>
      <c r="AL874" s="28"/>
      <c r="AM874" s="26"/>
      <c r="AN874" s="73"/>
      <c r="AO874" s="28"/>
      <c r="AP874" s="26"/>
      <c r="AQ874" s="28"/>
      <c r="AR874" s="26"/>
      <c r="AS874" s="28"/>
      <c r="AT874" s="26"/>
      <c r="AU874" s="28"/>
      <c r="AV874" s="28"/>
      <c r="AW874" s="28"/>
      <c r="AX874" s="26"/>
      <c r="AY874" s="28"/>
      <c r="AZ874" s="26"/>
      <c r="BA874" s="27"/>
      <c r="BB874" s="24"/>
      <c r="BC874" s="24"/>
      <c r="BD874" s="24"/>
      <c r="BE874" s="24"/>
      <c r="BF874" s="24"/>
      <c r="BG874" s="25"/>
      <c r="BH874" s="26"/>
      <c r="BI874" s="27"/>
      <c r="BJ874" s="24"/>
      <c r="BK874" s="24"/>
      <c r="BL874" s="24"/>
      <c r="BM874" s="25"/>
      <c r="BN874" s="26"/>
      <c r="BO874" s="27"/>
      <c r="BP874" s="24"/>
      <c r="BQ874" s="24"/>
      <c r="BR874" s="24"/>
      <c r="BS874" s="24"/>
      <c r="BT874" s="28"/>
      <c r="BU874" s="26"/>
      <c r="BV874" s="27"/>
      <c r="BW874" s="24"/>
      <c r="BX874" s="26"/>
      <c r="BY874" s="27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5"/>
      <c r="CO874" s="26"/>
      <c r="CP874" s="28"/>
      <c r="CQ874" s="26"/>
      <c r="CR874" s="27"/>
      <c r="CS874" s="26"/>
      <c r="CT874" s="24"/>
      <c r="CU874" s="24"/>
      <c r="CV874" s="24"/>
      <c r="CW874" s="24"/>
      <c r="CX874" s="24"/>
      <c r="CY874" s="24"/>
      <c r="CZ874" s="24"/>
      <c r="DA874" s="24"/>
      <c r="DB874" s="24"/>
      <c r="DC874" s="24"/>
      <c r="DD874" s="24"/>
      <c r="DE874" s="24"/>
      <c r="DF874" s="25"/>
      <c r="DG874" s="25"/>
      <c r="DH874" s="25"/>
      <c r="DI874" s="25"/>
      <c r="DJ874" s="25"/>
      <c r="DK874" s="25"/>
      <c r="DL874" s="26"/>
    </row>
    <row r="875" spans="2:116" s="1" customFormat="1">
      <c r="B875" s="22" t="s">
        <v>46</v>
      </c>
      <c r="C875" s="23"/>
      <c r="D875" s="16">
        <f t="shared" si="6674"/>
        <v>0</v>
      </c>
      <c r="E875" s="24"/>
      <c r="F875" s="24"/>
      <c r="G875" s="26"/>
      <c r="H875" s="24"/>
      <c r="I875" s="24"/>
      <c r="J875" s="24"/>
      <c r="K875" s="24"/>
      <c r="L875" s="24"/>
      <c r="M875" s="24"/>
      <c r="N875" s="24"/>
      <c r="O875" s="24"/>
      <c r="P875" s="27"/>
      <c r="Q875" s="27"/>
      <c r="R875" s="24"/>
      <c r="S875" s="24"/>
      <c r="T875" s="24"/>
      <c r="U875" s="25"/>
      <c r="V875" s="26"/>
      <c r="W875" s="27"/>
      <c r="X875" s="24"/>
      <c r="Y875" s="26"/>
      <c r="Z875" s="28"/>
      <c r="AA875" s="27"/>
      <c r="AB875" s="24"/>
      <c r="AC875" s="24"/>
      <c r="AD875" s="24"/>
      <c r="AE875" s="24"/>
      <c r="AF875" s="24"/>
      <c r="AG875" s="25"/>
      <c r="AH875" s="26"/>
      <c r="AI875" s="28"/>
      <c r="AJ875" s="28"/>
      <c r="AK875" s="28"/>
      <c r="AL875" s="28"/>
      <c r="AM875" s="26"/>
      <c r="AN875" s="73"/>
      <c r="AO875" s="28"/>
      <c r="AP875" s="26"/>
      <c r="AQ875" s="28"/>
      <c r="AR875" s="26"/>
      <c r="AS875" s="28"/>
      <c r="AT875" s="26"/>
      <c r="AU875" s="28"/>
      <c r="AV875" s="28"/>
      <c r="AW875" s="28"/>
      <c r="AX875" s="26"/>
      <c r="AY875" s="28"/>
      <c r="AZ875" s="26"/>
      <c r="BA875" s="27"/>
      <c r="BB875" s="24"/>
      <c r="BC875" s="24"/>
      <c r="BD875" s="24"/>
      <c r="BE875" s="24"/>
      <c r="BF875" s="24"/>
      <c r="BG875" s="25"/>
      <c r="BH875" s="26"/>
      <c r="BI875" s="27"/>
      <c r="BJ875" s="24"/>
      <c r="BK875" s="24"/>
      <c r="BL875" s="24"/>
      <c r="BM875" s="25"/>
      <c r="BN875" s="26"/>
      <c r="BO875" s="27"/>
      <c r="BP875" s="24"/>
      <c r="BQ875" s="24"/>
      <c r="BR875" s="24"/>
      <c r="BS875" s="24"/>
      <c r="BT875" s="28"/>
      <c r="BU875" s="26"/>
      <c r="BV875" s="27"/>
      <c r="BW875" s="24"/>
      <c r="BX875" s="26"/>
      <c r="BY875" s="27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5"/>
      <c r="CO875" s="26"/>
      <c r="CP875" s="28"/>
      <c r="CQ875" s="26"/>
      <c r="CR875" s="27"/>
      <c r="CS875" s="26"/>
      <c r="CT875" s="24"/>
      <c r="CU875" s="24"/>
      <c r="CV875" s="24"/>
      <c r="CW875" s="24"/>
      <c r="CX875" s="24"/>
      <c r="CY875" s="24"/>
      <c r="CZ875" s="24"/>
      <c r="DA875" s="24"/>
      <c r="DB875" s="24"/>
      <c r="DC875" s="24"/>
      <c r="DD875" s="24"/>
      <c r="DE875" s="24"/>
      <c r="DF875" s="25"/>
      <c r="DG875" s="25"/>
      <c r="DH875" s="25"/>
      <c r="DI875" s="25"/>
      <c r="DJ875" s="25"/>
      <c r="DK875" s="25"/>
      <c r="DL875" s="26"/>
    </row>
    <row r="876" spans="2:116" s="1" customFormat="1" ht="15.75" thickBot="1">
      <c r="B876" s="29" t="s">
        <v>47</v>
      </c>
      <c r="C876" s="30"/>
      <c r="D876" s="16">
        <f t="shared" si="6674"/>
        <v>0</v>
      </c>
      <c r="E876" s="31"/>
      <c r="F876" s="31"/>
      <c r="G876" s="33"/>
      <c r="H876" s="31"/>
      <c r="I876" s="31"/>
      <c r="J876" s="31"/>
      <c r="K876" s="31"/>
      <c r="L876" s="31"/>
      <c r="M876" s="31"/>
      <c r="N876" s="31"/>
      <c r="O876" s="31"/>
      <c r="P876" s="34"/>
      <c r="Q876" s="34"/>
      <c r="R876" s="31"/>
      <c r="S876" s="31"/>
      <c r="T876" s="31"/>
      <c r="U876" s="32"/>
      <c r="V876" s="33"/>
      <c r="W876" s="34"/>
      <c r="X876" s="31"/>
      <c r="Y876" s="33"/>
      <c r="Z876" s="35"/>
      <c r="AA876" s="34"/>
      <c r="AB876" s="31"/>
      <c r="AC876" s="31"/>
      <c r="AD876" s="31"/>
      <c r="AE876" s="31"/>
      <c r="AF876" s="31"/>
      <c r="AG876" s="32"/>
      <c r="AH876" s="33"/>
      <c r="AI876" s="35"/>
      <c r="AJ876" s="35"/>
      <c r="AK876" s="35"/>
      <c r="AL876" s="35"/>
      <c r="AM876" s="33"/>
      <c r="AN876" s="74"/>
      <c r="AO876" s="35"/>
      <c r="AP876" s="33"/>
      <c r="AQ876" s="35"/>
      <c r="AR876" s="33"/>
      <c r="AS876" s="35"/>
      <c r="AT876" s="33"/>
      <c r="AU876" s="35"/>
      <c r="AV876" s="35"/>
      <c r="AW876" s="35"/>
      <c r="AX876" s="33"/>
      <c r="AY876" s="35"/>
      <c r="AZ876" s="33"/>
      <c r="BA876" s="34"/>
      <c r="BB876" s="31"/>
      <c r="BC876" s="31"/>
      <c r="BD876" s="31"/>
      <c r="BE876" s="31"/>
      <c r="BF876" s="31"/>
      <c r="BG876" s="32"/>
      <c r="BH876" s="33"/>
      <c r="BI876" s="34"/>
      <c r="BJ876" s="31"/>
      <c r="BK876" s="31"/>
      <c r="BL876" s="31"/>
      <c r="BM876" s="32"/>
      <c r="BN876" s="33"/>
      <c r="BO876" s="34"/>
      <c r="BP876" s="31"/>
      <c r="BQ876" s="31"/>
      <c r="BR876" s="31"/>
      <c r="BS876" s="31"/>
      <c r="BT876" s="35"/>
      <c r="BU876" s="33"/>
      <c r="BV876" s="34"/>
      <c r="BW876" s="31"/>
      <c r="BX876" s="33"/>
      <c r="BY876" s="34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2"/>
      <c r="CO876" s="33"/>
      <c r="CP876" s="35"/>
      <c r="CQ876" s="33"/>
      <c r="CR876" s="34"/>
      <c r="CS876" s="33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2"/>
      <c r="DG876" s="32"/>
      <c r="DH876" s="32"/>
      <c r="DI876" s="32"/>
      <c r="DJ876" s="32"/>
      <c r="DK876" s="32"/>
      <c r="DL876" s="33"/>
    </row>
    <row r="877" spans="2:116" s="1" customFormat="1" ht="15.75" thickBot="1">
      <c r="B877" s="38" t="s">
        <v>48</v>
      </c>
      <c r="C877" s="39"/>
      <c r="D877" s="40">
        <f>SUM(D865:D876)</f>
        <v>0</v>
      </c>
      <c r="E877" s="40">
        <f t="shared" ref="E877" si="6675">SUM(E865:E876)</f>
        <v>0</v>
      </c>
      <c r="F877" s="40">
        <f t="shared" ref="F877" si="6676">SUM(F865:F876)</f>
        <v>0</v>
      </c>
      <c r="G877" s="40">
        <f t="shared" ref="G877" si="6677">SUM(G865:G876)</f>
        <v>0</v>
      </c>
      <c r="H877" s="40">
        <f t="shared" ref="H877" si="6678">SUM(H865:H876)</f>
        <v>0</v>
      </c>
      <c r="I877" s="40">
        <f t="shared" ref="I877" si="6679">SUM(I865:I876)</f>
        <v>0</v>
      </c>
      <c r="J877" s="40">
        <f t="shared" ref="J877" si="6680">SUM(J865:J876)</f>
        <v>0</v>
      </c>
      <c r="K877" s="40">
        <f t="shared" ref="K877" si="6681">SUM(K865:K876)</f>
        <v>0</v>
      </c>
      <c r="L877" s="40">
        <f t="shared" ref="L877" si="6682">SUM(L865:L876)</f>
        <v>0</v>
      </c>
      <c r="M877" s="40">
        <f t="shared" ref="M877" si="6683">SUM(M865:M876)</f>
        <v>0</v>
      </c>
      <c r="N877" s="40">
        <f t="shared" ref="N877" si="6684">SUM(N865:N876)</f>
        <v>0</v>
      </c>
      <c r="O877" s="40">
        <f t="shared" ref="O877" si="6685">SUM(O865:O876)</f>
        <v>0</v>
      </c>
      <c r="P877" s="40">
        <f t="shared" ref="P877" si="6686">SUM(P865:P876)</f>
        <v>0</v>
      </c>
      <c r="Q877" s="40">
        <f t="shared" ref="Q877" si="6687">SUM(Q865:Q876)</f>
        <v>0</v>
      </c>
      <c r="R877" s="40">
        <f t="shared" ref="R877" si="6688">SUM(R865:R876)</f>
        <v>0</v>
      </c>
      <c r="S877" s="40">
        <f t="shared" ref="S877" si="6689">SUM(S865:S876)</f>
        <v>0</v>
      </c>
      <c r="T877" s="40">
        <f t="shared" ref="T877" si="6690">SUM(T865:T876)</f>
        <v>0</v>
      </c>
      <c r="U877" s="40">
        <f t="shared" ref="U877" si="6691">SUM(U865:U876)</f>
        <v>0</v>
      </c>
      <c r="V877" s="40">
        <f t="shared" ref="V877" si="6692">SUM(V865:V876)</f>
        <v>0</v>
      </c>
      <c r="W877" s="40">
        <f t="shared" ref="W877" si="6693">SUM(W865:W876)</f>
        <v>0</v>
      </c>
      <c r="X877" s="40">
        <f t="shared" ref="X877" si="6694">SUM(X865:X876)</f>
        <v>0</v>
      </c>
      <c r="Y877" s="40">
        <f t="shared" ref="Y877" si="6695">SUM(Y865:Y876)</f>
        <v>0</v>
      </c>
      <c r="Z877" s="40">
        <f t="shared" ref="Z877" si="6696">SUM(Z865:Z876)</f>
        <v>0</v>
      </c>
      <c r="AA877" s="40">
        <f t="shared" ref="AA877" si="6697">SUM(AA865:AA876)</f>
        <v>0</v>
      </c>
      <c r="AB877" s="40">
        <f t="shared" ref="AB877" si="6698">SUM(AB865:AB876)</f>
        <v>0</v>
      </c>
      <c r="AC877" s="40">
        <f t="shared" ref="AC877" si="6699">SUM(AC865:AC876)</f>
        <v>0</v>
      </c>
      <c r="AD877" s="40">
        <f t="shared" ref="AD877" si="6700">SUM(AD865:AD876)</f>
        <v>0</v>
      </c>
      <c r="AE877" s="40">
        <f t="shared" ref="AE877" si="6701">SUM(AE865:AE876)</f>
        <v>0</v>
      </c>
      <c r="AF877" s="40">
        <f t="shared" ref="AF877" si="6702">SUM(AF865:AF876)</f>
        <v>0</v>
      </c>
      <c r="AG877" s="40">
        <f t="shared" ref="AG877" si="6703">SUM(AG865:AG876)</f>
        <v>0</v>
      </c>
      <c r="AH877" s="40">
        <f t="shared" ref="AH877" si="6704">SUM(AH865:AH876)</f>
        <v>0</v>
      </c>
      <c r="AI877" s="40">
        <f t="shared" ref="AI877" si="6705">SUM(AI865:AI876)</f>
        <v>0</v>
      </c>
      <c r="AJ877" s="40">
        <f t="shared" ref="AJ877" si="6706">SUM(AJ865:AJ876)</f>
        <v>0</v>
      </c>
      <c r="AK877" s="40">
        <f t="shared" ref="AK877" si="6707">SUM(AK865:AK876)</f>
        <v>0</v>
      </c>
      <c r="AL877" s="40">
        <f t="shared" ref="AL877" si="6708">SUM(AL865:AL876)</f>
        <v>0</v>
      </c>
      <c r="AM877" s="40">
        <f t="shared" ref="AM877" si="6709">SUM(AM865:AM876)</f>
        <v>0</v>
      </c>
      <c r="AN877" s="40">
        <f t="shared" ref="AN877" si="6710">SUM(AN865:AN876)</f>
        <v>0</v>
      </c>
      <c r="AO877" s="40">
        <f t="shared" ref="AO877" si="6711">SUM(AO865:AO876)</f>
        <v>0</v>
      </c>
      <c r="AP877" s="40">
        <f t="shared" ref="AP877" si="6712">SUM(AP865:AP876)</f>
        <v>0</v>
      </c>
      <c r="AQ877" s="40">
        <f t="shared" ref="AQ877" si="6713">SUM(AQ865:AQ876)</f>
        <v>0</v>
      </c>
      <c r="AR877" s="40">
        <f t="shared" ref="AR877" si="6714">SUM(AR865:AR876)</f>
        <v>0</v>
      </c>
      <c r="AS877" s="40">
        <f t="shared" ref="AS877" si="6715">SUM(AS865:AS876)</f>
        <v>0</v>
      </c>
      <c r="AT877" s="40">
        <f t="shared" ref="AT877" si="6716">SUM(AT865:AT876)</f>
        <v>0</v>
      </c>
      <c r="AU877" s="40">
        <f t="shared" ref="AU877" si="6717">SUM(AU865:AU876)</f>
        <v>0</v>
      </c>
      <c r="AV877" s="40">
        <f t="shared" ref="AV877" si="6718">SUM(AV865:AV876)</f>
        <v>0</v>
      </c>
      <c r="AW877" s="40">
        <f t="shared" ref="AW877" si="6719">SUM(AW865:AW876)</f>
        <v>0</v>
      </c>
      <c r="AX877" s="40">
        <f t="shared" ref="AX877" si="6720">SUM(AX865:AX876)</f>
        <v>0</v>
      </c>
      <c r="AY877" s="40">
        <f t="shared" ref="AY877" si="6721">SUM(AY865:AY876)</f>
        <v>0</v>
      </c>
      <c r="AZ877" s="40">
        <f t="shared" ref="AZ877" si="6722">SUM(AZ865:AZ876)</f>
        <v>0</v>
      </c>
      <c r="BA877" s="40">
        <f t="shared" ref="BA877" si="6723">SUM(BA865:BA876)</f>
        <v>0</v>
      </c>
      <c r="BB877" s="40">
        <f t="shared" ref="BB877" si="6724">SUM(BB865:BB876)</f>
        <v>0</v>
      </c>
      <c r="BC877" s="40">
        <f t="shared" ref="BC877" si="6725">SUM(BC865:BC876)</f>
        <v>0</v>
      </c>
      <c r="BD877" s="40">
        <f t="shared" ref="BD877" si="6726">SUM(BD865:BD876)</f>
        <v>0</v>
      </c>
      <c r="BE877" s="40">
        <f t="shared" ref="BE877" si="6727">SUM(BE865:BE876)</f>
        <v>0</v>
      </c>
      <c r="BF877" s="40">
        <f t="shared" ref="BF877" si="6728">SUM(BF865:BF876)</f>
        <v>0</v>
      </c>
      <c r="BG877" s="40">
        <f t="shared" ref="BG877" si="6729">SUM(BG865:BG876)</f>
        <v>0</v>
      </c>
      <c r="BH877" s="40">
        <f t="shared" ref="BH877" si="6730">SUM(BH865:BH876)</f>
        <v>0</v>
      </c>
      <c r="BI877" s="40">
        <f t="shared" ref="BI877" si="6731">SUM(BI865:BI876)</f>
        <v>0</v>
      </c>
      <c r="BJ877" s="40">
        <f t="shared" ref="BJ877" si="6732">SUM(BJ865:BJ876)</f>
        <v>0</v>
      </c>
      <c r="BK877" s="40">
        <f t="shared" ref="BK877" si="6733">SUM(BK865:BK876)</f>
        <v>0</v>
      </c>
      <c r="BL877" s="40">
        <f t="shared" ref="BL877" si="6734">SUM(BL865:BL876)</f>
        <v>0</v>
      </c>
      <c r="BM877" s="40">
        <f t="shared" ref="BM877" si="6735">SUM(BM865:BM876)</f>
        <v>0</v>
      </c>
      <c r="BN877" s="40">
        <f t="shared" ref="BN877" si="6736">SUM(BN865:BN876)</f>
        <v>0</v>
      </c>
      <c r="BO877" s="40">
        <f t="shared" ref="BO877" si="6737">SUM(BO865:BO876)</f>
        <v>0</v>
      </c>
      <c r="BP877" s="40">
        <f t="shared" ref="BP877" si="6738">SUM(BP865:BP876)</f>
        <v>0</v>
      </c>
      <c r="BQ877" s="40">
        <f t="shared" ref="BQ877" si="6739">SUM(BQ865:BQ876)</f>
        <v>0</v>
      </c>
      <c r="BR877" s="40">
        <f t="shared" ref="BR877" si="6740">SUM(BR865:BR876)</f>
        <v>0</v>
      </c>
      <c r="BS877" s="40">
        <f t="shared" ref="BS877" si="6741">SUM(BS865:BS876)</f>
        <v>0</v>
      </c>
      <c r="BT877" s="40">
        <f t="shared" ref="BT877" si="6742">SUM(BT865:BT876)</f>
        <v>0</v>
      </c>
      <c r="BU877" s="40">
        <f t="shared" ref="BU877" si="6743">SUM(BU865:BU876)</f>
        <v>0</v>
      </c>
      <c r="BV877" s="40">
        <f t="shared" ref="BV877" si="6744">SUM(BV865:BV876)</f>
        <v>0</v>
      </c>
      <c r="BW877" s="40">
        <f t="shared" ref="BW877" si="6745">SUM(BW865:BW876)</f>
        <v>0</v>
      </c>
      <c r="BX877" s="40">
        <f t="shared" ref="BX877" si="6746">SUM(BX865:BX876)</f>
        <v>0</v>
      </c>
      <c r="BY877" s="40">
        <f t="shared" ref="BY877" si="6747">SUM(BY865:BY876)</f>
        <v>0</v>
      </c>
      <c r="BZ877" s="40">
        <f t="shared" ref="BZ877" si="6748">SUM(BZ865:BZ876)</f>
        <v>0</v>
      </c>
      <c r="CA877" s="40">
        <f t="shared" ref="CA877" si="6749">SUM(CA865:CA876)</f>
        <v>0</v>
      </c>
      <c r="CB877" s="40">
        <f t="shared" ref="CB877" si="6750">SUM(CB865:CB876)</f>
        <v>0</v>
      </c>
      <c r="CC877" s="40">
        <f t="shared" ref="CC877" si="6751">SUM(CC865:CC876)</f>
        <v>0</v>
      </c>
      <c r="CD877" s="40">
        <f t="shared" ref="CD877" si="6752">SUM(CD865:CD876)</f>
        <v>0</v>
      </c>
      <c r="CE877" s="40">
        <f t="shared" ref="CE877" si="6753">SUM(CE865:CE876)</f>
        <v>0</v>
      </c>
      <c r="CF877" s="40">
        <f t="shared" ref="CF877" si="6754">SUM(CF865:CF876)</f>
        <v>0</v>
      </c>
      <c r="CG877" s="40">
        <f t="shared" ref="CG877" si="6755">SUM(CG865:CG876)</f>
        <v>0</v>
      </c>
      <c r="CH877" s="40">
        <f t="shared" ref="CH877" si="6756">SUM(CH865:CH876)</f>
        <v>0</v>
      </c>
      <c r="CI877" s="40">
        <f t="shared" ref="CI877" si="6757">SUM(CI865:CI876)</f>
        <v>0</v>
      </c>
      <c r="CJ877" s="40">
        <f t="shared" ref="CJ877" si="6758">SUM(CJ865:CJ876)</f>
        <v>0</v>
      </c>
      <c r="CK877" s="40">
        <f t="shared" ref="CK877" si="6759">SUM(CK865:CK876)</f>
        <v>0</v>
      </c>
      <c r="CL877" s="40">
        <f t="shared" ref="CL877" si="6760">SUM(CL865:CL876)</f>
        <v>0</v>
      </c>
      <c r="CM877" s="40">
        <f t="shared" ref="CM877" si="6761">SUM(CM865:CM876)</f>
        <v>0</v>
      </c>
      <c r="CN877" s="40">
        <f t="shared" ref="CN877" si="6762">SUM(CN865:CN876)</f>
        <v>0</v>
      </c>
      <c r="CO877" s="40">
        <f t="shared" ref="CO877" si="6763">SUM(CO865:CO876)</f>
        <v>0</v>
      </c>
      <c r="CP877" s="40">
        <f t="shared" ref="CP877" si="6764">SUM(CP865:CP876)</f>
        <v>0</v>
      </c>
      <c r="CQ877" s="40">
        <f t="shared" ref="CQ877" si="6765">SUM(CQ865:CQ876)</f>
        <v>0</v>
      </c>
      <c r="CR877" s="40">
        <f t="shared" ref="CR877" si="6766">SUM(CR865:CR876)</f>
        <v>0</v>
      </c>
      <c r="CS877" s="40">
        <f t="shared" ref="CS877" si="6767">SUM(CS865:CS876)</f>
        <v>0</v>
      </c>
      <c r="CT877" s="40">
        <f t="shared" ref="CT877" si="6768">SUM(CT865:CT876)</f>
        <v>0</v>
      </c>
      <c r="CU877" s="40">
        <f t="shared" ref="CU877" si="6769">SUM(CU865:CU876)</f>
        <v>0</v>
      </c>
      <c r="CV877" s="40">
        <f t="shared" ref="CV877" si="6770">SUM(CV865:CV876)</f>
        <v>0</v>
      </c>
      <c r="CW877" s="40">
        <f t="shared" ref="CW877" si="6771">SUM(CW865:CW876)</f>
        <v>0</v>
      </c>
      <c r="CX877" s="40">
        <f t="shared" ref="CX877" si="6772">SUM(CX865:CX876)</f>
        <v>0</v>
      </c>
      <c r="CY877" s="40">
        <f t="shared" ref="CY877" si="6773">SUM(CY865:CY876)</f>
        <v>0</v>
      </c>
      <c r="CZ877" s="40">
        <f t="shared" ref="CZ877" si="6774">SUM(CZ865:CZ876)</f>
        <v>0</v>
      </c>
      <c r="DA877" s="40">
        <f t="shared" ref="DA877" si="6775">SUM(DA865:DA876)</f>
        <v>0</v>
      </c>
      <c r="DB877" s="40">
        <f t="shared" ref="DB877" si="6776">SUM(DB865:DB876)</f>
        <v>0</v>
      </c>
      <c r="DC877" s="40">
        <f t="shared" ref="DC877" si="6777">SUM(DC865:DC876)</f>
        <v>0</v>
      </c>
      <c r="DD877" s="40">
        <f t="shared" ref="DD877" si="6778">SUM(DD865:DD876)</f>
        <v>0</v>
      </c>
      <c r="DE877" s="40">
        <f t="shared" ref="DE877" si="6779">SUM(DE865:DE876)</f>
        <v>0</v>
      </c>
      <c r="DF877" s="40">
        <f t="shared" ref="DF877" si="6780">SUM(DF865:DF876)</f>
        <v>0</v>
      </c>
      <c r="DG877" s="40">
        <f t="shared" ref="DG877" si="6781">SUM(DG865:DG876)</f>
        <v>0</v>
      </c>
      <c r="DH877" s="40">
        <f t="shared" ref="DH877" si="6782">SUM(DH865:DH876)</f>
        <v>0</v>
      </c>
      <c r="DI877" s="40">
        <f t="shared" ref="DI877" si="6783">SUM(DI865:DI876)</f>
        <v>0</v>
      </c>
      <c r="DJ877" s="40">
        <f t="shared" ref="DJ877" si="6784">SUM(DJ865:DJ876)</f>
        <v>0</v>
      </c>
      <c r="DK877" s="40">
        <f t="shared" ref="DK877" si="6785">SUM(DK865:DK876)</f>
        <v>0</v>
      </c>
      <c r="DL877" s="40">
        <f t="shared" ref="DL877" si="6786">SUM(DL865:DL876)</f>
        <v>0</v>
      </c>
    </row>
    <row r="878" spans="2:116" s="6" customFormat="1" thickBot="1">
      <c r="B878" s="7" t="s">
        <v>26</v>
      </c>
      <c r="C878" s="8">
        <v>16</v>
      </c>
      <c r="D878" s="9"/>
      <c r="E878" s="9"/>
      <c r="F878" s="9"/>
      <c r="G878" s="11"/>
      <c r="H878" s="9"/>
      <c r="I878" s="9"/>
      <c r="J878" s="9"/>
      <c r="K878" s="9"/>
      <c r="L878" s="9"/>
      <c r="M878" s="9"/>
      <c r="N878" s="9"/>
      <c r="O878" s="9"/>
      <c r="P878" s="12"/>
      <c r="Q878" s="12"/>
      <c r="R878" s="9"/>
      <c r="S878" s="9"/>
      <c r="T878" s="9"/>
      <c r="U878" s="10"/>
      <c r="V878" s="11"/>
      <c r="W878" s="12"/>
      <c r="X878" s="9"/>
      <c r="Y878" s="11"/>
      <c r="Z878" s="13"/>
      <c r="AA878" s="12"/>
      <c r="AB878" s="9"/>
      <c r="AC878" s="9"/>
      <c r="AD878" s="9"/>
      <c r="AE878" s="9"/>
      <c r="AF878" s="9"/>
      <c r="AG878" s="10"/>
      <c r="AH878" s="11"/>
      <c r="AI878" s="13"/>
      <c r="AJ878" s="13"/>
      <c r="AK878" s="13"/>
      <c r="AL878" s="13"/>
      <c r="AM878" s="11"/>
      <c r="AN878" s="13"/>
      <c r="AO878" s="13"/>
      <c r="AP878" s="11"/>
      <c r="AQ878" s="13"/>
      <c r="AR878" s="11"/>
      <c r="AS878" s="13"/>
      <c r="AT878" s="11"/>
      <c r="AU878" s="13"/>
      <c r="AV878" s="13"/>
      <c r="AW878" s="13"/>
      <c r="AX878" s="11"/>
      <c r="AY878" s="13"/>
      <c r="AZ878" s="11"/>
      <c r="BA878" s="12"/>
      <c r="BB878" s="9"/>
      <c r="BC878" s="9"/>
      <c r="BD878" s="9"/>
      <c r="BE878" s="9"/>
      <c r="BF878" s="9"/>
      <c r="BG878" s="10"/>
      <c r="BH878" s="11"/>
      <c r="BI878" s="12"/>
      <c r="BJ878" s="9"/>
      <c r="BK878" s="9"/>
      <c r="BL878" s="9"/>
      <c r="BM878" s="10"/>
      <c r="BN878" s="11"/>
      <c r="BO878" s="12"/>
      <c r="BP878" s="9"/>
      <c r="BQ878" s="9"/>
      <c r="BR878" s="9"/>
      <c r="BS878" s="9"/>
      <c r="BT878" s="13"/>
      <c r="BU878" s="11"/>
      <c r="BV878" s="12"/>
      <c r="BW878" s="9"/>
      <c r="BX878" s="11"/>
      <c r="BY878" s="12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10"/>
      <c r="CO878" s="11"/>
      <c r="CP878" s="13"/>
      <c r="CQ878" s="11"/>
      <c r="CR878" s="12"/>
      <c r="CS878" s="11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10"/>
      <c r="DG878" s="10"/>
      <c r="DH878" s="10"/>
      <c r="DI878" s="10"/>
      <c r="DJ878" s="10"/>
      <c r="DK878" s="10"/>
      <c r="DL878" s="11"/>
    </row>
    <row r="879" spans="2:116" s="1" customFormat="1">
      <c r="B879" s="14" t="s">
        <v>13</v>
      </c>
      <c r="C879" s="15"/>
      <c r="D879" s="16">
        <f>G879+V879+Y879+AH879+AM879+AP879+AR879+AT879+AX879+AZ879+BH879+BN879+BU879+BX879+CO879+CQ879+CS879+DL879</f>
        <v>0</v>
      </c>
      <c r="E879" s="17"/>
      <c r="F879" s="17"/>
      <c r="G879" s="19"/>
      <c r="H879" s="17"/>
      <c r="I879" s="17"/>
      <c r="J879" s="17"/>
      <c r="K879" s="17"/>
      <c r="L879" s="17"/>
      <c r="M879" s="17"/>
      <c r="N879" s="17"/>
      <c r="O879" s="17"/>
      <c r="P879" s="20"/>
      <c r="Q879" s="20"/>
      <c r="R879" s="17"/>
      <c r="S879" s="17"/>
      <c r="T879" s="17"/>
      <c r="U879" s="18"/>
      <c r="V879" s="19"/>
      <c r="W879" s="20"/>
      <c r="X879" s="17"/>
      <c r="Y879" s="19"/>
      <c r="Z879" s="21"/>
      <c r="AA879" s="20"/>
      <c r="AB879" s="17"/>
      <c r="AC879" s="17"/>
      <c r="AD879" s="17"/>
      <c r="AE879" s="17"/>
      <c r="AF879" s="17"/>
      <c r="AG879" s="18"/>
      <c r="AH879" s="19"/>
      <c r="AI879" s="21"/>
      <c r="AJ879" s="21"/>
      <c r="AK879" s="21"/>
      <c r="AL879" s="21"/>
      <c r="AM879" s="19"/>
      <c r="AN879" s="72"/>
      <c r="AO879" s="21"/>
      <c r="AP879" s="19"/>
      <c r="AQ879" s="21"/>
      <c r="AR879" s="19"/>
      <c r="AS879" s="21"/>
      <c r="AT879" s="19"/>
      <c r="AU879" s="21"/>
      <c r="AV879" s="21"/>
      <c r="AW879" s="21"/>
      <c r="AX879" s="19"/>
      <c r="AY879" s="21"/>
      <c r="AZ879" s="19"/>
      <c r="BA879" s="20"/>
      <c r="BB879" s="17"/>
      <c r="BC879" s="17"/>
      <c r="BD879" s="17"/>
      <c r="BE879" s="17"/>
      <c r="BF879" s="17"/>
      <c r="BG879" s="18"/>
      <c r="BH879" s="19"/>
      <c r="BI879" s="20"/>
      <c r="BJ879" s="17"/>
      <c r="BK879" s="17"/>
      <c r="BL879" s="17"/>
      <c r="BM879" s="18"/>
      <c r="BN879" s="19"/>
      <c r="BO879" s="20"/>
      <c r="BP879" s="17"/>
      <c r="BQ879" s="17"/>
      <c r="BR879" s="17"/>
      <c r="BS879" s="17"/>
      <c r="BT879" s="21"/>
      <c r="BU879" s="19"/>
      <c r="BV879" s="20"/>
      <c r="BW879" s="17"/>
      <c r="BX879" s="19"/>
      <c r="BY879" s="20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8"/>
      <c r="CO879" s="19"/>
      <c r="CP879" s="21"/>
      <c r="CQ879" s="19"/>
      <c r="CR879" s="20"/>
      <c r="CS879" s="19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8"/>
      <c r="DG879" s="18"/>
      <c r="DH879" s="18"/>
      <c r="DI879" s="18"/>
      <c r="DJ879" s="18"/>
      <c r="DK879" s="18"/>
      <c r="DL879" s="19"/>
    </row>
    <row r="880" spans="2:116" s="1" customFormat="1">
      <c r="B880" s="22" t="s">
        <v>31</v>
      </c>
      <c r="C880" s="23"/>
      <c r="D880" s="16">
        <f t="shared" ref="D880:D890" si="6787">G880+V880+Y880+AH880+AM880+AP880+AR880+AT880+AX880+AZ880+BH880+BN880+BU880+BX880+CO880+CQ880+CS880+DL880</f>
        <v>104</v>
      </c>
      <c r="E880" s="24"/>
      <c r="F880" s="24"/>
      <c r="G880" s="26"/>
      <c r="H880" s="24"/>
      <c r="I880" s="24"/>
      <c r="J880" s="24"/>
      <c r="K880" s="24"/>
      <c r="L880" s="24"/>
      <c r="M880" s="24"/>
      <c r="N880" s="24"/>
      <c r="O880" s="24"/>
      <c r="P880" s="27"/>
      <c r="Q880" s="27"/>
      <c r="R880" s="24"/>
      <c r="S880" s="24"/>
      <c r="T880" s="24"/>
      <c r="U880" s="25"/>
      <c r="V880" s="26"/>
      <c r="W880" s="27"/>
      <c r="X880" s="24"/>
      <c r="Y880" s="26"/>
      <c r="Z880" s="28"/>
      <c r="AA880" s="27"/>
      <c r="AB880" s="24"/>
      <c r="AC880" s="24"/>
      <c r="AD880" s="24"/>
      <c r="AE880" s="24"/>
      <c r="AF880" s="24"/>
      <c r="AG880" s="25"/>
      <c r="AH880" s="26"/>
      <c r="AI880" s="28"/>
      <c r="AJ880" s="28"/>
      <c r="AK880" s="28"/>
      <c r="AL880" s="28"/>
      <c r="AM880" s="26"/>
      <c r="AN880" s="73"/>
      <c r="AO880" s="28"/>
      <c r="AP880" s="26"/>
      <c r="AQ880" s="28"/>
      <c r="AR880" s="26"/>
      <c r="AS880" s="28"/>
      <c r="AT880" s="26"/>
      <c r="AU880" s="28"/>
      <c r="AV880" s="28"/>
      <c r="AW880" s="28"/>
      <c r="AX880" s="26"/>
      <c r="AY880" s="28"/>
      <c r="AZ880" s="26"/>
      <c r="BA880" s="27"/>
      <c r="BB880" s="24"/>
      <c r="BC880" s="24"/>
      <c r="BD880" s="24"/>
      <c r="BE880" s="24"/>
      <c r="BF880" s="24"/>
      <c r="BG880" s="25"/>
      <c r="BH880" s="26"/>
      <c r="BI880" s="27"/>
      <c r="BJ880" s="24"/>
      <c r="BK880" s="24"/>
      <c r="BL880" s="24"/>
      <c r="BM880" s="25"/>
      <c r="BN880" s="26"/>
      <c r="BO880" s="27"/>
      <c r="BP880" s="24"/>
      <c r="BQ880" s="24"/>
      <c r="BR880" s="24"/>
      <c r="BS880" s="24"/>
      <c r="BT880" s="28"/>
      <c r="BU880" s="26"/>
      <c r="BV880" s="27"/>
      <c r="BW880" s="24"/>
      <c r="BX880" s="26"/>
      <c r="BY880" s="27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>
        <v>1</v>
      </c>
      <c r="CJ880" s="24"/>
      <c r="CK880" s="24"/>
      <c r="CL880" s="24"/>
      <c r="CM880" s="24"/>
      <c r="CN880" s="25"/>
      <c r="CO880" s="26">
        <v>104</v>
      </c>
      <c r="CP880" s="28"/>
      <c r="CQ880" s="26"/>
      <c r="CR880" s="27"/>
      <c r="CS880" s="26"/>
      <c r="CT880" s="24"/>
      <c r="CU880" s="24"/>
      <c r="CV880" s="24"/>
      <c r="CW880" s="24"/>
      <c r="CX880" s="24"/>
      <c r="CY880" s="24"/>
      <c r="CZ880" s="24"/>
      <c r="DA880" s="24"/>
      <c r="DB880" s="24"/>
      <c r="DC880" s="24"/>
      <c r="DD880" s="24"/>
      <c r="DE880" s="24"/>
      <c r="DF880" s="25"/>
      <c r="DG880" s="25"/>
      <c r="DH880" s="25"/>
      <c r="DI880" s="25"/>
      <c r="DJ880" s="25"/>
      <c r="DK880" s="25"/>
      <c r="DL880" s="26"/>
    </row>
    <row r="881" spans="2:116" s="1" customFormat="1">
      <c r="B881" s="22" t="s">
        <v>32</v>
      </c>
      <c r="C881" s="23"/>
      <c r="D881" s="16">
        <f t="shared" si="6787"/>
        <v>0</v>
      </c>
      <c r="E881" s="24"/>
      <c r="F881" s="24"/>
      <c r="G881" s="26"/>
      <c r="H881" s="24"/>
      <c r="I881" s="24"/>
      <c r="J881" s="24"/>
      <c r="K881" s="24"/>
      <c r="L881" s="24"/>
      <c r="M881" s="24"/>
      <c r="N881" s="24"/>
      <c r="O881" s="24"/>
      <c r="P881" s="27"/>
      <c r="Q881" s="27"/>
      <c r="R881" s="24"/>
      <c r="S881" s="24"/>
      <c r="T881" s="24"/>
      <c r="U881" s="25"/>
      <c r="V881" s="26"/>
      <c r="W881" s="27"/>
      <c r="X881" s="24"/>
      <c r="Y881" s="26"/>
      <c r="Z881" s="28"/>
      <c r="AA881" s="27"/>
      <c r="AB881" s="24"/>
      <c r="AC881" s="24"/>
      <c r="AD881" s="24"/>
      <c r="AE881" s="24"/>
      <c r="AF881" s="24"/>
      <c r="AG881" s="25"/>
      <c r="AH881" s="26"/>
      <c r="AI881" s="28"/>
      <c r="AJ881" s="28"/>
      <c r="AK881" s="28"/>
      <c r="AL881" s="28"/>
      <c r="AM881" s="26"/>
      <c r="AN881" s="73"/>
      <c r="AO881" s="28"/>
      <c r="AP881" s="26"/>
      <c r="AQ881" s="28"/>
      <c r="AR881" s="26"/>
      <c r="AS881" s="28"/>
      <c r="AT881" s="26"/>
      <c r="AU881" s="28"/>
      <c r="AV881" s="28"/>
      <c r="AW881" s="28"/>
      <c r="AX881" s="26"/>
      <c r="AY881" s="28"/>
      <c r="AZ881" s="26"/>
      <c r="BA881" s="27"/>
      <c r="BB881" s="24"/>
      <c r="BC881" s="24"/>
      <c r="BD881" s="24"/>
      <c r="BE881" s="24"/>
      <c r="BF881" s="24"/>
      <c r="BG881" s="25"/>
      <c r="BH881" s="26"/>
      <c r="BI881" s="27"/>
      <c r="BJ881" s="24"/>
      <c r="BK881" s="24"/>
      <c r="BL881" s="24"/>
      <c r="BM881" s="25"/>
      <c r="BN881" s="26"/>
      <c r="BO881" s="27"/>
      <c r="BP881" s="24"/>
      <c r="BQ881" s="24"/>
      <c r="BR881" s="24"/>
      <c r="BS881" s="24"/>
      <c r="BT881" s="28"/>
      <c r="BU881" s="26"/>
      <c r="BV881" s="27"/>
      <c r="BW881" s="24"/>
      <c r="BX881" s="26"/>
      <c r="BY881" s="27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5"/>
      <c r="CO881" s="26"/>
      <c r="CP881" s="28"/>
      <c r="CQ881" s="26"/>
      <c r="CR881" s="27"/>
      <c r="CS881" s="26"/>
      <c r="CT881" s="24"/>
      <c r="CU881" s="24"/>
      <c r="CV881" s="24"/>
      <c r="CW881" s="24"/>
      <c r="CX881" s="24"/>
      <c r="CY881" s="24"/>
      <c r="CZ881" s="24"/>
      <c r="DA881" s="24"/>
      <c r="DB881" s="24"/>
      <c r="DC881" s="24"/>
      <c r="DD881" s="24"/>
      <c r="DE881" s="24"/>
      <c r="DF881" s="25"/>
      <c r="DG881" s="25"/>
      <c r="DH881" s="25"/>
      <c r="DI881" s="25"/>
      <c r="DJ881" s="25"/>
      <c r="DK881" s="25"/>
      <c r="DL881" s="26"/>
    </row>
    <row r="882" spans="2:116" s="1" customFormat="1">
      <c r="B882" s="22" t="s">
        <v>34</v>
      </c>
      <c r="C882" s="23"/>
      <c r="D882" s="16">
        <f t="shared" si="6787"/>
        <v>0</v>
      </c>
      <c r="E882" s="24"/>
      <c r="F882" s="24"/>
      <c r="G882" s="26"/>
      <c r="H882" s="24"/>
      <c r="I882" s="24"/>
      <c r="J882" s="24"/>
      <c r="K882" s="24"/>
      <c r="L882" s="24"/>
      <c r="M882" s="24"/>
      <c r="N882" s="24"/>
      <c r="O882" s="24"/>
      <c r="P882" s="27"/>
      <c r="Q882" s="27"/>
      <c r="R882" s="24"/>
      <c r="S882" s="24"/>
      <c r="T882" s="24"/>
      <c r="U882" s="25"/>
      <c r="V882" s="26"/>
      <c r="W882" s="27"/>
      <c r="X882" s="24"/>
      <c r="Y882" s="26"/>
      <c r="Z882" s="28"/>
      <c r="AA882" s="27"/>
      <c r="AB882" s="24"/>
      <c r="AC882" s="24"/>
      <c r="AD882" s="24"/>
      <c r="AE882" s="24"/>
      <c r="AF882" s="24"/>
      <c r="AG882" s="25"/>
      <c r="AH882" s="26"/>
      <c r="AI882" s="28"/>
      <c r="AJ882" s="28"/>
      <c r="AK882" s="28"/>
      <c r="AL882" s="28"/>
      <c r="AM882" s="26"/>
      <c r="AN882" s="73"/>
      <c r="AO882" s="28"/>
      <c r="AP882" s="26"/>
      <c r="AQ882" s="28"/>
      <c r="AR882" s="26"/>
      <c r="AS882" s="28"/>
      <c r="AT882" s="26"/>
      <c r="AU882" s="28"/>
      <c r="AV882" s="28"/>
      <c r="AW882" s="28"/>
      <c r="AX882" s="26"/>
      <c r="AY882" s="28"/>
      <c r="AZ882" s="26"/>
      <c r="BA882" s="27"/>
      <c r="BB882" s="24"/>
      <c r="BC882" s="24"/>
      <c r="BD882" s="24"/>
      <c r="BE882" s="24"/>
      <c r="BF882" s="24"/>
      <c r="BG882" s="25"/>
      <c r="BH882" s="26"/>
      <c r="BI882" s="27"/>
      <c r="BJ882" s="24"/>
      <c r="BK882" s="24"/>
      <c r="BL882" s="24"/>
      <c r="BM882" s="25"/>
      <c r="BN882" s="26"/>
      <c r="BO882" s="27"/>
      <c r="BP882" s="24"/>
      <c r="BQ882" s="24"/>
      <c r="BR882" s="24"/>
      <c r="BS882" s="24"/>
      <c r="BT882" s="28"/>
      <c r="BU882" s="26"/>
      <c r="BV882" s="27"/>
      <c r="BW882" s="24"/>
      <c r="BX882" s="26"/>
      <c r="BY882" s="27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5"/>
      <c r="CO882" s="26"/>
      <c r="CP882" s="28"/>
      <c r="CQ882" s="26"/>
      <c r="CR882" s="27"/>
      <c r="CS882" s="26"/>
      <c r="CT882" s="24"/>
      <c r="CU882" s="24"/>
      <c r="CV882" s="24"/>
      <c r="CW882" s="24"/>
      <c r="CX882" s="24"/>
      <c r="CY882" s="24"/>
      <c r="CZ882" s="24"/>
      <c r="DA882" s="24"/>
      <c r="DB882" s="24"/>
      <c r="DC882" s="24"/>
      <c r="DD882" s="24"/>
      <c r="DE882" s="24"/>
      <c r="DF882" s="25"/>
      <c r="DG882" s="25"/>
      <c r="DH882" s="25"/>
      <c r="DI882" s="25"/>
      <c r="DJ882" s="25"/>
      <c r="DK882" s="25"/>
      <c r="DL882" s="26"/>
    </row>
    <row r="883" spans="2:116" s="1" customFormat="1">
      <c r="B883" s="22" t="s">
        <v>35</v>
      </c>
      <c r="C883" s="23"/>
      <c r="D883" s="16">
        <f t="shared" si="6787"/>
        <v>0</v>
      </c>
      <c r="E883" s="24"/>
      <c r="F883" s="24"/>
      <c r="G883" s="26"/>
      <c r="H883" s="24"/>
      <c r="I883" s="24"/>
      <c r="J883" s="24"/>
      <c r="K883" s="24"/>
      <c r="L883" s="24"/>
      <c r="M883" s="24"/>
      <c r="N883" s="24"/>
      <c r="O883" s="24"/>
      <c r="P883" s="27"/>
      <c r="Q883" s="27"/>
      <c r="R883" s="24"/>
      <c r="S883" s="24"/>
      <c r="T883" s="24"/>
      <c r="U883" s="25"/>
      <c r="V883" s="26"/>
      <c r="W883" s="27"/>
      <c r="X883" s="24"/>
      <c r="Y883" s="26"/>
      <c r="Z883" s="28"/>
      <c r="AA883" s="27"/>
      <c r="AB883" s="24"/>
      <c r="AC883" s="24"/>
      <c r="AD883" s="24"/>
      <c r="AE883" s="24"/>
      <c r="AF883" s="24"/>
      <c r="AG883" s="25"/>
      <c r="AH883" s="26"/>
      <c r="AI883" s="28"/>
      <c r="AJ883" s="28"/>
      <c r="AK883" s="28"/>
      <c r="AL883" s="28"/>
      <c r="AM883" s="26"/>
      <c r="AN883" s="73"/>
      <c r="AO883" s="28"/>
      <c r="AP883" s="26"/>
      <c r="AQ883" s="28"/>
      <c r="AR883" s="26"/>
      <c r="AS883" s="28"/>
      <c r="AT883" s="26"/>
      <c r="AU883" s="28"/>
      <c r="AV883" s="28"/>
      <c r="AW883" s="28"/>
      <c r="AX883" s="26"/>
      <c r="AY883" s="28"/>
      <c r="AZ883" s="26"/>
      <c r="BA883" s="27"/>
      <c r="BB883" s="24"/>
      <c r="BC883" s="24"/>
      <c r="BD883" s="24"/>
      <c r="BE883" s="24"/>
      <c r="BF883" s="24"/>
      <c r="BG883" s="25"/>
      <c r="BH883" s="26"/>
      <c r="BI883" s="27"/>
      <c r="BJ883" s="24"/>
      <c r="BK883" s="24"/>
      <c r="BL883" s="24"/>
      <c r="BM883" s="25"/>
      <c r="BN883" s="26"/>
      <c r="BO883" s="27"/>
      <c r="BP883" s="24"/>
      <c r="BQ883" s="24"/>
      <c r="BR883" s="24"/>
      <c r="BS883" s="24"/>
      <c r="BT883" s="28"/>
      <c r="BU883" s="26"/>
      <c r="BV883" s="27"/>
      <c r="BW883" s="24"/>
      <c r="BX883" s="26"/>
      <c r="BY883" s="27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5"/>
      <c r="CO883" s="26"/>
      <c r="CP883" s="28"/>
      <c r="CQ883" s="26"/>
      <c r="CR883" s="27"/>
      <c r="CS883" s="26"/>
      <c r="CT883" s="24"/>
      <c r="CU883" s="24"/>
      <c r="CV883" s="24"/>
      <c r="CW883" s="24"/>
      <c r="CX883" s="24"/>
      <c r="CY883" s="24"/>
      <c r="CZ883" s="24"/>
      <c r="DA883" s="24"/>
      <c r="DB883" s="24"/>
      <c r="DC883" s="24"/>
      <c r="DD883" s="24"/>
      <c r="DE883" s="24"/>
      <c r="DF883" s="25"/>
      <c r="DG883" s="25"/>
      <c r="DH883" s="25"/>
      <c r="DI883" s="25"/>
      <c r="DJ883" s="25"/>
      <c r="DK883" s="25"/>
      <c r="DL883" s="26"/>
    </row>
    <row r="884" spans="2:116" s="1" customFormat="1">
      <c r="B884" s="22" t="s">
        <v>14</v>
      </c>
      <c r="C884" s="23"/>
      <c r="D884" s="16">
        <f t="shared" si="6787"/>
        <v>0</v>
      </c>
      <c r="E884" s="24"/>
      <c r="F884" s="24"/>
      <c r="G884" s="26"/>
      <c r="H884" s="24"/>
      <c r="I884" s="24"/>
      <c r="J884" s="24"/>
      <c r="K884" s="24"/>
      <c r="L884" s="24"/>
      <c r="M884" s="24"/>
      <c r="N884" s="24"/>
      <c r="O884" s="24"/>
      <c r="P884" s="27"/>
      <c r="Q884" s="27"/>
      <c r="R884" s="24"/>
      <c r="S884" s="24"/>
      <c r="T884" s="24"/>
      <c r="U884" s="25"/>
      <c r="V884" s="26"/>
      <c r="W884" s="27"/>
      <c r="X884" s="24"/>
      <c r="Y884" s="26"/>
      <c r="Z884" s="28"/>
      <c r="AA884" s="27"/>
      <c r="AB884" s="24"/>
      <c r="AC884" s="24"/>
      <c r="AD884" s="24"/>
      <c r="AE884" s="24"/>
      <c r="AF884" s="24"/>
      <c r="AG884" s="25"/>
      <c r="AH884" s="26"/>
      <c r="AI884" s="28"/>
      <c r="AJ884" s="28"/>
      <c r="AK884" s="28"/>
      <c r="AL884" s="28"/>
      <c r="AM884" s="26"/>
      <c r="AN884" s="73"/>
      <c r="AO884" s="28"/>
      <c r="AP884" s="26"/>
      <c r="AQ884" s="28"/>
      <c r="AR884" s="26"/>
      <c r="AS884" s="28"/>
      <c r="AT884" s="26"/>
      <c r="AU884" s="28"/>
      <c r="AV884" s="28"/>
      <c r="AW884" s="28"/>
      <c r="AX884" s="26"/>
      <c r="AY884" s="28"/>
      <c r="AZ884" s="26"/>
      <c r="BA884" s="27"/>
      <c r="BB884" s="24"/>
      <c r="BC884" s="24"/>
      <c r="BD884" s="24"/>
      <c r="BE884" s="24"/>
      <c r="BF884" s="24"/>
      <c r="BG884" s="25"/>
      <c r="BH884" s="26"/>
      <c r="BI884" s="27"/>
      <c r="BJ884" s="24"/>
      <c r="BK884" s="24"/>
      <c r="BL884" s="24"/>
      <c r="BM884" s="25"/>
      <c r="BN884" s="26"/>
      <c r="BO884" s="27"/>
      <c r="BP884" s="24"/>
      <c r="BQ884" s="24"/>
      <c r="BR884" s="24"/>
      <c r="BS884" s="24"/>
      <c r="BT884" s="28"/>
      <c r="BU884" s="26"/>
      <c r="BV884" s="27"/>
      <c r="BW884" s="24"/>
      <c r="BX884" s="26"/>
      <c r="BY884" s="27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5"/>
      <c r="CO884" s="26"/>
      <c r="CP884" s="28"/>
      <c r="CQ884" s="26"/>
      <c r="CR884" s="27"/>
      <c r="CS884" s="26"/>
      <c r="CT884" s="24"/>
      <c r="CU884" s="24"/>
      <c r="CV884" s="24"/>
      <c r="CW884" s="24"/>
      <c r="CX884" s="24"/>
      <c r="CY884" s="24"/>
      <c r="CZ884" s="24"/>
      <c r="DA884" s="24"/>
      <c r="DB884" s="24"/>
      <c r="DC884" s="24"/>
      <c r="DD884" s="24"/>
      <c r="DE884" s="24"/>
      <c r="DF884" s="25"/>
      <c r="DG884" s="25"/>
      <c r="DH884" s="25"/>
      <c r="DI884" s="25"/>
      <c r="DJ884" s="25"/>
      <c r="DK884" s="25"/>
      <c r="DL884" s="26"/>
    </row>
    <row r="885" spans="2:116" s="1" customFormat="1">
      <c r="B885" s="22" t="s">
        <v>37</v>
      </c>
      <c r="C885" s="23"/>
      <c r="D885" s="16">
        <f t="shared" si="6787"/>
        <v>0</v>
      </c>
      <c r="E885" s="24"/>
      <c r="F885" s="24"/>
      <c r="G885" s="26"/>
      <c r="H885" s="24"/>
      <c r="I885" s="24"/>
      <c r="J885" s="24"/>
      <c r="K885" s="24"/>
      <c r="L885" s="24"/>
      <c r="M885" s="24"/>
      <c r="N885" s="24"/>
      <c r="O885" s="24"/>
      <c r="P885" s="27"/>
      <c r="Q885" s="27"/>
      <c r="R885" s="24"/>
      <c r="S885" s="24"/>
      <c r="T885" s="24"/>
      <c r="U885" s="25"/>
      <c r="V885" s="26"/>
      <c r="W885" s="27"/>
      <c r="X885" s="24"/>
      <c r="Y885" s="26"/>
      <c r="Z885" s="28"/>
      <c r="AA885" s="27"/>
      <c r="AB885" s="24"/>
      <c r="AC885" s="24"/>
      <c r="AD885" s="24"/>
      <c r="AE885" s="24"/>
      <c r="AF885" s="24"/>
      <c r="AG885" s="25"/>
      <c r="AH885" s="26"/>
      <c r="AI885" s="28"/>
      <c r="AJ885" s="28"/>
      <c r="AK885" s="28"/>
      <c r="AL885" s="28"/>
      <c r="AM885" s="26"/>
      <c r="AN885" s="73"/>
      <c r="AO885" s="28"/>
      <c r="AP885" s="26"/>
      <c r="AQ885" s="28"/>
      <c r="AR885" s="26"/>
      <c r="AS885" s="28"/>
      <c r="AT885" s="26"/>
      <c r="AU885" s="28"/>
      <c r="AV885" s="28"/>
      <c r="AW885" s="28"/>
      <c r="AX885" s="26"/>
      <c r="AY885" s="28"/>
      <c r="AZ885" s="26"/>
      <c r="BA885" s="27"/>
      <c r="BB885" s="24"/>
      <c r="BC885" s="24"/>
      <c r="BD885" s="24"/>
      <c r="BE885" s="24"/>
      <c r="BF885" s="24"/>
      <c r="BG885" s="25"/>
      <c r="BH885" s="26"/>
      <c r="BI885" s="27"/>
      <c r="BJ885" s="24"/>
      <c r="BK885" s="24"/>
      <c r="BL885" s="24"/>
      <c r="BM885" s="25"/>
      <c r="BN885" s="26"/>
      <c r="BO885" s="27"/>
      <c r="BP885" s="24"/>
      <c r="BQ885" s="24"/>
      <c r="BR885" s="24"/>
      <c r="BS885" s="24"/>
      <c r="BT885" s="28"/>
      <c r="BU885" s="26"/>
      <c r="BV885" s="27"/>
      <c r="BW885" s="24"/>
      <c r="BX885" s="26"/>
      <c r="BY885" s="27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5"/>
      <c r="CO885" s="26"/>
      <c r="CP885" s="28"/>
      <c r="CQ885" s="26"/>
      <c r="CR885" s="27"/>
      <c r="CS885" s="26"/>
      <c r="CT885" s="24"/>
      <c r="CU885" s="24"/>
      <c r="CV885" s="24"/>
      <c r="CW885" s="24"/>
      <c r="CX885" s="24"/>
      <c r="CY885" s="24"/>
      <c r="CZ885" s="24"/>
      <c r="DA885" s="24"/>
      <c r="DB885" s="24"/>
      <c r="DC885" s="24"/>
      <c r="DD885" s="24"/>
      <c r="DE885" s="24"/>
      <c r="DF885" s="25"/>
      <c r="DG885" s="25"/>
      <c r="DH885" s="25"/>
      <c r="DI885" s="25"/>
      <c r="DJ885" s="25"/>
      <c r="DK885" s="25"/>
      <c r="DL885" s="26"/>
    </row>
    <row r="886" spans="2:116" s="1" customFormat="1">
      <c r="B886" s="22" t="s">
        <v>15</v>
      </c>
      <c r="C886" s="23"/>
      <c r="D886" s="16">
        <f t="shared" si="6787"/>
        <v>0</v>
      </c>
      <c r="E886" s="24"/>
      <c r="F886" s="24"/>
      <c r="G886" s="26"/>
      <c r="H886" s="24"/>
      <c r="I886" s="24"/>
      <c r="J886" s="24"/>
      <c r="K886" s="24"/>
      <c r="L886" s="24"/>
      <c r="M886" s="24"/>
      <c r="N886" s="24"/>
      <c r="O886" s="24"/>
      <c r="P886" s="27"/>
      <c r="Q886" s="27"/>
      <c r="R886" s="24"/>
      <c r="S886" s="24"/>
      <c r="T886" s="24"/>
      <c r="U886" s="25"/>
      <c r="V886" s="26"/>
      <c r="W886" s="27"/>
      <c r="X886" s="24"/>
      <c r="Y886" s="26"/>
      <c r="Z886" s="28"/>
      <c r="AA886" s="27"/>
      <c r="AB886" s="24"/>
      <c r="AC886" s="24"/>
      <c r="AD886" s="24"/>
      <c r="AE886" s="24"/>
      <c r="AF886" s="24"/>
      <c r="AG886" s="25"/>
      <c r="AH886" s="26"/>
      <c r="AI886" s="28"/>
      <c r="AJ886" s="28"/>
      <c r="AK886" s="28"/>
      <c r="AL886" s="28"/>
      <c r="AM886" s="26"/>
      <c r="AN886" s="73"/>
      <c r="AO886" s="28"/>
      <c r="AP886" s="26"/>
      <c r="AQ886" s="28"/>
      <c r="AR886" s="26"/>
      <c r="AS886" s="28"/>
      <c r="AT886" s="26"/>
      <c r="AU886" s="28"/>
      <c r="AV886" s="28"/>
      <c r="AW886" s="28"/>
      <c r="AX886" s="26"/>
      <c r="AY886" s="28"/>
      <c r="AZ886" s="26"/>
      <c r="BA886" s="27"/>
      <c r="BB886" s="24"/>
      <c r="BC886" s="24"/>
      <c r="BD886" s="24"/>
      <c r="BE886" s="24"/>
      <c r="BF886" s="24"/>
      <c r="BG886" s="25"/>
      <c r="BH886" s="26"/>
      <c r="BI886" s="27"/>
      <c r="BJ886" s="24"/>
      <c r="BK886" s="24"/>
      <c r="BL886" s="24"/>
      <c r="BM886" s="25"/>
      <c r="BN886" s="26"/>
      <c r="BO886" s="27"/>
      <c r="BP886" s="24"/>
      <c r="BQ886" s="24"/>
      <c r="BR886" s="24"/>
      <c r="BS886" s="24"/>
      <c r="BT886" s="28"/>
      <c r="BU886" s="26"/>
      <c r="BV886" s="27"/>
      <c r="BW886" s="24"/>
      <c r="BX886" s="26"/>
      <c r="BY886" s="27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5"/>
      <c r="CO886" s="26"/>
      <c r="CP886" s="28"/>
      <c r="CQ886" s="26"/>
      <c r="CR886" s="27"/>
      <c r="CS886" s="26"/>
      <c r="CT886" s="24"/>
      <c r="CU886" s="24"/>
      <c r="CV886" s="24"/>
      <c r="CW886" s="24"/>
      <c r="CX886" s="24"/>
      <c r="CY886" s="24"/>
      <c r="CZ886" s="24"/>
      <c r="DA886" s="24"/>
      <c r="DB886" s="24"/>
      <c r="DC886" s="24"/>
      <c r="DD886" s="24"/>
      <c r="DE886" s="24"/>
      <c r="DF886" s="25"/>
      <c r="DG886" s="25"/>
      <c r="DH886" s="25"/>
      <c r="DI886" s="25"/>
      <c r="DJ886" s="25"/>
      <c r="DK886" s="25"/>
      <c r="DL886" s="26"/>
    </row>
    <row r="887" spans="2:116" s="1" customFormat="1">
      <c r="B887" s="22" t="s">
        <v>44</v>
      </c>
      <c r="C887" s="23"/>
      <c r="D887" s="16">
        <f t="shared" si="6787"/>
        <v>0</v>
      </c>
      <c r="E887" s="24"/>
      <c r="F887" s="24"/>
      <c r="G887" s="26"/>
      <c r="H887" s="24"/>
      <c r="I887" s="24"/>
      <c r="J887" s="24"/>
      <c r="K887" s="24"/>
      <c r="L887" s="24"/>
      <c r="M887" s="24"/>
      <c r="N887" s="24"/>
      <c r="O887" s="24"/>
      <c r="P887" s="27"/>
      <c r="Q887" s="27"/>
      <c r="R887" s="24"/>
      <c r="S887" s="24"/>
      <c r="T887" s="24"/>
      <c r="U887" s="25"/>
      <c r="V887" s="26"/>
      <c r="W887" s="27"/>
      <c r="X887" s="24"/>
      <c r="Y887" s="26"/>
      <c r="Z887" s="28"/>
      <c r="AA887" s="27"/>
      <c r="AB887" s="24"/>
      <c r="AC887" s="24"/>
      <c r="AD887" s="24"/>
      <c r="AE887" s="24"/>
      <c r="AF887" s="24"/>
      <c r="AG887" s="25"/>
      <c r="AH887" s="26"/>
      <c r="AI887" s="28"/>
      <c r="AJ887" s="28"/>
      <c r="AK887" s="28"/>
      <c r="AL887" s="28"/>
      <c r="AM887" s="26"/>
      <c r="AN887" s="73"/>
      <c r="AO887" s="28"/>
      <c r="AP887" s="26"/>
      <c r="AQ887" s="28"/>
      <c r="AR887" s="26"/>
      <c r="AS887" s="28"/>
      <c r="AT887" s="26"/>
      <c r="AU887" s="28"/>
      <c r="AV887" s="28"/>
      <c r="AW887" s="28"/>
      <c r="AX887" s="26"/>
      <c r="AY887" s="28"/>
      <c r="AZ887" s="26"/>
      <c r="BA887" s="27"/>
      <c r="BB887" s="24"/>
      <c r="BC887" s="24"/>
      <c r="BD887" s="24"/>
      <c r="BE887" s="24"/>
      <c r="BF887" s="24"/>
      <c r="BG887" s="25"/>
      <c r="BH887" s="26"/>
      <c r="BI887" s="27"/>
      <c r="BJ887" s="24"/>
      <c r="BK887" s="24"/>
      <c r="BL887" s="24"/>
      <c r="BM887" s="25"/>
      <c r="BN887" s="26"/>
      <c r="BO887" s="27"/>
      <c r="BP887" s="24"/>
      <c r="BQ887" s="24"/>
      <c r="BR887" s="24"/>
      <c r="BS887" s="24"/>
      <c r="BT887" s="28"/>
      <c r="BU887" s="26"/>
      <c r="BV887" s="27"/>
      <c r="BW887" s="24"/>
      <c r="BX887" s="26"/>
      <c r="BY887" s="27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5"/>
      <c r="CO887" s="26"/>
      <c r="CP887" s="28"/>
      <c r="CQ887" s="26"/>
      <c r="CR887" s="27"/>
      <c r="CS887" s="26"/>
      <c r="CT887" s="24"/>
      <c r="CU887" s="24"/>
      <c r="CV887" s="24"/>
      <c r="CW887" s="24"/>
      <c r="CX887" s="24"/>
      <c r="CY887" s="24"/>
      <c r="CZ887" s="24"/>
      <c r="DA887" s="24"/>
      <c r="DB887" s="24"/>
      <c r="DC887" s="24"/>
      <c r="DD887" s="24"/>
      <c r="DE887" s="24"/>
      <c r="DF887" s="25"/>
      <c r="DG887" s="25"/>
      <c r="DH887" s="25"/>
      <c r="DI887" s="25"/>
      <c r="DJ887" s="25"/>
      <c r="DK887" s="25"/>
      <c r="DL887" s="26"/>
    </row>
    <row r="888" spans="2:116" s="1" customFormat="1">
      <c r="B888" s="22" t="s">
        <v>45</v>
      </c>
      <c r="C888" s="23"/>
      <c r="D888" s="16">
        <f t="shared" si="6787"/>
        <v>4107</v>
      </c>
      <c r="E888" s="24"/>
      <c r="F888" s="24"/>
      <c r="G888" s="26"/>
      <c r="H888" s="24"/>
      <c r="I888" s="24"/>
      <c r="J888" s="24"/>
      <c r="K888" s="24"/>
      <c r="L888" s="24"/>
      <c r="M888" s="24"/>
      <c r="N888" s="24"/>
      <c r="O888" s="24"/>
      <c r="P888" s="27"/>
      <c r="Q888" s="27"/>
      <c r="R888" s="24"/>
      <c r="S888" s="24"/>
      <c r="T888" s="24"/>
      <c r="U888" s="25"/>
      <c r="V888" s="26"/>
      <c r="W888" s="27"/>
      <c r="X888" s="24"/>
      <c r="Y888" s="26"/>
      <c r="Z888" s="28"/>
      <c r="AA888" s="27"/>
      <c r="AB888" s="24"/>
      <c r="AC888" s="24"/>
      <c r="AD888" s="24"/>
      <c r="AE888" s="24"/>
      <c r="AF888" s="24"/>
      <c r="AG888" s="25"/>
      <c r="AH888" s="26"/>
      <c r="AI888" s="28"/>
      <c r="AJ888" s="28"/>
      <c r="AK888" s="28"/>
      <c r="AL888" s="28"/>
      <c r="AM888" s="26"/>
      <c r="AN888" s="73"/>
      <c r="AO888" s="28"/>
      <c r="AP888" s="26"/>
      <c r="AQ888" s="28"/>
      <c r="AR888" s="26"/>
      <c r="AS888" s="28"/>
      <c r="AT888" s="26"/>
      <c r="AU888" s="28"/>
      <c r="AV888" s="28"/>
      <c r="AW888" s="28"/>
      <c r="AX888" s="26"/>
      <c r="AY888" s="28"/>
      <c r="AZ888" s="26"/>
      <c r="BA888" s="27"/>
      <c r="BB888" s="24"/>
      <c r="BC888" s="24"/>
      <c r="BD888" s="24"/>
      <c r="BE888" s="24"/>
      <c r="BF888" s="24"/>
      <c r="BG888" s="25"/>
      <c r="BH888" s="26"/>
      <c r="BI888" s="27">
        <v>4</v>
      </c>
      <c r="BJ888" s="24">
        <v>8</v>
      </c>
      <c r="BK888" s="24"/>
      <c r="BL888" s="24"/>
      <c r="BM888" s="25">
        <v>6.3</v>
      </c>
      <c r="BN888" s="26">
        <v>4107</v>
      </c>
      <c r="BO888" s="27"/>
      <c r="BP888" s="24"/>
      <c r="BQ888" s="24"/>
      <c r="BR888" s="24"/>
      <c r="BS888" s="24"/>
      <c r="BT888" s="28"/>
      <c r="BU888" s="26"/>
      <c r="BV888" s="27"/>
      <c r="BW888" s="24"/>
      <c r="BX888" s="26"/>
      <c r="BY888" s="27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5"/>
      <c r="CO888" s="26"/>
      <c r="CP888" s="28"/>
      <c r="CQ888" s="26"/>
      <c r="CR888" s="27"/>
      <c r="CS888" s="26"/>
      <c r="CT888" s="24"/>
      <c r="CU888" s="24"/>
      <c r="CV888" s="24"/>
      <c r="CW888" s="24"/>
      <c r="CX888" s="24"/>
      <c r="CY888" s="24"/>
      <c r="CZ888" s="24"/>
      <c r="DA888" s="24"/>
      <c r="DB888" s="24"/>
      <c r="DC888" s="24"/>
      <c r="DD888" s="24"/>
      <c r="DE888" s="24"/>
      <c r="DF888" s="25"/>
      <c r="DG888" s="25"/>
      <c r="DH888" s="25"/>
      <c r="DI888" s="25"/>
      <c r="DJ888" s="25"/>
      <c r="DK888" s="25"/>
      <c r="DL888" s="26"/>
    </row>
    <row r="889" spans="2:116" s="1" customFormat="1">
      <c r="B889" s="22" t="s">
        <v>46</v>
      </c>
      <c r="C889" s="23"/>
      <c r="D889" s="16">
        <f t="shared" si="6787"/>
        <v>332</v>
      </c>
      <c r="E889" s="24"/>
      <c r="F889" s="24"/>
      <c r="G889" s="26"/>
      <c r="H889" s="24"/>
      <c r="I889" s="24"/>
      <c r="J889" s="24"/>
      <c r="K889" s="24"/>
      <c r="L889" s="24"/>
      <c r="M889" s="24"/>
      <c r="N889" s="24"/>
      <c r="O889" s="24"/>
      <c r="P889" s="27"/>
      <c r="Q889" s="27"/>
      <c r="R889" s="24"/>
      <c r="S889" s="24"/>
      <c r="T889" s="24"/>
      <c r="U889" s="25"/>
      <c r="V889" s="26"/>
      <c r="W889" s="27"/>
      <c r="X889" s="24"/>
      <c r="Y889" s="26"/>
      <c r="Z889" s="28"/>
      <c r="AA889" s="27"/>
      <c r="AB889" s="24"/>
      <c r="AC889" s="24"/>
      <c r="AD889" s="24"/>
      <c r="AE889" s="24"/>
      <c r="AF889" s="24"/>
      <c r="AG889" s="25"/>
      <c r="AH889" s="26"/>
      <c r="AI889" s="28"/>
      <c r="AJ889" s="28"/>
      <c r="AK889" s="28"/>
      <c r="AL889" s="28"/>
      <c r="AM889" s="26"/>
      <c r="AN889" s="73"/>
      <c r="AO889" s="28"/>
      <c r="AP889" s="26"/>
      <c r="AQ889" s="28"/>
      <c r="AR889" s="26"/>
      <c r="AS889" s="28"/>
      <c r="AT889" s="26"/>
      <c r="AU889" s="28"/>
      <c r="AV889" s="28"/>
      <c r="AW889" s="28"/>
      <c r="AX889" s="26"/>
      <c r="AY889" s="28"/>
      <c r="AZ889" s="26"/>
      <c r="BA889" s="27"/>
      <c r="BB889" s="24"/>
      <c r="BC889" s="24"/>
      <c r="BD889" s="24"/>
      <c r="BE889" s="24"/>
      <c r="BF889" s="24"/>
      <c r="BG889" s="25"/>
      <c r="BH889" s="26"/>
      <c r="BI889" s="27"/>
      <c r="BJ889" s="24"/>
      <c r="BK889" s="24"/>
      <c r="BL889" s="24"/>
      <c r="BM889" s="25"/>
      <c r="BN889" s="26"/>
      <c r="BO889" s="27"/>
      <c r="BP889" s="24"/>
      <c r="BQ889" s="24"/>
      <c r="BR889" s="24"/>
      <c r="BS889" s="24"/>
      <c r="BT889" s="28">
        <v>3</v>
      </c>
      <c r="BU889" s="26">
        <v>332</v>
      </c>
      <c r="BV889" s="27"/>
      <c r="BW889" s="24"/>
      <c r="BX889" s="26"/>
      <c r="BY889" s="27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5"/>
      <c r="CO889" s="26"/>
      <c r="CP889" s="28"/>
      <c r="CQ889" s="26"/>
      <c r="CR889" s="27"/>
      <c r="CS889" s="26"/>
      <c r="CT889" s="24"/>
      <c r="CU889" s="24"/>
      <c r="CV889" s="24"/>
      <c r="CW889" s="24"/>
      <c r="CX889" s="24"/>
      <c r="CY889" s="24"/>
      <c r="CZ889" s="24"/>
      <c r="DA889" s="24"/>
      <c r="DB889" s="24"/>
      <c r="DC889" s="24"/>
      <c r="DD889" s="24"/>
      <c r="DE889" s="24"/>
      <c r="DF889" s="25"/>
      <c r="DG889" s="25"/>
      <c r="DH889" s="25"/>
      <c r="DI889" s="25"/>
      <c r="DJ889" s="25"/>
      <c r="DK889" s="25"/>
      <c r="DL889" s="26"/>
    </row>
    <row r="890" spans="2:116" s="1" customFormat="1" ht="15.75" thickBot="1">
      <c r="B890" s="29" t="s">
        <v>47</v>
      </c>
      <c r="C890" s="30"/>
      <c r="D890" s="16">
        <f t="shared" si="6787"/>
        <v>0</v>
      </c>
      <c r="E890" s="31"/>
      <c r="F890" s="31"/>
      <c r="G890" s="33"/>
      <c r="H890" s="31"/>
      <c r="I890" s="31"/>
      <c r="J890" s="31"/>
      <c r="K890" s="31"/>
      <c r="L890" s="31"/>
      <c r="M890" s="31"/>
      <c r="N890" s="31"/>
      <c r="O890" s="31"/>
      <c r="P890" s="34"/>
      <c r="Q890" s="34"/>
      <c r="R890" s="31"/>
      <c r="S890" s="31"/>
      <c r="T890" s="31"/>
      <c r="U890" s="32"/>
      <c r="V890" s="33"/>
      <c r="W890" s="34"/>
      <c r="X890" s="31"/>
      <c r="Y890" s="33"/>
      <c r="Z890" s="35"/>
      <c r="AA890" s="34"/>
      <c r="AB890" s="31"/>
      <c r="AC890" s="31"/>
      <c r="AD890" s="31"/>
      <c r="AE890" s="31"/>
      <c r="AF890" s="31"/>
      <c r="AG890" s="32"/>
      <c r="AH890" s="33"/>
      <c r="AI890" s="35"/>
      <c r="AJ890" s="35"/>
      <c r="AK890" s="35"/>
      <c r="AL890" s="35"/>
      <c r="AM890" s="33"/>
      <c r="AN890" s="74"/>
      <c r="AO890" s="35"/>
      <c r="AP890" s="33"/>
      <c r="AQ890" s="35"/>
      <c r="AR890" s="33"/>
      <c r="AS890" s="35"/>
      <c r="AT890" s="33"/>
      <c r="AU890" s="35"/>
      <c r="AV890" s="35"/>
      <c r="AW890" s="35"/>
      <c r="AX890" s="33"/>
      <c r="AY890" s="35"/>
      <c r="AZ890" s="33"/>
      <c r="BA890" s="34"/>
      <c r="BB890" s="31"/>
      <c r="BC890" s="31"/>
      <c r="BD890" s="31"/>
      <c r="BE890" s="31"/>
      <c r="BF890" s="31"/>
      <c r="BG890" s="32"/>
      <c r="BH890" s="33"/>
      <c r="BI890" s="34"/>
      <c r="BJ890" s="31"/>
      <c r="BK890" s="31"/>
      <c r="BL890" s="31"/>
      <c r="BM890" s="32"/>
      <c r="BN890" s="33"/>
      <c r="BO890" s="34"/>
      <c r="BP890" s="31"/>
      <c r="BQ890" s="31"/>
      <c r="BR890" s="31"/>
      <c r="BS890" s="31"/>
      <c r="BT890" s="35"/>
      <c r="BU890" s="33"/>
      <c r="BV890" s="34"/>
      <c r="BW890" s="31"/>
      <c r="BX890" s="33"/>
      <c r="BY890" s="34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2"/>
      <c r="CO890" s="33"/>
      <c r="CP890" s="35"/>
      <c r="CQ890" s="33"/>
      <c r="CR890" s="34"/>
      <c r="CS890" s="33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2"/>
      <c r="DG890" s="32"/>
      <c r="DH890" s="32"/>
      <c r="DI890" s="32"/>
      <c r="DJ890" s="32"/>
      <c r="DK890" s="32"/>
      <c r="DL890" s="33"/>
    </row>
    <row r="891" spans="2:116" s="1" customFormat="1" ht="15.75" thickBot="1">
      <c r="B891" s="38" t="s">
        <v>48</v>
      </c>
      <c r="C891" s="39"/>
      <c r="D891" s="40">
        <f>SUM(D879:D890)</f>
        <v>4543</v>
      </c>
      <c r="E891" s="40">
        <f t="shared" ref="E891" si="6788">SUM(E879:E890)</f>
        <v>0</v>
      </c>
      <c r="F891" s="40">
        <f t="shared" ref="F891" si="6789">SUM(F879:F890)</f>
        <v>0</v>
      </c>
      <c r="G891" s="40">
        <f t="shared" ref="G891" si="6790">SUM(G879:G890)</f>
        <v>0</v>
      </c>
      <c r="H891" s="40">
        <f t="shared" ref="H891" si="6791">SUM(H879:H890)</f>
        <v>0</v>
      </c>
      <c r="I891" s="40">
        <f t="shared" ref="I891" si="6792">SUM(I879:I890)</f>
        <v>0</v>
      </c>
      <c r="J891" s="40">
        <f t="shared" ref="J891" si="6793">SUM(J879:J890)</f>
        <v>0</v>
      </c>
      <c r="K891" s="40">
        <f t="shared" ref="K891" si="6794">SUM(K879:K890)</f>
        <v>0</v>
      </c>
      <c r="L891" s="40">
        <f t="shared" ref="L891" si="6795">SUM(L879:L890)</f>
        <v>0</v>
      </c>
      <c r="M891" s="40">
        <f t="shared" ref="M891" si="6796">SUM(M879:M890)</f>
        <v>0</v>
      </c>
      <c r="N891" s="40">
        <f t="shared" ref="N891" si="6797">SUM(N879:N890)</f>
        <v>0</v>
      </c>
      <c r="O891" s="40">
        <f t="shared" ref="O891" si="6798">SUM(O879:O890)</f>
        <v>0</v>
      </c>
      <c r="P891" s="40">
        <f t="shared" ref="P891" si="6799">SUM(P879:P890)</f>
        <v>0</v>
      </c>
      <c r="Q891" s="40">
        <f t="shared" ref="Q891" si="6800">SUM(Q879:Q890)</f>
        <v>0</v>
      </c>
      <c r="R891" s="40">
        <f t="shared" ref="R891" si="6801">SUM(R879:R890)</f>
        <v>0</v>
      </c>
      <c r="S891" s="40">
        <f t="shared" ref="S891" si="6802">SUM(S879:S890)</f>
        <v>0</v>
      </c>
      <c r="T891" s="40">
        <f t="shared" ref="T891" si="6803">SUM(T879:T890)</f>
        <v>0</v>
      </c>
      <c r="U891" s="40">
        <f t="shared" ref="U891" si="6804">SUM(U879:U890)</f>
        <v>0</v>
      </c>
      <c r="V891" s="40">
        <f t="shared" ref="V891" si="6805">SUM(V879:V890)</f>
        <v>0</v>
      </c>
      <c r="W891" s="40">
        <f t="shared" ref="W891" si="6806">SUM(W879:W890)</f>
        <v>0</v>
      </c>
      <c r="X891" s="40">
        <f t="shared" ref="X891" si="6807">SUM(X879:X890)</f>
        <v>0</v>
      </c>
      <c r="Y891" s="40">
        <f t="shared" ref="Y891" si="6808">SUM(Y879:Y890)</f>
        <v>0</v>
      </c>
      <c r="Z891" s="40">
        <f t="shared" ref="Z891" si="6809">SUM(Z879:Z890)</f>
        <v>0</v>
      </c>
      <c r="AA891" s="40">
        <f t="shared" ref="AA891" si="6810">SUM(AA879:AA890)</f>
        <v>0</v>
      </c>
      <c r="AB891" s="40">
        <f t="shared" ref="AB891" si="6811">SUM(AB879:AB890)</f>
        <v>0</v>
      </c>
      <c r="AC891" s="40">
        <f t="shared" ref="AC891" si="6812">SUM(AC879:AC890)</f>
        <v>0</v>
      </c>
      <c r="AD891" s="40">
        <f t="shared" ref="AD891" si="6813">SUM(AD879:AD890)</f>
        <v>0</v>
      </c>
      <c r="AE891" s="40">
        <f t="shared" ref="AE891" si="6814">SUM(AE879:AE890)</f>
        <v>0</v>
      </c>
      <c r="AF891" s="40">
        <f t="shared" ref="AF891" si="6815">SUM(AF879:AF890)</f>
        <v>0</v>
      </c>
      <c r="AG891" s="40">
        <f t="shared" ref="AG891" si="6816">SUM(AG879:AG890)</f>
        <v>0</v>
      </c>
      <c r="AH891" s="40">
        <f t="shared" ref="AH891" si="6817">SUM(AH879:AH890)</f>
        <v>0</v>
      </c>
      <c r="AI891" s="40">
        <f t="shared" ref="AI891" si="6818">SUM(AI879:AI890)</f>
        <v>0</v>
      </c>
      <c r="AJ891" s="40">
        <f t="shared" ref="AJ891" si="6819">SUM(AJ879:AJ890)</f>
        <v>0</v>
      </c>
      <c r="AK891" s="40">
        <f t="shared" ref="AK891" si="6820">SUM(AK879:AK890)</f>
        <v>0</v>
      </c>
      <c r="AL891" s="40">
        <f t="shared" ref="AL891" si="6821">SUM(AL879:AL890)</f>
        <v>0</v>
      </c>
      <c r="AM891" s="40">
        <f t="shared" ref="AM891" si="6822">SUM(AM879:AM890)</f>
        <v>0</v>
      </c>
      <c r="AN891" s="40">
        <f t="shared" ref="AN891" si="6823">SUM(AN879:AN890)</f>
        <v>0</v>
      </c>
      <c r="AO891" s="40">
        <f t="shared" ref="AO891" si="6824">SUM(AO879:AO890)</f>
        <v>0</v>
      </c>
      <c r="AP891" s="40">
        <f t="shared" ref="AP891" si="6825">SUM(AP879:AP890)</f>
        <v>0</v>
      </c>
      <c r="AQ891" s="40">
        <f t="shared" ref="AQ891" si="6826">SUM(AQ879:AQ890)</f>
        <v>0</v>
      </c>
      <c r="AR891" s="40">
        <f t="shared" ref="AR891" si="6827">SUM(AR879:AR890)</f>
        <v>0</v>
      </c>
      <c r="AS891" s="40">
        <f t="shared" ref="AS891" si="6828">SUM(AS879:AS890)</f>
        <v>0</v>
      </c>
      <c r="AT891" s="40">
        <f t="shared" ref="AT891" si="6829">SUM(AT879:AT890)</f>
        <v>0</v>
      </c>
      <c r="AU891" s="40">
        <f t="shared" ref="AU891" si="6830">SUM(AU879:AU890)</f>
        <v>0</v>
      </c>
      <c r="AV891" s="40">
        <f t="shared" ref="AV891" si="6831">SUM(AV879:AV890)</f>
        <v>0</v>
      </c>
      <c r="AW891" s="40">
        <f t="shared" ref="AW891" si="6832">SUM(AW879:AW890)</f>
        <v>0</v>
      </c>
      <c r="AX891" s="40">
        <f t="shared" ref="AX891" si="6833">SUM(AX879:AX890)</f>
        <v>0</v>
      </c>
      <c r="AY891" s="40">
        <f t="shared" ref="AY891" si="6834">SUM(AY879:AY890)</f>
        <v>0</v>
      </c>
      <c r="AZ891" s="40">
        <f t="shared" ref="AZ891" si="6835">SUM(AZ879:AZ890)</f>
        <v>0</v>
      </c>
      <c r="BA891" s="40">
        <f t="shared" ref="BA891" si="6836">SUM(BA879:BA890)</f>
        <v>0</v>
      </c>
      <c r="BB891" s="40">
        <f t="shared" ref="BB891" si="6837">SUM(BB879:BB890)</f>
        <v>0</v>
      </c>
      <c r="BC891" s="40">
        <f t="shared" ref="BC891" si="6838">SUM(BC879:BC890)</f>
        <v>0</v>
      </c>
      <c r="BD891" s="40">
        <f t="shared" ref="BD891" si="6839">SUM(BD879:BD890)</f>
        <v>0</v>
      </c>
      <c r="BE891" s="40">
        <f t="shared" ref="BE891" si="6840">SUM(BE879:BE890)</f>
        <v>0</v>
      </c>
      <c r="BF891" s="40">
        <f t="shared" ref="BF891" si="6841">SUM(BF879:BF890)</f>
        <v>0</v>
      </c>
      <c r="BG891" s="40">
        <f t="shared" ref="BG891" si="6842">SUM(BG879:BG890)</f>
        <v>0</v>
      </c>
      <c r="BH891" s="40">
        <f t="shared" ref="BH891" si="6843">SUM(BH879:BH890)</f>
        <v>0</v>
      </c>
      <c r="BI891" s="40">
        <f t="shared" ref="BI891" si="6844">SUM(BI879:BI890)</f>
        <v>4</v>
      </c>
      <c r="BJ891" s="40">
        <f t="shared" ref="BJ891" si="6845">SUM(BJ879:BJ890)</f>
        <v>8</v>
      </c>
      <c r="BK891" s="40">
        <f t="shared" ref="BK891" si="6846">SUM(BK879:BK890)</f>
        <v>0</v>
      </c>
      <c r="BL891" s="40">
        <f t="shared" ref="BL891" si="6847">SUM(BL879:BL890)</f>
        <v>0</v>
      </c>
      <c r="BM891" s="40">
        <f t="shared" ref="BM891" si="6848">SUM(BM879:BM890)</f>
        <v>6.3</v>
      </c>
      <c r="BN891" s="40">
        <f t="shared" ref="BN891" si="6849">SUM(BN879:BN890)</f>
        <v>4107</v>
      </c>
      <c r="BO891" s="40">
        <f t="shared" ref="BO891" si="6850">SUM(BO879:BO890)</f>
        <v>0</v>
      </c>
      <c r="BP891" s="40">
        <f t="shared" ref="BP891" si="6851">SUM(BP879:BP890)</f>
        <v>0</v>
      </c>
      <c r="BQ891" s="40">
        <f t="shared" ref="BQ891" si="6852">SUM(BQ879:BQ890)</f>
        <v>0</v>
      </c>
      <c r="BR891" s="40">
        <f t="shared" ref="BR891" si="6853">SUM(BR879:BR890)</f>
        <v>0</v>
      </c>
      <c r="BS891" s="40">
        <f t="shared" ref="BS891" si="6854">SUM(BS879:BS890)</f>
        <v>0</v>
      </c>
      <c r="BT891" s="40">
        <f t="shared" ref="BT891" si="6855">SUM(BT879:BT890)</f>
        <v>3</v>
      </c>
      <c r="BU891" s="40">
        <f t="shared" ref="BU891" si="6856">SUM(BU879:BU890)</f>
        <v>332</v>
      </c>
      <c r="BV891" s="40">
        <f t="shared" ref="BV891" si="6857">SUM(BV879:BV890)</f>
        <v>0</v>
      </c>
      <c r="BW891" s="40">
        <f t="shared" ref="BW891" si="6858">SUM(BW879:BW890)</f>
        <v>0</v>
      </c>
      <c r="BX891" s="40">
        <f t="shared" ref="BX891" si="6859">SUM(BX879:BX890)</f>
        <v>0</v>
      </c>
      <c r="BY891" s="40">
        <f t="shared" ref="BY891" si="6860">SUM(BY879:BY890)</f>
        <v>0</v>
      </c>
      <c r="BZ891" s="40">
        <f t="shared" ref="BZ891" si="6861">SUM(BZ879:BZ890)</f>
        <v>0</v>
      </c>
      <c r="CA891" s="40">
        <f t="shared" ref="CA891" si="6862">SUM(CA879:CA890)</f>
        <v>0</v>
      </c>
      <c r="CB891" s="40">
        <f t="shared" ref="CB891" si="6863">SUM(CB879:CB890)</f>
        <v>0</v>
      </c>
      <c r="CC891" s="40">
        <f t="shared" ref="CC891" si="6864">SUM(CC879:CC890)</f>
        <v>0</v>
      </c>
      <c r="CD891" s="40">
        <f t="shared" ref="CD891" si="6865">SUM(CD879:CD890)</f>
        <v>0</v>
      </c>
      <c r="CE891" s="40">
        <f t="shared" ref="CE891" si="6866">SUM(CE879:CE890)</f>
        <v>0</v>
      </c>
      <c r="CF891" s="40">
        <f t="shared" ref="CF891" si="6867">SUM(CF879:CF890)</f>
        <v>0</v>
      </c>
      <c r="CG891" s="40">
        <f t="shared" ref="CG891" si="6868">SUM(CG879:CG890)</f>
        <v>0</v>
      </c>
      <c r="CH891" s="40">
        <f t="shared" ref="CH891" si="6869">SUM(CH879:CH890)</f>
        <v>0</v>
      </c>
      <c r="CI891" s="40">
        <f t="shared" ref="CI891" si="6870">SUM(CI879:CI890)</f>
        <v>1</v>
      </c>
      <c r="CJ891" s="40">
        <f t="shared" ref="CJ891" si="6871">SUM(CJ879:CJ890)</f>
        <v>0</v>
      </c>
      <c r="CK891" s="40">
        <f t="shared" ref="CK891" si="6872">SUM(CK879:CK890)</f>
        <v>0</v>
      </c>
      <c r="CL891" s="40">
        <f t="shared" ref="CL891" si="6873">SUM(CL879:CL890)</f>
        <v>0</v>
      </c>
      <c r="CM891" s="40">
        <f t="shared" ref="CM891" si="6874">SUM(CM879:CM890)</f>
        <v>0</v>
      </c>
      <c r="CN891" s="40">
        <f t="shared" ref="CN891" si="6875">SUM(CN879:CN890)</f>
        <v>0</v>
      </c>
      <c r="CO891" s="40">
        <f t="shared" ref="CO891" si="6876">SUM(CO879:CO890)</f>
        <v>104</v>
      </c>
      <c r="CP891" s="40">
        <f t="shared" ref="CP891" si="6877">SUM(CP879:CP890)</f>
        <v>0</v>
      </c>
      <c r="CQ891" s="40">
        <f t="shared" ref="CQ891" si="6878">SUM(CQ879:CQ890)</f>
        <v>0</v>
      </c>
      <c r="CR891" s="40">
        <f t="shared" ref="CR891" si="6879">SUM(CR879:CR890)</f>
        <v>0</v>
      </c>
      <c r="CS891" s="40">
        <f t="shared" ref="CS891" si="6880">SUM(CS879:CS890)</f>
        <v>0</v>
      </c>
      <c r="CT891" s="40">
        <f t="shared" ref="CT891" si="6881">SUM(CT879:CT890)</f>
        <v>0</v>
      </c>
      <c r="CU891" s="40">
        <f t="shared" ref="CU891" si="6882">SUM(CU879:CU890)</f>
        <v>0</v>
      </c>
      <c r="CV891" s="40">
        <f t="shared" ref="CV891" si="6883">SUM(CV879:CV890)</f>
        <v>0</v>
      </c>
      <c r="CW891" s="40">
        <f t="shared" ref="CW891" si="6884">SUM(CW879:CW890)</f>
        <v>0</v>
      </c>
      <c r="CX891" s="40">
        <f t="shared" ref="CX891" si="6885">SUM(CX879:CX890)</f>
        <v>0</v>
      </c>
      <c r="CY891" s="40">
        <f t="shared" ref="CY891" si="6886">SUM(CY879:CY890)</f>
        <v>0</v>
      </c>
      <c r="CZ891" s="40">
        <f t="shared" ref="CZ891" si="6887">SUM(CZ879:CZ890)</f>
        <v>0</v>
      </c>
      <c r="DA891" s="40">
        <f t="shared" ref="DA891" si="6888">SUM(DA879:DA890)</f>
        <v>0</v>
      </c>
      <c r="DB891" s="40">
        <f t="shared" ref="DB891" si="6889">SUM(DB879:DB890)</f>
        <v>0</v>
      </c>
      <c r="DC891" s="40">
        <f t="shared" ref="DC891" si="6890">SUM(DC879:DC890)</f>
        <v>0</v>
      </c>
      <c r="DD891" s="40">
        <f t="shared" ref="DD891" si="6891">SUM(DD879:DD890)</f>
        <v>0</v>
      </c>
      <c r="DE891" s="40">
        <f t="shared" ref="DE891" si="6892">SUM(DE879:DE890)</f>
        <v>0</v>
      </c>
      <c r="DF891" s="40">
        <f t="shared" ref="DF891" si="6893">SUM(DF879:DF890)</f>
        <v>0</v>
      </c>
      <c r="DG891" s="40">
        <f t="shared" ref="DG891" si="6894">SUM(DG879:DG890)</f>
        <v>0</v>
      </c>
      <c r="DH891" s="40">
        <f t="shared" ref="DH891" si="6895">SUM(DH879:DH890)</f>
        <v>0</v>
      </c>
      <c r="DI891" s="40">
        <f t="shared" ref="DI891" si="6896">SUM(DI879:DI890)</f>
        <v>0</v>
      </c>
      <c r="DJ891" s="40">
        <f t="shared" ref="DJ891" si="6897">SUM(DJ879:DJ890)</f>
        <v>0</v>
      </c>
      <c r="DK891" s="40">
        <f t="shared" ref="DK891" si="6898">SUM(DK879:DK890)</f>
        <v>0</v>
      </c>
      <c r="DL891" s="40">
        <f t="shared" ref="DL891" si="6899">SUM(DL879:DL890)</f>
        <v>0</v>
      </c>
    </row>
    <row r="892" spans="2:116" s="64" customFormat="1" ht="16.5" thickBot="1">
      <c r="B892" s="61" t="s">
        <v>66</v>
      </c>
      <c r="C892" s="62"/>
      <c r="D892" s="63">
        <f>D23+D37+D51+D65+D79+D93+D107+D121+D135+D149+D163+D177+D191+D205+D219+D233+D247+D261+D275+D289+D303+D317+D331+D345+D359+D373+D387+D401+D415+D429+D443+D457+D471+D485+D499+D513+D527+D541+D555+D569+D583+D597+D611+D625+D639+D653+D667+D681+D695+D709+D723+D737+D751+D765+D779+D793+D807+D821+D835+D849+D863+D877+D891</f>
        <v>981905</v>
      </c>
      <c r="E892" s="63">
        <f t="shared" ref="E892:BP892" si="6900">E23+E37+E51+E65+E79+E93+E107+E121+E135+E149+E163+E177+E191+E205+E219+E233+E247+E261+E275+E289+E303+E317+E331+E345+E359+E373+E387+E401+E415+E429+E443+E457+E471+E485+E499+E513+E527+E541+E555+E569+E583+E597+E611+E625+E639+E653+E667+E681+E695+E709+E723+E737+E751+E765+E779+E793+E807+E821+E835+E849+E863+E877+E891</f>
        <v>58.5</v>
      </c>
      <c r="F892" s="63">
        <f t="shared" si="6900"/>
        <v>658</v>
      </c>
      <c r="G892" s="63">
        <f t="shared" si="6900"/>
        <v>109799</v>
      </c>
      <c r="H892" s="63">
        <f t="shared" si="6900"/>
        <v>28.5</v>
      </c>
      <c r="I892" s="63">
        <f t="shared" si="6900"/>
        <v>8</v>
      </c>
      <c r="J892" s="63">
        <f t="shared" si="6900"/>
        <v>83.5</v>
      </c>
      <c r="K892" s="63">
        <f t="shared" si="6900"/>
        <v>30</v>
      </c>
      <c r="L892" s="63">
        <f t="shared" si="6900"/>
        <v>0</v>
      </c>
      <c r="M892" s="63">
        <f t="shared" si="6900"/>
        <v>30</v>
      </c>
      <c r="N892" s="63">
        <f t="shared" si="6900"/>
        <v>1</v>
      </c>
      <c r="O892" s="63">
        <f t="shared" si="6900"/>
        <v>9.1999999999999993</v>
      </c>
      <c r="P892" s="63">
        <f t="shared" si="6900"/>
        <v>2</v>
      </c>
      <c r="Q892" s="63">
        <f t="shared" si="6900"/>
        <v>12</v>
      </c>
      <c r="R892" s="63">
        <f t="shared" si="6900"/>
        <v>0</v>
      </c>
      <c r="S892" s="63">
        <f t="shared" si="6900"/>
        <v>61</v>
      </c>
      <c r="T892" s="63">
        <f t="shared" si="6900"/>
        <v>3.5</v>
      </c>
      <c r="U892" s="63">
        <f t="shared" si="6900"/>
        <v>46</v>
      </c>
      <c r="V892" s="63">
        <f t="shared" si="6900"/>
        <v>111990</v>
      </c>
      <c r="W892" s="63">
        <f t="shared" si="6900"/>
        <v>5</v>
      </c>
      <c r="X892" s="63">
        <f t="shared" si="6900"/>
        <v>5</v>
      </c>
      <c r="Y892" s="63">
        <f t="shared" si="6900"/>
        <v>60326</v>
      </c>
      <c r="Z892" s="63">
        <f t="shared" si="6900"/>
        <v>2</v>
      </c>
      <c r="AA892" s="63">
        <f t="shared" si="6900"/>
        <v>1</v>
      </c>
      <c r="AB892" s="63">
        <f t="shared" si="6900"/>
        <v>3</v>
      </c>
      <c r="AC892" s="63">
        <f t="shared" si="6900"/>
        <v>3</v>
      </c>
      <c r="AD892" s="63">
        <f t="shared" si="6900"/>
        <v>0.5</v>
      </c>
      <c r="AE892" s="63">
        <f t="shared" si="6900"/>
        <v>3</v>
      </c>
      <c r="AF892" s="63">
        <f t="shared" si="6900"/>
        <v>1</v>
      </c>
      <c r="AG892" s="63">
        <f t="shared" si="6900"/>
        <v>0</v>
      </c>
      <c r="AH892" s="63">
        <f t="shared" si="6900"/>
        <v>22305</v>
      </c>
      <c r="AI892" s="63">
        <f t="shared" si="6900"/>
        <v>12.9</v>
      </c>
      <c r="AJ892" s="63">
        <f t="shared" si="6900"/>
        <v>6</v>
      </c>
      <c r="AK892" s="63">
        <f t="shared" si="6900"/>
        <v>0</v>
      </c>
      <c r="AL892" s="63">
        <f t="shared" si="6900"/>
        <v>0</v>
      </c>
      <c r="AM892" s="63">
        <f t="shared" si="6900"/>
        <v>21579.25</v>
      </c>
      <c r="AN892" s="63">
        <f t="shared" si="6900"/>
        <v>0.5</v>
      </c>
      <c r="AO892" s="63">
        <f t="shared" si="6900"/>
        <v>0</v>
      </c>
      <c r="AP892" s="63">
        <f t="shared" si="6900"/>
        <v>1057</v>
      </c>
      <c r="AQ892" s="63">
        <f t="shared" si="6900"/>
        <v>22.71</v>
      </c>
      <c r="AR892" s="63">
        <f t="shared" si="6900"/>
        <v>6733.75</v>
      </c>
      <c r="AS892" s="63">
        <f t="shared" si="6900"/>
        <v>5</v>
      </c>
      <c r="AT892" s="63">
        <f t="shared" si="6900"/>
        <v>6937</v>
      </c>
      <c r="AU892" s="63">
        <f t="shared" si="6900"/>
        <v>1</v>
      </c>
      <c r="AV892" s="63">
        <f t="shared" si="6900"/>
        <v>0</v>
      </c>
      <c r="AW892" s="63">
        <f t="shared" si="6900"/>
        <v>2</v>
      </c>
      <c r="AX892" s="63">
        <f t="shared" si="6900"/>
        <v>15644</v>
      </c>
      <c r="AY892" s="63">
        <f t="shared" si="6900"/>
        <v>12.4</v>
      </c>
      <c r="AZ892" s="63">
        <f t="shared" si="6900"/>
        <v>16214</v>
      </c>
      <c r="BA892" s="63">
        <f t="shared" si="6900"/>
        <v>0</v>
      </c>
      <c r="BB892" s="63">
        <f t="shared" si="6900"/>
        <v>355</v>
      </c>
      <c r="BC892" s="63">
        <f t="shared" si="6900"/>
        <v>164.5</v>
      </c>
      <c r="BD892" s="63">
        <f t="shared" si="6900"/>
        <v>105</v>
      </c>
      <c r="BE892" s="63">
        <f t="shared" si="6900"/>
        <v>565.5</v>
      </c>
      <c r="BF892" s="63">
        <f t="shared" si="6900"/>
        <v>594.20000000000005</v>
      </c>
      <c r="BG892" s="63">
        <f t="shared" si="6900"/>
        <v>591.59999999999991</v>
      </c>
      <c r="BH892" s="63">
        <f t="shared" si="6900"/>
        <v>294776</v>
      </c>
      <c r="BI892" s="63">
        <f t="shared" si="6900"/>
        <v>4</v>
      </c>
      <c r="BJ892" s="63">
        <f t="shared" si="6900"/>
        <v>12</v>
      </c>
      <c r="BK892" s="63">
        <f t="shared" si="6900"/>
        <v>3</v>
      </c>
      <c r="BL892" s="63">
        <f t="shared" si="6900"/>
        <v>5</v>
      </c>
      <c r="BM892" s="63">
        <f t="shared" si="6900"/>
        <v>6.3</v>
      </c>
      <c r="BN892" s="63">
        <f t="shared" si="6900"/>
        <v>11770</v>
      </c>
      <c r="BO892" s="63">
        <f t="shared" si="6900"/>
        <v>2</v>
      </c>
      <c r="BP892" s="63">
        <f t="shared" si="6900"/>
        <v>112</v>
      </c>
      <c r="BQ892" s="63">
        <f t="shared" ref="BQ892:DL892" si="6901">BQ23+BQ37+BQ51+BQ65+BQ79+BQ93+BQ107+BQ121+BQ135+BQ149+BQ163+BQ177+BQ191+BQ205+BQ219+BQ233+BQ247+BQ261+BQ275+BQ289+BQ303+BQ317+BQ331+BQ345+BQ359+BQ373+BQ387+BQ401+BQ415+BQ429+BQ443+BQ457+BQ471+BQ485+BQ499+BQ513+BQ527+BQ541+BQ555+BQ569+BQ583+BQ597+BQ611+BQ625+BQ639+BQ653+BQ667+BQ681+BQ695+BQ709+BQ723+BQ737+BQ751+BQ765+BQ779+BQ793+BQ807+BQ821+BQ835+BQ849+BQ863+BQ877+BQ891</f>
        <v>1</v>
      </c>
      <c r="BR892" s="63">
        <f t="shared" si="6901"/>
        <v>29</v>
      </c>
      <c r="BS892" s="63">
        <f t="shared" si="6901"/>
        <v>197</v>
      </c>
      <c r="BT892" s="63">
        <f t="shared" si="6901"/>
        <v>13</v>
      </c>
      <c r="BU892" s="63">
        <f t="shared" si="6901"/>
        <v>76633</v>
      </c>
      <c r="BV892" s="63">
        <f t="shared" si="6901"/>
        <v>81.099999999999994</v>
      </c>
      <c r="BW892" s="63">
        <f t="shared" si="6901"/>
        <v>93</v>
      </c>
      <c r="BX892" s="63">
        <f t="shared" si="6901"/>
        <v>48088</v>
      </c>
      <c r="BY892" s="63">
        <f t="shared" si="6901"/>
        <v>0</v>
      </c>
      <c r="BZ892" s="63">
        <f t="shared" si="6901"/>
        <v>6</v>
      </c>
      <c r="CA892" s="63">
        <f t="shared" si="6901"/>
        <v>5</v>
      </c>
      <c r="CB892" s="63">
        <f t="shared" si="6901"/>
        <v>1</v>
      </c>
      <c r="CC892" s="63">
        <f t="shared" si="6901"/>
        <v>3</v>
      </c>
      <c r="CD892" s="63">
        <f t="shared" si="6901"/>
        <v>0</v>
      </c>
      <c r="CE892" s="63">
        <f t="shared" si="6901"/>
        <v>0</v>
      </c>
      <c r="CF892" s="63">
        <f t="shared" si="6901"/>
        <v>4</v>
      </c>
      <c r="CG892" s="63">
        <f t="shared" si="6901"/>
        <v>0</v>
      </c>
      <c r="CH892" s="63">
        <f t="shared" si="6901"/>
        <v>0</v>
      </c>
      <c r="CI892" s="63">
        <f t="shared" si="6901"/>
        <v>22</v>
      </c>
      <c r="CJ892" s="63">
        <f t="shared" si="6901"/>
        <v>25</v>
      </c>
      <c r="CK892" s="63">
        <f t="shared" si="6901"/>
        <v>17</v>
      </c>
      <c r="CL892" s="63">
        <f t="shared" si="6901"/>
        <v>0</v>
      </c>
      <c r="CM892" s="63">
        <f t="shared" si="6901"/>
        <v>4</v>
      </c>
      <c r="CN892" s="63">
        <f t="shared" si="6901"/>
        <v>0</v>
      </c>
      <c r="CO892" s="63">
        <f t="shared" si="6901"/>
        <v>35554</v>
      </c>
      <c r="CP892" s="63">
        <f t="shared" si="6901"/>
        <v>0</v>
      </c>
      <c r="CQ892" s="63">
        <f t="shared" si="6901"/>
        <v>0</v>
      </c>
      <c r="CR892" s="63">
        <f t="shared" si="6901"/>
        <v>0</v>
      </c>
      <c r="CS892" s="63">
        <f t="shared" si="6901"/>
        <v>0</v>
      </c>
      <c r="CT892" s="63">
        <f t="shared" si="6901"/>
        <v>0</v>
      </c>
      <c r="CU892" s="63">
        <f t="shared" si="6901"/>
        <v>1</v>
      </c>
      <c r="CV892" s="63">
        <f t="shared" si="6901"/>
        <v>0</v>
      </c>
      <c r="CW892" s="63">
        <f t="shared" si="6901"/>
        <v>0</v>
      </c>
      <c r="CX892" s="63">
        <f t="shared" si="6901"/>
        <v>2</v>
      </c>
      <c r="CY892" s="63">
        <f t="shared" si="6901"/>
        <v>1</v>
      </c>
      <c r="CZ892" s="63">
        <f t="shared" si="6901"/>
        <v>14</v>
      </c>
      <c r="DA892" s="63">
        <f t="shared" si="6901"/>
        <v>14.899999999999999</v>
      </c>
      <c r="DB892" s="63">
        <f t="shared" si="6901"/>
        <v>62.129999999999995</v>
      </c>
      <c r="DC892" s="63">
        <f t="shared" si="6901"/>
        <v>1</v>
      </c>
      <c r="DD892" s="63">
        <f t="shared" si="6901"/>
        <v>0</v>
      </c>
      <c r="DE892" s="63">
        <f t="shared" si="6901"/>
        <v>0</v>
      </c>
      <c r="DF892" s="63">
        <f t="shared" si="6901"/>
        <v>1</v>
      </c>
      <c r="DG892" s="63">
        <f t="shared" si="6901"/>
        <v>0</v>
      </c>
      <c r="DH892" s="63">
        <f t="shared" si="6901"/>
        <v>5</v>
      </c>
      <c r="DI892" s="63">
        <f t="shared" si="6901"/>
        <v>0</v>
      </c>
      <c r="DJ892" s="63">
        <f t="shared" si="6901"/>
        <v>10</v>
      </c>
      <c r="DK892" s="63">
        <f t="shared" si="6901"/>
        <v>0</v>
      </c>
      <c r="DL892" s="63">
        <f t="shared" si="6901"/>
        <v>142499</v>
      </c>
    </row>
    <row r="893" spans="2:116" s="1" customFormat="1" ht="19.5" thickBot="1">
      <c r="B893" s="41"/>
      <c r="C893" s="36"/>
      <c r="D893" s="42"/>
      <c r="E893" s="42"/>
      <c r="F893" s="42"/>
      <c r="G893" s="44"/>
      <c r="H893" s="42"/>
      <c r="I893" s="42"/>
      <c r="J893" s="42"/>
      <c r="K893" s="42"/>
      <c r="L893" s="42"/>
      <c r="M893" s="42"/>
      <c r="N893" s="42"/>
      <c r="O893" s="42"/>
      <c r="P893" s="45"/>
      <c r="Q893" s="45"/>
      <c r="R893" s="42"/>
      <c r="S893" s="42"/>
      <c r="T893" s="42"/>
      <c r="U893" s="43"/>
      <c r="V893" s="44"/>
      <c r="W893" s="45"/>
      <c r="X893" s="42"/>
      <c r="Y893" s="44"/>
      <c r="Z893" s="44"/>
      <c r="AA893" s="45"/>
      <c r="AB893" s="42"/>
      <c r="AC893" s="42"/>
      <c r="AD893" s="42"/>
      <c r="AE893" s="42"/>
      <c r="AF893" s="42"/>
      <c r="AG893" s="43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5"/>
      <c r="BB893" s="42"/>
      <c r="BC893" s="42"/>
      <c r="BD893" s="42"/>
      <c r="BE893" s="42"/>
      <c r="BF893" s="42"/>
      <c r="BG893" s="43"/>
      <c r="BH893" s="44"/>
      <c r="BI893" s="45"/>
      <c r="BJ893" s="42"/>
      <c r="BK893" s="42"/>
      <c r="BL893" s="42"/>
      <c r="BM893" s="43"/>
      <c r="BN893" s="44"/>
      <c r="BO893" s="45"/>
      <c r="BP893" s="42"/>
      <c r="BQ893" s="42"/>
      <c r="BR893" s="42"/>
      <c r="BS893" s="42"/>
      <c r="BT893" s="44"/>
      <c r="BU893" s="44"/>
      <c r="BV893" s="45"/>
      <c r="BW893" s="42"/>
      <c r="BX893" s="44"/>
      <c r="BY893" s="45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  <c r="CJ893" s="42"/>
      <c r="CK893" s="42"/>
      <c r="CL893" s="42"/>
      <c r="CM893" s="42"/>
      <c r="CN893" s="43"/>
      <c r="CO893" s="44"/>
      <c r="CP893" s="44"/>
      <c r="CQ893" s="44"/>
      <c r="CR893" s="45"/>
      <c r="CS893" s="44"/>
      <c r="CT893" s="42"/>
      <c r="CU893" s="42"/>
      <c r="CV893" s="42"/>
      <c r="CW893" s="42"/>
      <c r="CX893" s="42"/>
      <c r="CY893" s="42"/>
      <c r="CZ893" s="42"/>
      <c r="DA893" s="42"/>
      <c r="DB893" s="42"/>
      <c r="DC893" s="42"/>
      <c r="DD893" s="42"/>
      <c r="DE893" s="42"/>
      <c r="DF893" s="43"/>
      <c r="DG893" s="43"/>
      <c r="DH893" s="43"/>
      <c r="DI893" s="43"/>
      <c r="DJ893" s="43"/>
      <c r="DK893" s="43"/>
      <c r="DL893" s="44"/>
    </row>
    <row r="894" spans="2:116" s="6" customFormat="1" thickBot="1">
      <c r="B894" s="7" t="s">
        <v>21</v>
      </c>
      <c r="C894" s="8">
        <v>64</v>
      </c>
      <c r="D894" s="9"/>
      <c r="E894" s="9"/>
      <c r="F894" s="9"/>
      <c r="G894" s="11"/>
      <c r="H894" s="9"/>
      <c r="I894" s="9"/>
      <c r="J894" s="9"/>
      <c r="K894" s="9"/>
      <c r="L894" s="9"/>
      <c r="M894" s="9"/>
      <c r="N894" s="9"/>
      <c r="O894" s="9"/>
      <c r="P894" s="12"/>
      <c r="Q894" s="12"/>
      <c r="R894" s="9"/>
      <c r="S894" s="9"/>
      <c r="T894" s="9"/>
      <c r="U894" s="10"/>
      <c r="V894" s="11"/>
      <c r="W894" s="12"/>
      <c r="X894" s="9"/>
      <c r="Y894" s="11"/>
      <c r="Z894" s="13"/>
      <c r="AA894" s="12"/>
      <c r="AB894" s="9"/>
      <c r="AC894" s="9"/>
      <c r="AD894" s="9"/>
      <c r="AE894" s="9"/>
      <c r="AF894" s="9"/>
      <c r="AG894" s="10"/>
      <c r="AH894" s="11"/>
      <c r="AI894" s="13"/>
      <c r="AJ894" s="13"/>
      <c r="AK894" s="13"/>
      <c r="AL894" s="13"/>
      <c r="AM894" s="11"/>
      <c r="AN894" s="13"/>
      <c r="AO894" s="13"/>
      <c r="AP894" s="11"/>
      <c r="AQ894" s="13"/>
      <c r="AR894" s="11"/>
      <c r="AS894" s="13"/>
      <c r="AT894" s="11"/>
      <c r="AU894" s="13"/>
      <c r="AV894" s="13"/>
      <c r="AW894" s="13"/>
      <c r="AX894" s="11"/>
      <c r="AY894" s="13"/>
      <c r="AZ894" s="11"/>
      <c r="BA894" s="12"/>
      <c r="BB894" s="9"/>
      <c r="BC894" s="9"/>
      <c r="BD894" s="9"/>
      <c r="BE894" s="9"/>
      <c r="BF894" s="9"/>
      <c r="BG894" s="10"/>
      <c r="BH894" s="11"/>
      <c r="BI894" s="12"/>
      <c r="BJ894" s="9"/>
      <c r="BK894" s="9"/>
      <c r="BL894" s="9"/>
      <c r="BM894" s="10"/>
      <c r="BN894" s="11"/>
      <c r="BO894" s="12"/>
      <c r="BP894" s="9"/>
      <c r="BQ894" s="9"/>
      <c r="BR894" s="9"/>
      <c r="BS894" s="9"/>
      <c r="BT894" s="13"/>
      <c r="BU894" s="11"/>
      <c r="BV894" s="12"/>
      <c r="BW894" s="9"/>
      <c r="BX894" s="11"/>
      <c r="BY894" s="12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10"/>
      <c r="CO894" s="11"/>
      <c r="CP894" s="13"/>
      <c r="CQ894" s="11"/>
      <c r="CR894" s="12"/>
      <c r="CS894" s="11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10"/>
      <c r="DG894" s="10"/>
      <c r="DH894" s="10"/>
      <c r="DI894" s="10"/>
      <c r="DJ894" s="10"/>
      <c r="DK894" s="10"/>
      <c r="DL894" s="11"/>
    </row>
    <row r="895" spans="2:116" s="1" customFormat="1">
      <c r="B895" s="14" t="s">
        <v>13</v>
      </c>
      <c r="C895" s="15"/>
      <c r="D895" s="16">
        <f>G895+V895+Y895+AH895+AM895+AP895+AR895+AT895+AX895+AZ895+BH895+BN895+BU895+BX895+CO895+CQ895+CS895+DL895</f>
        <v>0</v>
      </c>
      <c r="E895" s="17"/>
      <c r="F895" s="17"/>
      <c r="G895" s="19"/>
      <c r="H895" s="17"/>
      <c r="I895" s="17"/>
      <c r="J895" s="17"/>
      <c r="K895" s="17"/>
      <c r="L895" s="17"/>
      <c r="M895" s="17"/>
      <c r="N895" s="17"/>
      <c r="O895" s="17"/>
      <c r="P895" s="20"/>
      <c r="Q895" s="20"/>
      <c r="R895" s="17"/>
      <c r="S895" s="17"/>
      <c r="T895" s="17"/>
      <c r="U895" s="18"/>
      <c r="V895" s="19"/>
      <c r="W895" s="20"/>
      <c r="X895" s="17"/>
      <c r="Y895" s="19"/>
      <c r="Z895" s="21"/>
      <c r="AA895" s="20"/>
      <c r="AB895" s="17"/>
      <c r="AC895" s="17"/>
      <c r="AD895" s="17"/>
      <c r="AE895" s="17"/>
      <c r="AF895" s="17"/>
      <c r="AG895" s="18"/>
      <c r="AH895" s="19"/>
      <c r="AI895" s="21"/>
      <c r="AJ895" s="21"/>
      <c r="AK895" s="21"/>
      <c r="AL895" s="21"/>
      <c r="AM895" s="19"/>
      <c r="AN895" s="72"/>
      <c r="AO895" s="21"/>
      <c r="AP895" s="19"/>
      <c r="AQ895" s="21"/>
      <c r="AR895" s="19"/>
      <c r="AS895" s="21"/>
      <c r="AT895" s="19"/>
      <c r="AU895" s="21"/>
      <c r="AV895" s="21"/>
      <c r="AW895" s="21"/>
      <c r="AX895" s="19"/>
      <c r="AY895" s="21"/>
      <c r="AZ895" s="19"/>
      <c r="BA895" s="20"/>
      <c r="BB895" s="17"/>
      <c r="BC895" s="17"/>
      <c r="BD895" s="17"/>
      <c r="BE895" s="17"/>
      <c r="BF895" s="17"/>
      <c r="BG895" s="18"/>
      <c r="BH895" s="19"/>
      <c r="BI895" s="20"/>
      <c r="BJ895" s="17"/>
      <c r="BK895" s="17"/>
      <c r="BL895" s="17"/>
      <c r="BM895" s="18"/>
      <c r="BN895" s="19"/>
      <c r="BO895" s="20"/>
      <c r="BP895" s="17"/>
      <c r="BQ895" s="17"/>
      <c r="BR895" s="17"/>
      <c r="BS895" s="17"/>
      <c r="BT895" s="21"/>
      <c r="BU895" s="19"/>
      <c r="BV895" s="20"/>
      <c r="BW895" s="17"/>
      <c r="BX895" s="19"/>
      <c r="BY895" s="20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8"/>
      <c r="CO895" s="19"/>
      <c r="CP895" s="21"/>
      <c r="CQ895" s="19"/>
      <c r="CR895" s="20"/>
      <c r="CS895" s="19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8"/>
      <c r="DG895" s="18"/>
      <c r="DH895" s="18"/>
      <c r="DI895" s="18"/>
      <c r="DJ895" s="18"/>
      <c r="DK895" s="18"/>
      <c r="DL895" s="19"/>
    </row>
    <row r="896" spans="2:116" s="1" customFormat="1">
      <c r="B896" s="22" t="s">
        <v>31</v>
      </c>
      <c r="C896" s="23"/>
      <c r="D896" s="16">
        <f t="shared" ref="D896:D906" si="6902">G896+V896+Y896+AH896+AM896+AP896+AR896+AT896+AX896+AZ896+BH896+BN896+BU896+BX896+CO896+CQ896+CS896+DL896</f>
        <v>0</v>
      </c>
      <c r="E896" s="24"/>
      <c r="F896" s="24"/>
      <c r="G896" s="26"/>
      <c r="H896" s="24"/>
      <c r="I896" s="24"/>
      <c r="J896" s="24"/>
      <c r="K896" s="24"/>
      <c r="L896" s="24"/>
      <c r="M896" s="24"/>
      <c r="N896" s="24"/>
      <c r="O896" s="24"/>
      <c r="P896" s="27"/>
      <c r="Q896" s="27"/>
      <c r="R896" s="24"/>
      <c r="S896" s="24"/>
      <c r="T896" s="24"/>
      <c r="U896" s="25"/>
      <c r="V896" s="26"/>
      <c r="W896" s="27"/>
      <c r="X896" s="24"/>
      <c r="Y896" s="26"/>
      <c r="Z896" s="28"/>
      <c r="AA896" s="27"/>
      <c r="AB896" s="24"/>
      <c r="AC896" s="24"/>
      <c r="AD896" s="24"/>
      <c r="AE896" s="24"/>
      <c r="AF896" s="24"/>
      <c r="AG896" s="25"/>
      <c r="AH896" s="26"/>
      <c r="AI896" s="28"/>
      <c r="AJ896" s="28"/>
      <c r="AK896" s="28"/>
      <c r="AL896" s="28"/>
      <c r="AM896" s="26"/>
      <c r="AN896" s="73"/>
      <c r="AO896" s="28"/>
      <c r="AP896" s="26"/>
      <c r="AQ896" s="28"/>
      <c r="AR896" s="26"/>
      <c r="AS896" s="28"/>
      <c r="AT896" s="26"/>
      <c r="AU896" s="28"/>
      <c r="AV896" s="28"/>
      <c r="AW896" s="28"/>
      <c r="AX896" s="26"/>
      <c r="AY896" s="28"/>
      <c r="AZ896" s="26"/>
      <c r="BA896" s="27"/>
      <c r="BB896" s="24"/>
      <c r="BC896" s="24"/>
      <c r="BD896" s="24"/>
      <c r="BE896" s="24"/>
      <c r="BF896" s="24"/>
      <c r="BG896" s="25"/>
      <c r="BH896" s="26"/>
      <c r="BI896" s="27"/>
      <c r="BJ896" s="24"/>
      <c r="BK896" s="24"/>
      <c r="BL896" s="24"/>
      <c r="BM896" s="25"/>
      <c r="BN896" s="26"/>
      <c r="BO896" s="27"/>
      <c r="BP896" s="24"/>
      <c r="BQ896" s="24"/>
      <c r="BR896" s="24"/>
      <c r="BS896" s="24"/>
      <c r="BT896" s="28"/>
      <c r="BU896" s="26"/>
      <c r="BV896" s="27"/>
      <c r="BW896" s="24"/>
      <c r="BX896" s="26"/>
      <c r="BY896" s="27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5"/>
      <c r="CO896" s="26"/>
      <c r="CP896" s="28"/>
      <c r="CQ896" s="26"/>
      <c r="CR896" s="27"/>
      <c r="CS896" s="26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5"/>
      <c r="DG896" s="25"/>
      <c r="DH896" s="25"/>
      <c r="DI896" s="25"/>
      <c r="DJ896" s="25"/>
      <c r="DK896" s="25"/>
      <c r="DL896" s="26"/>
    </row>
    <row r="897" spans="2:116" s="1" customFormat="1">
      <c r="B897" s="22" t="s">
        <v>32</v>
      </c>
      <c r="C897" s="23"/>
      <c r="D897" s="16">
        <f t="shared" si="6902"/>
        <v>0</v>
      </c>
      <c r="E897" s="24"/>
      <c r="F897" s="24"/>
      <c r="G897" s="26"/>
      <c r="H897" s="24"/>
      <c r="I897" s="24"/>
      <c r="J897" s="24"/>
      <c r="K897" s="24"/>
      <c r="L897" s="24"/>
      <c r="M897" s="24"/>
      <c r="N897" s="24"/>
      <c r="O897" s="24"/>
      <c r="P897" s="27"/>
      <c r="Q897" s="27"/>
      <c r="R897" s="24"/>
      <c r="S897" s="24"/>
      <c r="T897" s="24"/>
      <c r="U897" s="25"/>
      <c r="V897" s="26"/>
      <c r="W897" s="27"/>
      <c r="X897" s="24"/>
      <c r="Y897" s="26"/>
      <c r="Z897" s="28"/>
      <c r="AA897" s="27"/>
      <c r="AB897" s="24"/>
      <c r="AC897" s="24"/>
      <c r="AD897" s="24"/>
      <c r="AE897" s="24"/>
      <c r="AF897" s="24"/>
      <c r="AG897" s="25"/>
      <c r="AH897" s="26"/>
      <c r="AI897" s="28"/>
      <c r="AJ897" s="28"/>
      <c r="AK897" s="28"/>
      <c r="AL897" s="28"/>
      <c r="AM897" s="26"/>
      <c r="AN897" s="73"/>
      <c r="AO897" s="28"/>
      <c r="AP897" s="26"/>
      <c r="AQ897" s="28"/>
      <c r="AR897" s="26"/>
      <c r="AS897" s="28"/>
      <c r="AT897" s="26"/>
      <c r="AU897" s="28"/>
      <c r="AV897" s="28"/>
      <c r="AW897" s="28"/>
      <c r="AX897" s="26"/>
      <c r="AY897" s="28"/>
      <c r="AZ897" s="26"/>
      <c r="BA897" s="27"/>
      <c r="BB897" s="24"/>
      <c r="BC897" s="24"/>
      <c r="BD897" s="24"/>
      <c r="BE897" s="24"/>
      <c r="BF897" s="24"/>
      <c r="BG897" s="25"/>
      <c r="BH897" s="26"/>
      <c r="BI897" s="27"/>
      <c r="BJ897" s="24"/>
      <c r="BK897" s="24"/>
      <c r="BL897" s="24"/>
      <c r="BM897" s="25"/>
      <c r="BN897" s="26"/>
      <c r="BO897" s="27"/>
      <c r="BP897" s="24"/>
      <c r="BQ897" s="24"/>
      <c r="BR897" s="24"/>
      <c r="BS897" s="24"/>
      <c r="BT897" s="28"/>
      <c r="BU897" s="26"/>
      <c r="BV897" s="27"/>
      <c r="BW897" s="24"/>
      <c r="BX897" s="26"/>
      <c r="BY897" s="27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5"/>
      <c r="CO897" s="26"/>
      <c r="CP897" s="28"/>
      <c r="CQ897" s="26"/>
      <c r="CR897" s="27"/>
      <c r="CS897" s="26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5"/>
      <c r="DG897" s="25"/>
      <c r="DH897" s="25"/>
      <c r="DI897" s="25"/>
      <c r="DJ897" s="25"/>
      <c r="DK897" s="25"/>
      <c r="DL897" s="26"/>
    </row>
    <row r="898" spans="2:116" s="1" customFormat="1">
      <c r="B898" s="22" t="s">
        <v>34</v>
      </c>
      <c r="C898" s="23"/>
      <c r="D898" s="16">
        <f t="shared" si="6902"/>
        <v>0</v>
      </c>
      <c r="E898" s="24"/>
      <c r="F898" s="24"/>
      <c r="G898" s="26"/>
      <c r="H898" s="24"/>
      <c r="I898" s="24"/>
      <c r="J898" s="24"/>
      <c r="K898" s="24"/>
      <c r="L898" s="24"/>
      <c r="M898" s="24"/>
      <c r="N898" s="24"/>
      <c r="O898" s="24"/>
      <c r="P898" s="27"/>
      <c r="Q898" s="27"/>
      <c r="R898" s="24"/>
      <c r="S898" s="24"/>
      <c r="T898" s="24"/>
      <c r="U898" s="25"/>
      <c r="V898" s="26"/>
      <c r="W898" s="27"/>
      <c r="X898" s="24"/>
      <c r="Y898" s="26"/>
      <c r="Z898" s="28"/>
      <c r="AA898" s="27"/>
      <c r="AB898" s="24"/>
      <c r="AC898" s="24"/>
      <c r="AD898" s="24"/>
      <c r="AE898" s="24"/>
      <c r="AF898" s="24"/>
      <c r="AG898" s="25"/>
      <c r="AH898" s="26"/>
      <c r="AI898" s="28"/>
      <c r="AJ898" s="28"/>
      <c r="AK898" s="28"/>
      <c r="AL898" s="28"/>
      <c r="AM898" s="26"/>
      <c r="AN898" s="73"/>
      <c r="AO898" s="28"/>
      <c r="AP898" s="26"/>
      <c r="AQ898" s="28"/>
      <c r="AR898" s="26"/>
      <c r="AS898" s="28"/>
      <c r="AT898" s="26"/>
      <c r="AU898" s="28"/>
      <c r="AV898" s="28"/>
      <c r="AW898" s="28"/>
      <c r="AX898" s="26"/>
      <c r="AY898" s="28"/>
      <c r="AZ898" s="26"/>
      <c r="BA898" s="27"/>
      <c r="BB898" s="24"/>
      <c r="BC898" s="24"/>
      <c r="BD898" s="24"/>
      <c r="BE898" s="24"/>
      <c r="BF898" s="24"/>
      <c r="BG898" s="25"/>
      <c r="BH898" s="26"/>
      <c r="BI898" s="27"/>
      <c r="BJ898" s="24"/>
      <c r="BK898" s="24"/>
      <c r="BL898" s="24"/>
      <c r="BM898" s="25"/>
      <c r="BN898" s="26"/>
      <c r="BO898" s="27"/>
      <c r="BP898" s="24"/>
      <c r="BQ898" s="24"/>
      <c r="BR898" s="24"/>
      <c r="BS898" s="24"/>
      <c r="BT898" s="28"/>
      <c r="BU898" s="26"/>
      <c r="BV898" s="27"/>
      <c r="BW898" s="24"/>
      <c r="BX898" s="26"/>
      <c r="BY898" s="27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5"/>
      <c r="CO898" s="26"/>
      <c r="CP898" s="28"/>
      <c r="CQ898" s="26"/>
      <c r="CR898" s="27"/>
      <c r="CS898" s="26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5"/>
      <c r="DG898" s="25"/>
      <c r="DH898" s="25"/>
      <c r="DI898" s="25"/>
      <c r="DJ898" s="25"/>
      <c r="DK898" s="25"/>
      <c r="DL898" s="26"/>
    </row>
    <row r="899" spans="2:116" s="1" customFormat="1">
      <c r="B899" s="22" t="s">
        <v>35</v>
      </c>
      <c r="C899" s="23"/>
      <c r="D899" s="16">
        <f t="shared" si="6902"/>
        <v>0</v>
      </c>
      <c r="E899" s="24"/>
      <c r="F899" s="24"/>
      <c r="G899" s="26"/>
      <c r="H899" s="24"/>
      <c r="I899" s="24"/>
      <c r="J899" s="24"/>
      <c r="K899" s="24"/>
      <c r="L899" s="24"/>
      <c r="M899" s="24"/>
      <c r="N899" s="24"/>
      <c r="O899" s="24"/>
      <c r="P899" s="27"/>
      <c r="Q899" s="27"/>
      <c r="R899" s="24"/>
      <c r="S899" s="24"/>
      <c r="T899" s="24"/>
      <c r="U899" s="25"/>
      <c r="V899" s="26"/>
      <c r="W899" s="27"/>
      <c r="X899" s="24"/>
      <c r="Y899" s="26"/>
      <c r="Z899" s="28"/>
      <c r="AA899" s="27"/>
      <c r="AB899" s="24"/>
      <c r="AC899" s="24"/>
      <c r="AD899" s="24"/>
      <c r="AE899" s="24"/>
      <c r="AF899" s="24"/>
      <c r="AG899" s="25"/>
      <c r="AH899" s="26"/>
      <c r="AI899" s="28"/>
      <c r="AJ899" s="28"/>
      <c r="AK899" s="28"/>
      <c r="AL899" s="28"/>
      <c r="AM899" s="26"/>
      <c r="AN899" s="73"/>
      <c r="AO899" s="28"/>
      <c r="AP899" s="26"/>
      <c r="AQ899" s="28"/>
      <c r="AR899" s="26"/>
      <c r="AS899" s="28"/>
      <c r="AT899" s="26"/>
      <c r="AU899" s="28"/>
      <c r="AV899" s="28"/>
      <c r="AW899" s="28"/>
      <c r="AX899" s="26"/>
      <c r="AY899" s="28"/>
      <c r="AZ899" s="26"/>
      <c r="BA899" s="27"/>
      <c r="BB899" s="24"/>
      <c r="BC899" s="24"/>
      <c r="BD899" s="24"/>
      <c r="BE899" s="24"/>
      <c r="BF899" s="24"/>
      <c r="BG899" s="25"/>
      <c r="BH899" s="26"/>
      <c r="BI899" s="27"/>
      <c r="BJ899" s="24"/>
      <c r="BK899" s="24"/>
      <c r="BL899" s="24"/>
      <c r="BM899" s="25"/>
      <c r="BN899" s="26"/>
      <c r="BO899" s="27"/>
      <c r="BP899" s="24"/>
      <c r="BQ899" s="24"/>
      <c r="BR899" s="24"/>
      <c r="BS899" s="24"/>
      <c r="BT899" s="28"/>
      <c r="BU899" s="26"/>
      <c r="BV899" s="27"/>
      <c r="BW899" s="24"/>
      <c r="BX899" s="26"/>
      <c r="BY899" s="27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5"/>
      <c r="CO899" s="26"/>
      <c r="CP899" s="28"/>
      <c r="CQ899" s="26"/>
      <c r="CR899" s="27"/>
      <c r="CS899" s="26"/>
      <c r="CT899" s="24"/>
      <c r="CU899" s="24"/>
      <c r="CV899" s="24"/>
      <c r="CW899" s="24"/>
      <c r="CX899" s="24"/>
      <c r="CY899" s="24"/>
      <c r="CZ899" s="24"/>
      <c r="DA899" s="24"/>
      <c r="DB899" s="24"/>
      <c r="DC899" s="24"/>
      <c r="DD899" s="24"/>
      <c r="DE899" s="24"/>
      <c r="DF899" s="25"/>
      <c r="DG899" s="25"/>
      <c r="DH899" s="25"/>
      <c r="DI899" s="25"/>
      <c r="DJ899" s="25"/>
      <c r="DK899" s="25"/>
      <c r="DL899" s="26"/>
    </row>
    <row r="900" spans="2:116" s="1" customFormat="1">
      <c r="B900" s="22" t="s">
        <v>14</v>
      </c>
      <c r="C900" s="23"/>
      <c r="D900" s="16">
        <f t="shared" si="6902"/>
        <v>0</v>
      </c>
      <c r="E900" s="24"/>
      <c r="F900" s="24"/>
      <c r="G900" s="26"/>
      <c r="H900" s="24"/>
      <c r="I900" s="24"/>
      <c r="J900" s="24"/>
      <c r="K900" s="24"/>
      <c r="L900" s="24"/>
      <c r="M900" s="24"/>
      <c r="N900" s="24"/>
      <c r="O900" s="24"/>
      <c r="P900" s="27"/>
      <c r="Q900" s="27"/>
      <c r="R900" s="24"/>
      <c r="S900" s="24"/>
      <c r="T900" s="24"/>
      <c r="U900" s="25"/>
      <c r="V900" s="26"/>
      <c r="W900" s="27"/>
      <c r="X900" s="24"/>
      <c r="Y900" s="26"/>
      <c r="Z900" s="28"/>
      <c r="AA900" s="27"/>
      <c r="AB900" s="24"/>
      <c r="AC900" s="24"/>
      <c r="AD900" s="24"/>
      <c r="AE900" s="24"/>
      <c r="AF900" s="24"/>
      <c r="AG900" s="25"/>
      <c r="AH900" s="26"/>
      <c r="AI900" s="28"/>
      <c r="AJ900" s="28"/>
      <c r="AK900" s="28"/>
      <c r="AL900" s="28"/>
      <c r="AM900" s="26"/>
      <c r="AN900" s="73"/>
      <c r="AO900" s="28"/>
      <c r="AP900" s="26"/>
      <c r="AQ900" s="28"/>
      <c r="AR900" s="26"/>
      <c r="AS900" s="28"/>
      <c r="AT900" s="26"/>
      <c r="AU900" s="28"/>
      <c r="AV900" s="28"/>
      <c r="AW900" s="28"/>
      <c r="AX900" s="26"/>
      <c r="AY900" s="28"/>
      <c r="AZ900" s="26"/>
      <c r="BA900" s="27"/>
      <c r="BB900" s="24"/>
      <c r="BC900" s="24"/>
      <c r="BD900" s="24"/>
      <c r="BE900" s="24"/>
      <c r="BF900" s="24"/>
      <c r="BG900" s="25"/>
      <c r="BH900" s="26"/>
      <c r="BI900" s="27"/>
      <c r="BJ900" s="24"/>
      <c r="BK900" s="24"/>
      <c r="BL900" s="24"/>
      <c r="BM900" s="25"/>
      <c r="BN900" s="26"/>
      <c r="BO900" s="27"/>
      <c r="BP900" s="24"/>
      <c r="BQ900" s="24"/>
      <c r="BR900" s="24"/>
      <c r="BS900" s="24"/>
      <c r="BT900" s="28"/>
      <c r="BU900" s="26"/>
      <c r="BV900" s="27"/>
      <c r="BW900" s="24"/>
      <c r="BX900" s="26"/>
      <c r="BY900" s="27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5"/>
      <c r="CO900" s="26"/>
      <c r="CP900" s="28"/>
      <c r="CQ900" s="26"/>
      <c r="CR900" s="27"/>
      <c r="CS900" s="26"/>
      <c r="CT900" s="24"/>
      <c r="CU900" s="24"/>
      <c r="CV900" s="24"/>
      <c r="CW900" s="24"/>
      <c r="CX900" s="24"/>
      <c r="CY900" s="24"/>
      <c r="CZ900" s="24"/>
      <c r="DA900" s="24"/>
      <c r="DB900" s="24"/>
      <c r="DC900" s="24"/>
      <c r="DD900" s="24"/>
      <c r="DE900" s="24"/>
      <c r="DF900" s="25"/>
      <c r="DG900" s="25"/>
      <c r="DH900" s="25"/>
      <c r="DI900" s="25"/>
      <c r="DJ900" s="25"/>
      <c r="DK900" s="25"/>
      <c r="DL900" s="26"/>
    </row>
    <row r="901" spans="2:116" s="1" customFormat="1">
      <c r="B901" s="22" t="s">
        <v>37</v>
      </c>
      <c r="C901" s="23"/>
      <c r="D901" s="16">
        <f t="shared" si="6902"/>
        <v>1528</v>
      </c>
      <c r="E901" s="24"/>
      <c r="F901" s="24"/>
      <c r="G901" s="26"/>
      <c r="H901" s="24"/>
      <c r="I901" s="24"/>
      <c r="J901" s="24"/>
      <c r="K901" s="24"/>
      <c r="L901" s="24"/>
      <c r="M901" s="24"/>
      <c r="N901" s="24"/>
      <c r="O901" s="24"/>
      <c r="P901" s="27"/>
      <c r="Q901" s="27"/>
      <c r="R901" s="24"/>
      <c r="S901" s="24"/>
      <c r="T901" s="24"/>
      <c r="U901" s="25"/>
      <c r="V901" s="26"/>
      <c r="W901" s="27"/>
      <c r="X901" s="24"/>
      <c r="Y901" s="26"/>
      <c r="Z901" s="28"/>
      <c r="AA901" s="27"/>
      <c r="AB901" s="24"/>
      <c r="AC901" s="24"/>
      <c r="AD901" s="24"/>
      <c r="AE901" s="24"/>
      <c r="AF901" s="24"/>
      <c r="AG901" s="25">
        <v>8</v>
      </c>
      <c r="AH901" s="26">
        <v>1528</v>
      </c>
      <c r="AI901" s="28"/>
      <c r="AJ901" s="28"/>
      <c r="AK901" s="28"/>
      <c r="AL901" s="28"/>
      <c r="AM901" s="26"/>
      <c r="AN901" s="73"/>
      <c r="AO901" s="28"/>
      <c r="AP901" s="26"/>
      <c r="AQ901" s="28"/>
      <c r="AR901" s="26"/>
      <c r="AS901" s="28"/>
      <c r="AT901" s="26"/>
      <c r="AU901" s="28"/>
      <c r="AV901" s="28"/>
      <c r="AW901" s="28"/>
      <c r="AX901" s="26"/>
      <c r="AY901" s="28"/>
      <c r="AZ901" s="26"/>
      <c r="BA901" s="27"/>
      <c r="BB901" s="24"/>
      <c r="BC901" s="24"/>
      <c r="BD901" s="24"/>
      <c r="BE901" s="24"/>
      <c r="BF901" s="24"/>
      <c r="BG901" s="25"/>
      <c r="BH901" s="26"/>
      <c r="BI901" s="27"/>
      <c r="BJ901" s="24"/>
      <c r="BK901" s="24"/>
      <c r="BL901" s="24"/>
      <c r="BM901" s="25"/>
      <c r="BN901" s="26"/>
      <c r="BO901" s="27"/>
      <c r="BP901" s="24"/>
      <c r="BQ901" s="24"/>
      <c r="BR901" s="24"/>
      <c r="BS901" s="24"/>
      <c r="BT901" s="28"/>
      <c r="BU901" s="26"/>
      <c r="BV901" s="27"/>
      <c r="BW901" s="24"/>
      <c r="BX901" s="26"/>
      <c r="BY901" s="27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5"/>
      <c r="CO901" s="26"/>
      <c r="CP901" s="28"/>
      <c r="CQ901" s="26"/>
      <c r="CR901" s="27"/>
      <c r="CS901" s="26"/>
      <c r="CT901" s="24"/>
      <c r="CU901" s="24"/>
      <c r="CV901" s="24"/>
      <c r="CW901" s="24"/>
      <c r="CX901" s="24"/>
      <c r="CY901" s="24"/>
      <c r="CZ901" s="24"/>
      <c r="DA901" s="24"/>
      <c r="DB901" s="24"/>
      <c r="DC901" s="24"/>
      <c r="DD901" s="24"/>
      <c r="DE901" s="24"/>
      <c r="DF901" s="25"/>
      <c r="DG901" s="25"/>
      <c r="DH901" s="25"/>
      <c r="DI901" s="25"/>
      <c r="DJ901" s="25"/>
      <c r="DK901" s="25"/>
      <c r="DL901" s="26"/>
    </row>
    <row r="902" spans="2:116" s="1" customFormat="1">
      <c r="B902" s="22" t="s">
        <v>15</v>
      </c>
      <c r="C902" s="23"/>
      <c r="D902" s="16">
        <f t="shared" si="6902"/>
        <v>0</v>
      </c>
      <c r="E902" s="24"/>
      <c r="F902" s="24"/>
      <c r="G902" s="26"/>
      <c r="H902" s="24"/>
      <c r="I902" s="24"/>
      <c r="J902" s="24"/>
      <c r="K902" s="24"/>
      <c r="L902" s="24"/>
      <c r="M902" s="24"/>
      <c r="N902" s="24"/>
      <c r="O902" s="24"/>
      <c r="P902" s="27"/>
      <c r="Q902" s="27"/>
      <c r="R902" s="24"/>
      <c r="S902" s="24"/>
      <c r="T902" s="24"/>
      <c r="U902" s="25"/>
      <c r="V902" s="26"/>
      <c r="W902" s="27"/>
      <c r="X902" s="24"/>
      <c r="Y902" s="26"/>
      <c r="Z902" s="28"/>
      <c r="AA902" s="27"/>
      <c r="AB902" s="24"/>
      <c r="AC902" s="24"/>
      <c r="AD902" s="24"/>
      <c r="AE902" s="24"/>
      <c r="AF902" s="24"/>
      <c r="AG902" s="25"/>
      <c r="AH902" s="26"/>
      <c r="AI902" s="28"/>
      <c r="AJ902" s="28"/>
      <c r="AK902" s="28"/>
      <c r="AL902" s="28"/>
      <c r="AM902" s="26"/>
      <c r="AN902" s="73"/>
      <c r="AO902" s="28"/>
      <c r="AP902" s="26"/>
      <c r="AQ902" s="28"/>
      <c r="AR902" s="26"/>
      <c r="AS902" s="28"/>
      <c r="AT902" s="26"/>
      <c r="AU902" s="28"/>
      <c r="AV902" s="28"/>
      <c r="AW902" s="28"/>
      <c r="AX902" s="26"/>
      <c r="AY902" s="28"/>
      <c r="AZ902" s="26"/>
      <c r="BA902" s="27"/>
      <c r="BB902" s="24"/>
      <c r="BC902" s="24"/>
      <c r="BD902" s="24"/>
      <c r="BE902" s="24"/>
      <c r="BF902" s="24"/>
      <c r="BG902" s="25"/>
      <c r="BH902" s="26"/>
      <c r="BI902" s="27"/>
      <c r="BJ902" s="24"/>
      <c r="BK902" s="24"/>
      <c r="BL902" s="24"/>
      <c r="BM902" s="25"/>
      <c r="BN902" s="26"/>
      <c r="BO902" s="27"/>
      <c r="BP902" s="24"/>
      <c r="BQ902" s="24"/>
      <c r="BR902" s="24"/>
      <c r="BS902" s="24"/>
      <c r="BT902" s="28"/>
      <c r="BU902" s="26"/>
      <c r="BV902" s="27"/>
      <c r="BW902" s="24"/>
      <c r="BX902" s="26"/>
      <c r="BY902" s="27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5"/>
      <c r="CO902" s="26"/>
      <c r="CP902" s="28"/>
      <c r="CQ902" s="26"/>
      <c r="CR902" s="27"/>
      <c r="CS902" s="26"/>
      <c r="CT902" s="24"/>
      <c r="CU902" s="24"/>
      <c r="CV902" s="24"/>
      <c r="CW902" s="24"/>
      <c r="CX902" s="24"/>
      <c r="CY902" s="24"/>
      <c r="CZ902" s="24"/>
      <c r="DA902" s="24"/>
      <c r="DB902" s="24"/>
      <c r="DC902" s="24"/>
      <c r="DD902" s="24"/>
      <c r="DE902" s="24"/>
      <c r="DF902" s="25"/>
      <c r="DG902" s="25"/>
      <c r="DH902" s="25"/>
      <c r="DI902" s="25"/>
      <c r="DJ902" s="25"/>
      <c r="DK902" s="25"/>
      <c r="DL902" s="26"/>
    </row>
    <row r="903" spans="2:116" s="1" customFormat="1">
      <c r="B903" s="22" t="s">
        <v>44</v>
      </c>
      <c r="C903" s="23"/>
      <c r="D903" s="16">
        <f t="shared" si="6902"/>
        <v>3875</v>
      </c>
      <c r="E903" s="24"/>
      <c r="F903" s="24"/>
      <c r="G903" s="26"/>
      <c r="H903" s="24"/>
      <c r="I903" s="24"/>
      <c r="J903" s="24"/>
      <c r="K903" s="24"/>
      <c r="L903" s="24"/>
      <c r="M903" s="24"/>
      <c r="N903" s="24"/>
      <c r="O903" s="24"/>
      <c r="P903" s="27"/>
      <c r="Q903" s="27"/>
      <c r="R903" s="24"/>
      <c r="S903" s="24">
        <v>10</v>
      </c>
      <c r="T903" s="24"/>
      <c r="U903" s="25"/>
      <c r="V903" s="26">
        <v>3875</v>
      </c>
      <c r="W903" s="27"/>
      <c r="X903" s="24"/>
      <c r="Y903" s="26"/>
      <c r="Z903" s="28"/>
      <c r="AA903" s="27"/>
      <c r="AB903" s="24"/>
      <c r="AC903" s="24"/>
      <c r="AD903" s="24"/>
      <c r="AE903" s="24"/>
      <c r="AF903" s="24"/>
      <c r="AG903" s="25"/>
      <c r="AH903" s="26"/>
      <c r="AI903" s="28"/>
      <c r="AJ903" s="28"/>
      <c r="AK903" s="28"/>
      <c r="AL903" s="28"/>
      <c r="AM903" s="26"/>
      <c r="AN903" s="73"/>
      <c r="AO903" s="28"/>
      <c r="AP903" s="26"/>
      <c r="AQ903" s="28"/>
      <c r="AR903" s="26"/>
      <c r="AS903" s="28"/>
      <c r="AT903" s="26"/>
      <c r="AU903" s="28"/>
      <c r="AV903" s="28"/>
      <c r="AW903" s="28"/>
      <c r="AX903" s="26"/>
      <c r="AY903" s="28"/>
      <c r="AZ903" s="26"/>
      <c r="BA903" s="27"/>
      <c r="BB903" s="24"/>
      <c r="BC903" s="24"/>
      <c r="BD903" s="24"/>
      <c r="BE903" s="24"/>
      <c r="BF903" s="24"/>
      <c r="BG903" s="25"/>
      <c r="BH903" s="26"/>
      <c r="BI903" s="27"/>
      <c r="BJ903" s="24"/>
      <c r="BK903" s="24"/>
      <c r="BL903" s="24"/>
      <c r="BM903" s="25"/>
      <c r="BN903" s="26"/>
      <c r="BO903" s="27"/>
      <c r="BP903" s="24"/>
      <c r="BQ903" s="24"/>
      <c r="BR903" s="24"/>
      <c r="BS903" s="24"/>
      <c r="BT903" s="28"/>
      <c r="BU903" s="26"/>
      <c r="BV903" s="27"/>
      <c r="BW903" s="24"/>
      <c r="BX903" s="26"/>
      <c r="BY903" s="27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5"/>
      <c r="CO903" s="26"/>
      <c r="CP903" s="28"/>
      <c r="CQ903" s="26"/>
      <c r="CR903" s="27"/>
      <c r="CS903" s="26"/>
      <c r="CT903" s="24"/>
      <c r="CU903" s="24"/>
      <c r="CV903" s="24"/>
      <c r="CW903" s="24"/>
      <c r="CX903" s="24"/>
      <c r="CY903" s="24"/>
      <c r="CZ903" s="24"/>
      <c r="DA903" s="24"/>
      <c r="DB903" s="24"/>
      <c r="DC903" s="24"/>
      <c r="DD903" s="24"/>
      <c r="DE903" s="24"/>
      <c r="DF903" s="25"/>
      <c r="DG903" s="25"/>
      <c r="DH903" s="25"/>
      <c r="DI903" s="25"/>
      <c r="DJ903" s="25"/>
      <c r="DK903" s="25"/>
      <c r="DL903" s="26"/>
    </row>
    <row r="904" spans="2:116" s="1" customFormat="1">
      <c r="B904" s="22" t="s">
        <v>45</v>
      </c>
      <c r="C904" s="23"/>
      <c r="D904" s="16">
        <f t="shared" si="6902"/>
        <v>0</v>
      </c>
      <c r="E904" s="24"/>
      <c r="F904" s="24"/>
      <c r="G904" s="26"/>
      <c r="H904" s="24"/>
      <c r="I904" s="24"/>
      <c r="J904" s="24"/>
      <c r="K904" s="24"/>
      <c r="L904" s="24"/>
      <c r="M904" s="24"/>
      <c r="N904" s="24"/>
      <c r="O904" s="24"/>
      <c r="P904" s="27"/>
      <c r="Q904" s="27"/>
      <c r="R904" s="24"/>
      <c r="S904" s="24"/>
      <c r="T904" s="24"/>
      <c r="U904" s="25"/>
      <c r="V904" s="26"/>
      <c r="W904" s="27"/>
      <c r="X904" s="24"/>
      <c r="Y904" s="26"/>
      <c r="Z904" s="28"/>
      <c r="AA904" s="27"/>
      <c r="AB904" s="24"/>
      <c r="AC904" s="24"/>
      <c r="AD904" s="24"/>
      <c r="AE904" s="24"/>
      <c r="AF904" s="24"/>
      <c r="AG904" s="25"/>
      <c r="AH904" s="26"/>
      <c r="AI904" s="28"/>
      <c r="AJ904" s="28"/>
      <c r="AK904" s="28"/>
      <c r="AL904" s="28"/>
      <c r="AM904" s="26"/>
      <c r="AN904" s="73"/>
      <c r="AO904" s="28"/>
      <c r="AP904" s="26"/>
      <c r="AQ904" s="28"/>
      <c r="AR904" s="26"/>
      <c r="AS904" s="28"/>
      <c r="AT904" s="26"/>
      <c r="AU904" s="28"/>
      <c r="AV904" s="28"/>
      <c r="AW904" s="28"/>
      <c r="AX904" s="26"/>
      <c r="AY904" s="28"/>
      <c r="AZ904" s="26"/>
      <c r="BA904" s="27"/>
      <c r="BB904" s="24"/>
      <c r="BC904" s="24"/>
      <c r="BD904" s="24"/>
      <c r="BE904" s="24"/>
      <c r="BF904" s="24"/>
      <c r="BG904" s="25"/>
      <c r="BH904" s="26"/>
      <c r="BI904" s="27"/>
      <c r="BJ904" s="24"/>
      <c r="BK904" s="24"/>
      <c r="BL904" s="24"/>
      <c r="BM904" s="25"/>
      <c r="BN904" s="26"/>
      <c r="BO904" s="27"/>
      <c r="BP904" s="24"/>
      <c r="BQ904" s="24"/>
      <c r="BR904" s="24"/>
      <c r="BS904" s="24"/>
      <c r="BT904" s="28"/>
      <c r="BU904" s="26"/>
      <c r="BV904" s="27"/>
      <c r="BW904" s="24"/>
      <c r="BX904" s="26"/>
      <c r="BY904" s="27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5"/>
      <c r="CO904" s="26"/>
      <c r="CP904" s="28"/>
      <c r="CQ904" s="26"/>
      <c r="CR904" s="27"/>
      <c r="CS904" s="26"/>
      <c r="CT904" s="24"/>
      <c r="CU904" s="24"/>
      <c r="CV904" s="24"/>
      <c r="CW904" s="24"/>
      <c r="CX904" s="24"/>
      <c r="CY904" s="24"/>
      <c r="CZ904" s="24"/>
      <c r="DA904" s="24"/>
      <c r="DB904" s="24"/>
      <c r="DC904" s="24"/>
      <c r="DD904" s="24"/>
      <c r="DE904" s="24"/>
      <c r="DF904" s="25"/>
      <c r="DG904" s="25"/>
      <c r="DH904" s="25"/>
      <c r="DI904" s="25"/>
      <c r="DJ904" s="25"/>
      <c r="DK904" s="25"/>
      <c r="DL904" s="26"/>
    </row>
    <row r="905" spans="2:116" s="1" customFormat="1">
      <c r="B905" s="22" t="s">
        <v>46</v>
      </c>
      <c r="C905" s="23"/>
      <c r="D905" s="16">
        <f t="shared" si="6902"/>
        <v>24740</v>
      </c>
      <c r="E905" s="24"/>
      <c r="F905" s="24"/>
      <c r="G905" s="26"/>
      <c r="H905" s="24"/>
      <c r="I905" s="24"/>
      <c r="J905" s="24"/>
      <c r="K905" s="24"/>
      <c r="L905" s="24"/>
      <c r="M905" s="24"/>
      <c r="N905" s="24"/>
      <c r="O905" s="24"/>
      <c r="P905" s="27"/>
      <c r="Q905" s="27"/>
      <c r="R905" s="24"/>
      <c r="S905" s="24"/>
      <c r="T905" s="24"/>
      <c r="U905" s="25"/>
      <c r="V905" s="26"/>
      <c r="W905" s="27"/>
      <c r="X905" s="24"/>
      <c r="Y905" s="26"/>
      <c r="Z905" s="28"/>
      <c r="AA905" s="27"/>
      <c r="AB905" s="24"/>
      <c r="AC905" s="24"/>
      <c r="AD905" s="24"/>
      <c r="AE905" s="24"/>
      <c r="AF905" s="24"/>
      <c r="AG905" s="25"/>
      <c r="AH905" s="26"/>
      <c r="AI905" s="28"/>
      <c r="AJ905" s="28"/>
      <c r="AK905" s="28"/>
      <c r="AL905" s="28"/>
      <c r="AM905" s="26"/>
      <c r="AN905" s="73"/>
      <c r="AO905" s="28"/>
      <c r="AP905" s="26"/>
      <c r="AQ905" s="28"/>
      <c r="AR905" s="26"/>
      <c r="AS905" s="28"/>
      <c r="AT905" s="26"/>
      <c r="AU905" s="28">
        <v>2</v>
      </c>
      <c r="AV905" s="28"/>
      <c r="AW905" s="28"/>
      <c r="AX905" s="26">
        <v>24740</v>
      </c>
      <c r="AY905" s="28"/>
      <c r="AZ905" s="26"/>
      <c r="BA905" s="27"/>
      <c r="BB905" s="24"/>
      <c r="BC905" s="24"/>
      <c r="BD905" s="24"/>
      <c r="BE905" s="24"/>
      <c r="BF905" s="24"/>
      <c r="BG905" s="25"/>
      <c r="BH905" s="26"/>
      <c r="BI905" s="27"/>
      <c r="BJ905" s="24"/>
      <c r="BK905" s="24"/>
      <c r="BL905" s="24"/>
      <c r="BM905" s="25"/>
      <c r="BN905" s="26"/>
      <c r="BO905" s="27"/>
      <c r="BP905" s="24"/>
      <c r="BQ905" s="24"/>
      <c r="BR905" s="24"/>
      <c r="BS905" s="24"/>
      <c r="BT905" s="28"/>
      <c r="BU905" s="26"/>
      <c r="BV905" s="27"/>
      <c r="BW905" s="24"/>
      <c r="BX905" s="26"/>
      <c r="BY905" s="27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5"/>
      <c r="CO905" s="26"/>
      <c r="CP905" s="28"/>
      <c r="CQ905" s="26"/>
      <c r="CR905" s="27"/>
      <c r="CS905" s="26"/>
      <c r="CT905" s="24"/>
      <c r="CU905" s="24"/>
      <c r="CV905" s="24"/>
      <c r="CW905" s="24"/>
      <c r="CX905" s="24"/>
      <c r="CY905" s="24"/>
      <c r="CZ905" s="24"/>
      <c r="DA905" s="24"/>
      <c r="DB905" s="24"/>
      <c r="DC905" s="24"/>
      <c r="DD905" s="24"/>
      <c r="DE905" s="24"/>
      <c r="DF905" s="25"/>
      <c r="DG905" s="25"/>
      <c r="DH905" s="25"/>
      <c r="DI905" s="25"/>
      <c r="DJ905" s="25"/>
      <c r="DK905" s="25"/>
      <c r="DL905" s="26"/>
    </row>
    <row r="906" spans="2:116" s="1" customFormat="1" ht="15.75" thickBot="1">
      <c r="B906" s="29" t="s">
        <v>47</v>
      </c>
      <c r="C906" s="30"/>
      <c r="D906" s="16">
        <f t="shared" si="6902"/>
        <v>1075</v>
      </c>
      <c r="E906" s="31"/>
      <c r="F906" s="31"/>
      <c r="G906" s="33"/>
      <c r="H906" s="31"/>
      <c r="I906" s="31"/>
      <c r="J906" s="31"/>
      <c r="K906" s="31"/>
      <c r="L906" s="31"/>
      <c r="M906" s="31"/>
      <c r="N906" s="31"/>
      <c r="O906" s="31"/>
      <c r="P906" s="34"/>
      <c r="Q906" s="34"/>
      <c r="R906" s="31"/>
      <c r="S906" s="31"/>
      <c r="T906" s="31"/>
      <c r="U906" s="32"/>
      <c r="V906" s="33"/>
      <c r="W906" s="34"/>
      <c r="X906" s="31"/>
      <c r="Y906" s="33"/>
      <c r="Z906" s="35"/>
      <c r="AA906" s="34"/>
      <c r="AB906" s="31"/>
      <c r="AC906" s="31"/>
      <c r="AD906" s="31"/>
      <c r="AE906" s="31"/>
      <c r="AF906" s="31"/>
      <c r="AG906" s="32"/>
      <c r="AH906" s="33"/>
      <c r="AI906" s="35"/>
      <c r="AJ906" s="35"/>
      <c r="AK906" s="35"/>
      <c r="AL906" s="35"/>
      <c r="AM906" s="33"/>
      <c r="AN906" s="74"/>
      <c r="AO906" s="35"/>
      <c r="AP906" s="33"/>
      <c r="AQ906" s="35"/>
      <c r="AR906" s="33"/>
      <c r="AS906" s="35"/>
      <c r="AT906" s="33"/>
      <c r="AU906" s="35"/>
      <c r="AV906" s="35"/>
      <c r="AW906" s="35"/>
      <c r="AX906" s="33"/>
      <c r="AY906" s="35"/>
      <c r="AZ906" s="33"/>
      <c r="BA906" s="34"/>
      <c r="BB906" s="31"/>
      <c r="BC906" s="31"/>
      <c r="BD906" s="31"/>
      <c r="BE906" s="31"/>
      <c r="BF906" s="31"/>
      <c r="BG906" s="32"/>
      <c r="BH906" s="33"/>
      <c r="BI906" s="34"/>
      <c r="BJ906" s="31"/>
      <c r="BK906" s="31"/>
      <c r="BL906" s="31"/>
      <c r="BM906" s="32"/>
      <c r="BN906" s="33"/>
      <c r="BO906" s="34"/>
      <c r="BP906" s="31"/>
      <c r="BQ906" s="31"/>
      <c r="BR906" s="31"/>
      <c r="BS906" s="31"/>
      <c r="BT906" s="35"/>
      <c r="BU906" s="33"/>
      <c r="BV906" s="34"/>
      <c r="BW906" s="31"/>
      <c r="BX906" s="33"/>
      <c r="BY906" s="34"/>
      <c r="BZ906" s="31">
        <v>1</v>
      </c>
      <c r="CA906" s="31"/>
      <c r="CB906" s="31"/>
      <c r="CC906" s="31"/>
      <c r="CD906" s="31"/>
      <c r="CE906" s="31"/>
      <c r="CF906" s="31">
        <v>1</v>
      </c>
      <c r="CG906" s="31"/>
      <c r="CH906" s="31"/>
      <c r="CI906" s="31"/>
      <c r="CJ906" s="31">
        <v>2</v>
      </c>
      <c r="CK906" s="31"/>
      <c r="CL906" s="31"/>
      <c r="CM906" s="31"/>
      <c r="CN906" s="32"/>
      <c r="CO906" s="33">
        <v>1075</v>
      </c>
      <c r="CP906" s="35"/>
      <c r="CQ906" s="33"/>
      <c r="CR906" s="34"/>
      <c r="CS906" s="33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2"/>
      <c r="DG906" s="32"/>
      <c r="DH906" s="32"/>
      <c r="DI906" s="32"/>
      <c r="DJ906" s="32"/>
      <c r="DK906" s="32"/>
      <c r="DL906" s="33"/>
    </row>
    <row r="907" spans="2:116" s="1" customFormat="1" ht="15.75" thickBot="1">
      <c r="B907" s="46" t="s">
        <v>48</v>
      </c>
      <c r="C907" s="47"/>
      <c r="D907" s="48">
        <f>SUM(D895:D906)</f>
        <v>31218</v>
      </c>
      <c r="E907" s="48">
        <f t="shared" ref="E907:BP907" si="6903">SUM(E895:E906)</f>
        <v>0</v>
      </c>
      <c r="F907" s="48">
        <f t="shared" si="6903"/>
        <v>0</v>
      </c>
      <c r="G907" s="48">
        <f t="shared" si="6903"/>
        <v>0</v>
      </c>
      <c r="H907" s="48">
        <f t="shared" si="6903"/>
        <v>0</v>
      </c>
      <c r="I907" s="48">
        <f t="shared" si="6903"/>
        <v>0</v>
      </c>
      <c r="J907" s="48">
        <f t="shared" si="6903"/>
        <v>0</v>
      </c>
      <c r="K907" s="48">
        <f t="shared" si="6903"/>
        <v>0</v>
      </c>
      <c r="L907" s="48">
        <f t="shared" si="6903"/>
        <v>0</v>
      </c>
      <c r="M907" s="48">
        <f t="shared" si="6903"/>
        <v>0</v>
      </c>
      <c r="N907" s="48">
        <f t="shared" si="6903"/>
        <v>0</v>
      </c>
      <c r="O907" s="48">
        <f t="shared" si="6903"/>
        <v>0</v>
      </c>
      <c r="P907" s="48">
        <f t="shared" si="6903"/>
        <v>0</v>
      </c>
      <c r="Q907" s="48">
        <f t="shared" si="6903"/>
        <v>0</v>
      </c>
      <c r="R907" s="48">
        <f t="shared" si="6903"/>
        <v>0</v>
      </c>
      <c r="S907" s="48">
        <f t="shared" si="6903"/>
        <v>10</v>
      </c>
      <c r="T907" s="48">
        <f t="shared" si="6903"/>
        <v>0</v>
      </c>
      <c r="U907" s="48">
        <f t="shared" si="6903"/>
        <v>0</v>
      </c>
      <c r="V907" s="48">
        <f t="shared" si="6903"/>
        <v>3875</v>
      </c>
      <c r="W907" s="48">
        <f t="shared" si="6903"/>
        <v>0</v>
      </c>
      <c r="X907" s="48">
        <f t="shared" si="6903"/>
        <v>0</v>
      </c>
      <c r="Y907" s="48">
        <f t="shared" si="6903"/>
        <v>0</v>
      </c>
      <c r="Z907" s="48">
        <f t="shared" si="6903"/>
        <v>0</v>
      </c>
      <c r="AA907" s="48">
        <f t="shared" si="6903"/>
        <v>0</v>
      </c>
      <c r="AB907" s="48">
        <f t="shared" si="6903"/>
        <v>0</v>
      </c>
      <c r="AC907" s="48">
        <f t="shared" si="6903"/>
        <v>0</v>
      </c>
      <c r="AD907" s="48">
        <f t="shared" si="6903"/>
        <v>0</v>
      </c>
      <c r="AE907" s="48">
        <f t="shared" si="6903"/>
        <v>0</v>
      </c>
      <c r="AF907" s="48">
        <f t="shared" si="6903"/>
        <v>0</v>
      </c>
      <c r="AG907" s="48">
        <f t="shared" si="6903"/>
        <v>8</v>
      </c>
      <c r="AH907" s="48">
        <f t="shared" si="6903"/>
        <v>1528</v>
      </c>
      <c r="AI907" s="48">
        <f t="shared" si="6903"/>
        <v>0</v>
      </c>
      <c r="AJ907" s="48">
        <f t="shared" si="6903"/>
        <v>0</v>
      </c>
      <c r="AK907" s="48">
        <f t="shared" si="6903"/>
        <v>0</v>
      </c>
      <c r="AL907" s="48">
        <f t="shared" si="6903"/>
        <v>0</v>
      </c>
      <c r="AM907" s="48">
        <f t="shared" si="6903"/>
        <v>0</v>
      </c>
      <c r="AN907" s="48">
        <f t="shared" si="6903"/>
        <v>0</v>
      </c>
      <c r="AO907" s="48">
        <f t="shared" si="6903"/>
        <v>0</v>
      </c>
      <c r="AP907" s="48">
        <f t="shared" si="6903"/>
        <v>0</v>
      </c>
      <c r="AQ907" s="48">
        <f t="shared" si="6903"/>
        <v>0</v>
      </c>
      <c r="AR907" s="48">
        <f t="shared" si="6903"/>
        <v>0</v>
      </c>
      <c r="AS907" s="48">
        <f t="shared" si="6903"/>
        <v>0</v>
      </c>
      <c r="AT907" s="48">
        <f t="shared" si="6903"/>
        <v>0</v>
      </c>
      <c r="AU907" s="48">
        <f t="shared" si="6903"/>
        <v>2</v>
      </c>
      <c r="AV907" s="48">
        <f t="shared" si="6903"/>
        <v>0</v>
      </c>
      <c r="AW907" s="48">
        <f t="shared" si="6903"/>
        <v>0</v>
      </c>
      <c r="AX907" s="48">
        <f t="shared" si="6903"/>
        <v>24740</v>
      </c>
      <c r="AY907" s="48">
        <f t="shared" si="6903"/>
        <v>0</v>
      </c>
      <c r="AZ907" s="48">
        <f t="shared" si="6903"/>
        <v>0</v>
      </c>
      <c r="BA907" s="48">
        <f t="shared" si="6903"/>
        <v>0</v>
      </c>
      <c r="BB907" s="48">
        <f t="shared" si="6903"/>
        <v>0</v>
      </c>
      <c r="BC907" s="48">
        <f t="shared" si="6903"/>
        <v>0</v>
      </c>
      <c r="BD907" s="48">
        <f t="shared" si="6903"/>
        <v>0</v>
      </c>
      <c r="BE907" s="48">
        <f t="shared" si="6903"/>
        <v>0</v>
      </c>
      <c r="BF907" s="48">
        <f t="shared" si="6903"/>
        <v>0</v>
      </c>
      <c r="BG907" s="48">
        <f t="shared" si="6903"/>
        <v>0</v>
      </c>
      <c r="BH907" s="48">
        <f t="shared" si="6903"/>
        <v>0</v>
      </c>
      <c r="BI907" s="48">
        <f t="shared" si="6903"/>
        <v>0</v>
      </c>
      <c r="BJ907" s="48">
        <f t="shared" si="6903"/>
        <v>0</v>
      </c>
      <c r="BK907" s="48">
        <f t="shared" si="6903"/>
        <v>0</v>
      </c>
      <c r="BL907" s="48">
        <f t="shared" si="6903"/>
        <v>0</v>
      </c>
      <c r="BM907" s="48">
        <f t="shared" si="6903"/>
        <v>0</v>
      </c>
      <c r="BN907" s="48">
        <f t="shared" si="6903"/>
        <v>0</v>
      </c>
      <c r="BO907" s="48">
        <f t="shared" si="6903"/>
        <v>0</v>
      </c>
      <c r="BP907" s="48">
        <f t="shared" si="6903"/>
        <v>0</v>
      </c>
      <c r="BQ907" s="48">
        <f t="shared" ref="BQ907:DL907" si="6904">SUM(BQ895:BQ906)</f>
        <v>0</v>
      </c>
      <c r="BR907" s="48">
        <f t="shared" si="6904"/>
        <v>0</v>
      </c>
      <c r="BS907" s="48">
        <f t="shared" si="6904"/>
        <v>0</v>
      </c>
      <c r="BT907" s="48">
        <f t="shared" si="6904"/>
        <v>0</v>
      </c>
      <c r="BU907" s="48">
        <f t="shared" si="6904"/>
        <v>0</v>
      </c>
      <c r="BV907" s="48">
        <f t="shared" si="6904"/>
        <v>0</v>
      </c>
      <c r="BW907" s="48">
        <f t="shared" si="6904"/>
        <v>0</v>
      </c>
      <c r="BX907" s="48">
        <f t="shared" si="6904"/>
        <v>0</v>
      </c>
      <c r="BY907" s="48">
        <f t="shared" si="6904"/>
        <v>0</v>
      </c>
      <c r="BZ907" s="48">
        <f t="shared" si="6904"/>
        <v>1</v>
      </c>
      <c r="CA907" s="48">
        <f t="shared" si="6904"/>
        <v>0</v>
      </c>
      <c r="CB907" s="48">
        <f t="shared" si="6904"/>
        <v>0</v>
      </c>
      <c r="CC907" s="48">
        <f t="shared" si="6904"/>
        <v>0</v>
      </c>
      <c r="CD907" s="48">
        <f t="shared" si="6904"/>
        <v>0</v>
      </c>
      <c r="CE907" s="48">
        <f t="shared" si="6904"/>
        <v>0</v>
      </c>
      <c r="CF907" s="48">
        <f t="shared" si="6904"/>
        <v>1</v>
      </c>
      <c r="CG907" s="48">
        <f t="shared" si="6904"/>
        <v>0</v>
      </c>
      <c r="CH907" s="48">
        <f t="shared" si="6904"/>
        <v>0</v>
      </c>
      <c r="CI907" s="48">
        <f t="shared" si="6904"/>
        <v>0</v>
      </c>
      <c r="CJ907" s="48">
        <f t="shared" si="6904"/>
        <v>2</v>
      </c>
      <c r="CK907" s="48">
        <f t="shared" si="6904"/>
        <v>0</v>
      </c>
      <c r="CL907" s="48">
        <f t="shared" si="6904"/>
        <v>0</v>
      </c>
      <c r="CM907" s="48">
        <f t="shared" si="6904"/>
        <v>0</v>
      </c>
      <c r="CN907" s="48">
        <f t="shared" si="6904"/>
        <v>0</v>
      </c>
      <c r="CO907" s="48">
        <f t="shared" si="6904"/>
        <v>1075</v>
      </c>
      <c r="CP907" s="48">
        <f t="shared" si="6904"/>
        <v>0</v>
      </c>
      <c r="CQ907" s="48">
        <f t="shared" si="6904"/>
        <v>0</v>
      </c>
      <c r="CR907" s="48">
        <f t="shared" si="6904"/>
        <v>0</v>
      </c>
      <c r="CS907" s="48">
        <f t="shared" si="6904"/>
        <v>0</v>
      </c>
      <c r="CT907" s="48">
        <f t="shared" si="6904"/>
        <v>0</v>
      </c>
      <c r="CU907" s="48">
        <f t="shared" si="6904"/>
        <v>0</v>
      </c>
      <c r="CV907" s="48">
        <f t="shared" si="6904"/>
        <v>0</v>
      </c>
      <c r="CW907" s="48">
        <f t="shared" si="6904"/>
        <v>0</v>
      </c>
      <c r="CX907" s="48">
        <f t="shared" si="6904"/>
        <v>0</v>
      </c>
      <c r="CY907" s="48">
        <f t="shared" si="6904"/>
        <v>0</v>
      </c>
      <c r="CZ907" s="48">
        <f t="shared" si="6904"/>
        <v>0</v>
      </c>
      <c r="DA907" s="48">
        <f t="shared" si="6904"/>
        <v>0</v>
      </c>
      <c r="DB907" s="48">
        <f t="shared" si="6904"/>
        <v>0</v>
      </c>
      <c r="DC907" s="48">
        <f t="shared" si="6904"/>
        <v>0</v>
      </c>
      <c r="DD907" s="48">
        <f t="shared" si="6904"/>
        <v>0</v>
      </c>
      <c r="DE907" s="48">
        <f t="shared" si="6904"/>
        <v>0</v>
      </c>
      <c r="DF907" s="48">
        <f t="shared" si="6904"/>
        <v>0</v>
      </c>
      <c r="DG907" s="48">
        <f t="shared" si="6904"/>
        <v>0</v>
      </c>
      <c r="DH907" s="48">
        <f t="shared" si="6904"/>
        <v>0</v>
      </c>
      <c r="DI907" s="48">
        <f t="shared" si="6904"/>
        <v>0</v>
      </c>
      <c r="DJ907" s="48">
        <f t="shared" si="6904"/>
        <v>0</v>
      </c>
      <c r="DK907" s="48">
        <f t="shared" si="6904"/>
        <v>0</v>
      </c>
      <c r="DL907" s="48">
        <f t="shared" si="6904"/>
        <v>0</v>
      </c>
    </row>
    <row r="908" spans="2:116" s="6" customFormat="1" thickBot="1">
      <c r="B908" s="7" t="s">
        <v>21</v>
      </c>
      <c r="C908" s="8">
        <v>66</v>
      </c>
      <c r="D908" s="9"/>
      <c r="E908" s="9"/>
      <c r="F908" s="9"/>
      <c r="G908" s="11"/>
      <c r="H908" s="9"/>
      <c r="I908" s="9"/>
      <c r="J908" s="9"/>
      <c r="K908" s="9"/>
      <c r="L908" s="9"/>
      <c r="M908" s="9"/>
      <c r="N908" s="9"/>
      <c r="O908" s="9"/>
      <c r="P908" s="12"/>
      <c r="Q908" s="12"/>
      <c r="R908" s="9"/>
      <c r="S908" s="9"/>
      <c r="T908" s="9"/>
      <c r="U908" s="10"/>
      <c r="V908" s="11"/>
      <c r="W908" s="12"/>
      <c r="X908" s="9"/>
      <c r="Y908" s="11"/>
      <c r="Z908" s="13"/>
      <c r="AA908" s="12"/>
      <c r="AB908" s="9"/>
      <c r="AC908" s="9"/>
      <c r="AD908" s="9"/>
      <c r="AE908" s="9"/>
      <c r="AF908" s="9"/>
      <c r="AG908" s="10"/>
      <c r="AH908" s="11"/>
      <c r="AI908" s="13"/>
      <c r="AJ908" s="13"/>
      <c r="AK908" s="13"/>
      <c r="AL908" s="13"/>
      <c r="AM908" s="11"/>
      <c r="AN908" s="13"/>
      <c r="AO908" s="13"/>
      <c r="AP908" s="11"/>
      <c r="AQ908" s="13"/>
      <c r="AR908" s="11"/>
      <c r="AS908" s="13"/>
      <c r="AT908" s="11"/>
      <c r="AU908" s="13"/>
      <c r="AV908" s="13"/>
      <c r="AW908" s="13"/>
      <c r="AX908" s="11"/>
      <c r="AY908" s="13"/>
      <c r="AZ908" s="11"/>
      <c r="BA908" s="12"/>
      <c r="BB908" s="9"/>
      <c r="BC908" s="9"/>
      <c r="BD908" s="9"/>
      <c r="BE908" s="9"/>
      <c r="BF908" s="9"/>
      <c r="BG908" s="10"/>
      <c r="BH908" s="11"/>
      <c r="BI908" s="12"/>
      <c r="BJ908" s="9"/>
      <c r="BK908" s="9"/>
      <c r="BL908" s="9"/>
      <c r="BM908" s="10"/>
      <c r="BN908" s="11"/>
      <c r="BO908" s="12"/>
      <c r="BP908" s="9"/>
      <c r="BQ908" s="9"/>
      <c r="BR908" s="9"/>
      <c r="BS908" s="9"/>
      <c r="BT908" s="13"/>
      <c r="BU908" s="11"/>
      <c r="BV908" s="12"/>
      <c r="BW908" s="9"/>
      <c r="BX908" s="11"/>
      <c r="BY908" s="12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10"/>
      <c r="CO908" s="11"/>
      <c r="CP908" s="13"/>
      <c r="CQ908" s="11"/>
      <c r="CR908" s="12"/>
      <c r="CS908" s="11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10"/>
      <c r="DG908" s="10"/>
      <c r="DH908" s="10"/>
      <c r="DI908" s="10"/>
      <c r="DJ908" s="10"/>
      <c r="DK908" s="10"/>
      <c r="DL908" s="11"/>
    </row>
    <row r="909" spans="2:116" s="1" customFormat="1">
      <c r="B909" s="14" t="s">
        <v>13</v>
      </c>
      <c r="C909" s="15"/>
      <c r="D909" s="16">
        <f>G909+V909+Y909+AH909+AM909+AP909+AR909+AT909+AX909+AZ909+BH909+BN909+BU909+BX909+CO909+CQ909+CS909+DL909</f>
        <v>0</v>
      </c>
      <c r="E909" s="17"/>
      <c r="F909" s="17"/>
      <c r="G909" s="19"/>
      <c r="H909" s="17"/>
      <c r="I909" s="17"/>
      <c r="J909" s="17"/>
      <c r="K909" s="17"/>
      <c r="L909" s="17"/>
      <c r="M909" s="17"/>
      <c r="N909" s="17"/>
      <c r="O909" s="17"/>
      <c r="P909" s="20"/>
      <c r="Q909" s="20"/>
      <c r="R909" s="17"/>
      <c r="S909" s="17"/>
      <c r="T909" s="17"/>
      <c r="U909" s="18"/>
      <c r="V909" s="19"/>
      <c r="W909" s="20"/>
      <c r="X909" s="17"/>
      <c r="Y909" s="19"/>
      <c r="Z909" s="21"/>
      <c r="AA909" s="20"/>
      <c r="AB909" s="17"/>
      <c r="AC909" s="17"/>
      <c r="AD909" s="17"/>
      <c r="AE909" s="17"/>
      <c r="AF909" s="17"/>
      <c r="AG909" s="18"/>
      <c r="AH909" s="19"/>
      <c r="AI909" s="21"/>
      <c r="AJ909" s="21"/>
      <c r="AK909" s="21"/>
      <c r="AL909" s="21"/>
      <c r="AM909" s="19"/>
      <c r="AN909" s="72"/>
      <c r="AO909" s="21"/>
      <c r="AP909" s="19"/>
      <c r="AQ909" s="21"/>
      <c r="AR909" s="19"/>
      <c r="AS909" s="21"/>
      <c r="AT909" s="19"/>
      <c r="AU909" s="21"/>
      <c r="AV909" s="21"/>
      <c r="AW909" s="21"/>
      <c r="AX909" s="19"/>
      <c r="AY909" s="21"/>
      <c r="AZ909" s="19"/>
      <c r="BA909" s="20"/>
      <c r="BB909" s="17"/>
      <c r="BC909" s="17"/>
      <c r="BD909" s="17"/>
      <c r="BE909" s="17"/>
      <c r="BF909" s="17"/>
      <c r="BG909" s="18"/>
      <c r="BH909" s="19"/>
      <c r="BI909" s="20"/>
      <c r="BJ909" s="17"/>
      <c r="BK909" s="17"/>
      <c r="BL909" s="17"/>
      <c r="BM909" s="18"/>
      <c r="BN909" s="19"/>
      <c r="BO909" s="20"/>
      <c r="BP909" s="17"/>
      <c r="BQ909" s="17"/>
      <c r="BR909" s="17"/>
      <c r="BS909" s="17"/>
      <c r="BT909" s="21"/>
      <c r="BU909" s="19"/>
      <c r="BV909" s="20"/>
      <c r="BW909" s="17"/>
      <c r="BX909" s="19"/>
      <c r="BY909" s="20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8"/>
      <c r="CO909" s="19"/>
      <c r="CP909" s="21"/>
      <c r="CQ909" s="19"/>
      <c r="CR909" s="20"/>
      <c r="CS909" s="19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8"/>
      <c r="DG909" s="18"/>
      <c r="DH909" s="18"/>
      <c r="DI909" s="18"/>
      <c r="DJ909" s="18"/>
      <c r="DK909" s="18"/>
      <c r="DL909" s="19"/>
    </row>
    <row r="910" spans="2:116" s="1" customFormat="1">
      <c r="B910" s="22" t="s">
        <v>31</v>
      </c>
      <c r="C910" s="23"/>
      <c r="D910" s="16">
        <f t="shared" ref="D910:D920" si="6905">G910+V910+Y910+AH910+AM910+AP910+AR910+AT910+AX910+AZ910+BH910+BN910+BU910+BX910+CO910+CQ910+CS910+DL910</f>
        <v>0</v>
      </c>
      <c r="E910" s="24"/>
      <c r="F910" s="24"/>
      <c r="G910" s="26"/>
      <c r="H910" s="24"/>
      <c r="I910" s="24"/>
      <c r="J910" s="24"/>
      <c r="K910" s="24"/>
      <c r="L910" s="24"/>
      <c r="M910" s="24"/>
      <c r="N910" s="24"/>
      <c r="O910" s="24"/>
      <c r="P910" s="27"/>
      <c r="Q910" s="27"/>
      <c r="R910" s="24"/>
      <c r="S910" s="24"/>
      <c r="T910" s="24"/>
      <c r="U910" s="25"/>
      <c r="V910" s="26"/>
      <c r="W910" s="27"/>
      <c r="X910" s="24"/>
      <c r="Y910" s="26"/>
      <c r="Z910" s="28"/>
      <c r="AA910" s="27"/>
      <c r="AB910" s="24"/>
      <c r="AC910" s="24"/>
      <c r="AD910" s="24"/>
      <c r="AE910" s="24"/>
      <c r="AF910" s="24"/>
      <c r="AG910" s="25"/>
      <c r="AH910" s="26"/>
      <c r="AI910" s="28"/>
      <c r="AJ910" s="28"/>
      <c r="AK910" s="28"/>
      <c r="AL910" s="28"/>
      <c r="AM910" s="26"/>
      <c r="AN910" s="73"/>
      <c r="AO910" s="28"/>
      <c r="AP910" s="26"/>
      <c r="AQ910" s="28"/>
      <c r="AR910" s="26"/>
      <c r="AS910" s="28"/>
      <c r="AT910" s="26"/>
      <c r="AU910" s="28"/>
      <c r="AV910" s="28"/>
      <c r="AW910" s="28"/>
      <c r="AX910" s="26"/>
      <c r="AY910" s="28"/>
      <c r="AZ910" s="26"/>
      <c r="BA910" s="27"/>
      <c r="BB910" s="24"/>
      <c r="BC910" s="24"/>
      <c r="BD910" s="24"/>
      <c r="BE910" s="24"/>
      <c r="BF910" s="24"/>
      <c r="BG910" s="25"/>
      <c r="BH910" s="26"/>
      <c r="BI910" s="27"/>
      <c r="BJ910" s="24"/>
      <c r="BK910" s="24"/>
      <c r="BL910" s="24"/>
      <c r="BM910" s="25"/>
      <c r="BN910" s="26"/>
      <c r="BO910" s="27"/>
      <c r="BP910" s="24"/>
      <c r="BQ910" s="24"/>
      <c r="BR910" s="24"/>
      <c r="BS910" s="24"/>
      <c r="BT910" s="28"/>
      <c r="BU910" s="26"/>
      <c r="BV910" s="27"/>
      <c r="BW910" s="24"/>
      <c r="BX910" s="26"/>
      <c r="BY910" s="27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5"/>
      <c r="CO910" s="26"/>
      <c r="CP910" s="28"/>
      <c r="CQ910" s="26"/>
      <c r="CR910" s="27"/>
      <c r="CS910" s="26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5"/>
      <c r="DG910" s="25"/>
      <c r="DH910" s="25"/>
      <c r="DI910" s="25"/>
      <c r="DJ910" s="25"/>
      <c r="DK910" s="25"/>
      <c r="DL910" s="26"/>
    </row>
    <row r="911" spans="2:116" s="1" customFormat="1">
      <c r="B911" s="22" t="s">
        <v>32</v>
      </c>
      <c r="C911" s="23"/>
      <c r="D911" s="16">
        <f t="shared" si="6905"/>
        <v>0</v>
      </c>
      <c r="E911" s="24"/>
      <c r="F911" s="24"/>
      <c r="G911" s="26"/>
      <c r="H911" s="24"/>
      <c r="I911" s="24"/>
      <c r="J911" s="24"/>
      <c r="K911" s="24"/>
      <c r="L911" s="24"/>
      <c r="M911" s="24"/>
      <c r="N911" s="24"/>
      <c r="O911" s="24"/>
      <c r="P911" s="27"/>
      <c r="Q911" s="27"/>
      <c r="R911" s="24"/>
      <c r="S911" s="24"/>
      <c r="T911" s="24"/>
      <c r="U911" s="25"/>
      <c r="V911" s="26"/>
      <c r="W911" s="27"/>
      <c r="X911" s="24"/>
      <c r="Y911" s="26"/>
      <c r="Z911" s="28"/>
      <c r="AA911" s="27"/>
      <c r="AB911" s="24"/>
      <c r="AC911" s="24"/>
      <c r="AD911" s="24"/>
      <c r="AE911" s="24"/>
      <c r="AF911" s="24"/>
      <c r="AG911" s="25"/>
      <c r="AH911" s="26"/>
      <c r="AI911" s="28"/>
      <c r="AJ911" s="28"/>
      <c r="AK911" s="28"/>
      <c r="AL911" s="28"/>
      <c r="AM911" s="26"/>
      <c r="AN911" s="73"/>
      <c r="AO911" s="28"/>
      <c r="AP911" s="26"/>
      <c r="AQ911" s="28"/>
      <c r="AR911" s="26"/>
      <c r="AS911" s="28"/>
      <c r="AT911" s="26"/>
      <c r="AU911" s="28"/>
      <c r="AV911" s="28"/>
      <c r="AW911" s="28"/>
      <c r="AX911" s="26"/>
      <c r="AY911" s="28"/>
      <c r="AZ911" s="26"/>
      <c r="BA911" s="27"/>
      <c r="BB911" s="24"/>
      <c r="BC911" s="24"/>
      <c r="BD911" s="24"/>
      <c r="BE911" s="24"/>
      <c r="BF911" s="24"/>
      <c r="BG911" s="25"/>
      <c r="BH911" s="26"/>
      <c r="BI911" s="27"/>
      <c r="BJ911" s="24"/>
      <c r="BK911" s="24"/>
      <c r="BL911" s="24"/>
      <c r="BM911" s="25"/>
      <c r="BN911" s="26"/>
      <c r="BO911" s="27"/>
      <c r="BP911" s="24"/>
      <c r="BQ911" s="24"/>
      <c r="BR911" s="24"/>
      <c r="BS911" s="24"/>
      <c r="BT911" s="28"/>
      <c r="BU911" s="26"/>
      <c r="BV911" s="27"/>
      <c r="BW911" s="24"/>
      <c r="BX911" s="26"/>
      <c r="BY911" s="27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5"/>
      <c r="CO911" s="26"/>
      <c r="CP911" s="28"/>
      <c r="CQ911" s="26"/>
      <c r="CR911" s="27"/>
      <c r="CS911" s="26"/>
      <c r="CT911" s="24"/>
      <c r="CU911" s="24"/>
      <c r="CV911" s="24"/>
      <c r="CW911" s="24"/>
      <c r="CX911" s="24"/>
      <c r="CY911" s="24"/>
      <c r="CZ911" s="24"/>
      <c r="DA911" s="24"/>
      <c r="DB911" s="24"/>
      <c r="DC911" s="24"/>
      <c r="DD911" s="24"/>
      <c r="DE911" s="24"/>
      <c r="DF911" s="25"/>
      <c r="DG911" s="25"/>
      <c r="DH911" s="25"/>
      <c r="DI911" s="25"/>
      <c r="DJ911" s="25"/>
      <c r="DK911" s="25"/>
      <c r="DL911" s="26"/>
    </row>
    <row r="912" spans="2:116" s="1" customFormat="1">
      <c r="B912" s="22" t="s">
        <v>34</v>
      </c>
      <c r="C912" s="23"/>
      <c r="D912" s="16">
        <f t="shared" si="6905"/>
        <v>0</v>
      </c>
      <c r="E912" s="24"/>
      <c r="F912" s="24"/>
      <c r="G912" s="26"/>
      <c r="H912" s="24"/>
      <c r="I912" s="24"/>
      <c r="J912" s="24"/>
      <c r="K912" s="24"/>
      <c r="L912" s="24"/>
      <c r="M912" s="24"/>
      <c r="N912" s="24"/>
      <c r="O912" s="24"/>
      <c r="P912" s="27"/>
      <c r="Q912" s="27"/>
      <c r="R912" s="24"/>
      <c r="S912" s="24"/>
      <c r="T912" s="24"/>
      <c r="U912" s="25"/>
      <c r="V912" s="26"/>
      <c r="W912" s="27"/>
      <c r="X912" s="24"/>
      <c r="Y912" s="26"/>
      <c r="Z912" s="28"/>
      <c r="AA912" s="27"/>
      <c r="AB912" s="24"/>
      <c r="AC912" s="24"/>
      <c r="AD912" s="24"/>
      <c r="AE912" s="24"/>
      <c r="AF912" s="24"/>
      <c r="AG912" s="25"/>
      <c r="AH912" s="26"/>
      <c r="AI912" s="28"/>
      <c r="AJ912" s="28"/>
      <c r="AK912" s="28"/>
      <c r="AL912" s="28"/>
      <c r="AM912" s="26"/>
      <c r="AN912" s="73"/>
      <c r="AO912" s="28"/>
      <c r="AP912" s="26"/>
      <c r="AQ912" s="28"/>
      <c r="AR912" s="26"/>
      <c r="AS912" s="28"/>
      <c r="AT912" s="26"/>
      <c r="AU912" s="28"/>
      <c r="AV912" s="28"/>
      <c r="AW912" s="28"/>
      <c r="AX912" s="26"/>
      <c r="AY912" s="28"/>
      <c r="AZ912" s="26"/>
      <c r="BA912" s="27"/>
      <c r="BB912" s="24"/>
      <c r="BC912" s="24"/>
      <c r="BD912" s="24"/>
      <c r="BE912" s="24"/>
      <c r="BF912" s="24"/>
      <c r="BG912" s="25"/>
      <c r="BH912" s="26"/>
      <c r="BI912" s="27"/>
      <c r="BJ912" s="24"/>
      <c r="BK912" s="24"/>
      <c r="BL912" s="24"/>
      <c r="BM912" s="25"/>
      <c r="BN912" s="26"/>
      <c r="BO912" s="27"/>
      <c r="BP912" s="24"/>
      <c r="BQ912" s="24"/>
      <c r="BR912" s="24"/>
      <c r="BS912" s="24"/>
      <c r="BT912" s="28"/>
      <c r="BU912" s="26"/>
      <c r="BV912" s="27"/>
      <c r="BW912" s="24"/>
      <c r="BX912" s="26"/>
      <c r="BY912" s="27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5"/>
      <c r="CO912" s="26"/>
      <c r="CP912" s="28"/>
      <c r="CQ912" s="26"/>
      <c r="CR912" s="27"/>
      <c r="CS912" s="26"/>
      <c r="CT912" s="24"/>
      <c r="CU912" s="24"/>
      <c r="CV912" s="24"/>
      <c r="CW912" s="24"/>
      <c r="CX912" s="24"/>
      <c r="CY912" s="24"/>
      <c r="CZ912" s="24"/>
      <c r="DA912" s="24"/>
      <c r="DB912" s="24"/>
      <c r="DC912" s="24"/>
      <c r="DD912" s="24"/>
      <c r="DE912" s="24"/>
      <c r="DF912" s="25"/>
      <c r="DG912" s="25"/>
      <c r="DH912" s="25"/>
      <c r="DI912" s="25"/>
      <c r="DJ912" s="25"/>
      <c r="DK912" s="25"/>
      <c r="DL912" s="26"/>
    </row>
    <row r="913" spans="2:116" s="1" customFormat="1">
      <c r="B913" s="22" t="s">
        <v>35</v>
      </c>
      <c r="C913" s="23"/>
      <c r="D913" s="16">
        <f t="shared" si="6905"/>
        <v>0</v>
      </c>
      <c r="E913" s="24"/>
      <c r="F913" s="24"/>
      <c r="G913" s="26"/>
      <c r="H913" s="24"/>
      <c r="I913" s="24"/>
      <c r="J913" s="24"/>
      <c r="K913" s="24"/>
      <c r="L913" s="24"/>
      <c r="M913" s="24"/>
      <c r="N913" s="24"/>
      <c r="O913" s="24"/>
      <c r="P913" s="27"/>
      <c r="Q913" s="27"/>
      <c r="R913" s="24"/>
      <c r="S913" s="24"/>
      <c r="T913" s="24"/>
      <c r="U913" s="25"/>
      <c r="V913" s="26"/>
      <c r="W913" s="27"/>
      <c r="X913" s="24"/>
      <c r="Y913" s="26"/>
      <c r="Z913" s="28"/>
      <c r="AA913" s="27"/>
      <c r="AB913" s="24"/>
      <c r="AC913" s="24"/>
      <c r="AD913" s="24"/>
      <c r="AE913" s="24"/>
      <c r="AF913" s="24"/>
      <c r="AG913" s="25"/>
      <c r="AH913" s="26"/>
      <c r="AI913" s="28"/>
      <c r="AJ913" s="28"/>
      <c r="AK913" s="28"/>
      <c r="AL913" s="28"/>
      <c r="AM913" s="26"/>
      <c r="AN913" s="73"/>
      <c r="AO913" s="28"/>
      <c r="AP913" s="26"/>
      <c r="AQ913" s="28"/>
      <c r="AR913" s="26"/>
      <c r="AS913" s="28"/>
      <c r="AT913" s="26"/>
      <c r="AU913" s="28"/>
      <c r="AV913" s="28"/>
      <c r="AW913" s="28"/>
      <c r="AX913" s="26"/>
      <c r="AY913" s="28"/>
      <c r="AZ913" s="26"/>
      <c r="BA913" s="27"/>
      <c r="BB913" s="24"/>
      <c r="BC913" s="24"/>
      <c r="BD913" s="24"/>
      <c r="BE913" s="24"/>
      <c r="BF913" s="24"/>
      <c r="BG913" s="25"/>
      <c r="BH913" s="26"/>
      <c r="BI913" s="27"/>
      <c r="BJ913" s="24"/>
      <c r="BK913" s="24"/>
      <c r="BL913" s="24"/>
      <c r="BM913" s="25"/>
      <c r="BN913" s="26"/>
      <c r="BO913" s="27"/>
      <c r="BP913" s="24"/>
      <c r="BQ913" s="24"/>
      <c r="BR913" s="24"/>
      <c r="BS913" s="24"/>
      <c r="BT913" s="28"/>
      <c r="BU913" s="26"/>
      <c r="BV913" s="27"/>
      <c r="BW913" s="24"/>
      <c r="BX913" s="26"/>
      <c r="BY913" s="27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5"/>
      <c r="CO913" s="26"/>
      <c r="CP913" s="28"/>
      <c r="CQ913" s="26"/>
      <c r="CR913" s="27"/>
      <c r="CS913" s="26"/>
      <c r="CT913" s="24"/>
      <c r="CU913" s="24"/>
      <c r="CV913" s="24"/>
      <c r="CW913" s="24"/>
      <c r="CX913" s="24"/>
      <c r="CY913" s="24"/>
      <c r="CZ913" s="24"/>
      <c r="DA913" s="24"/>
      <c r="DB913" s="24"/>
      <c r="DC913" s="24"/>
      <c r="DD913" s="24"/>
      <c r="DE913" s="24"/>
      <c r="DF913" s="25"/>
      <c r="DG913" s="25"/>
      <c r="DH913" s="25"/>
      <c r="DI913" s="25"/>
      <c r="DJ913" s="25"/>
      <c r="DK913" s="25"/>
      <c r="DL913" s="26"/>
    </row>
    <row r="914" spans="2:116" s="1" customFormat="1">
      <c r="B914" s="22" t="s">
        <v>14</v>
      </c>
      <c r="C914" s="23"/>
      <c r="D914" s="16">
        <f t="shared" si="6905"/>
        <v>0</v>
      </c>
      <c r="E914" s="24"/>
      <c r="F914" s="24"/>
      <c r="G914" s="26"/>
      <c r="H914" s="24"/>
      <c r="I914" s="24"/>
      <c r="J914" s="24"/>
      <c r="K914" s="24"/>
      <c r="L914" s="24"/>
      <c r="M914" s="24"/>
      <c r="N914" s="24"/>
      <c r="O914" s="24"/>
      <c r="P914" s="27"/>
      <c r="Q914" s="27"/>
      <c r="R914" s="24"/>
      <c r="S914" s="24"/>
      <c r="T914" s="24"/>
      <c r="U914" s="25"/>
      <c r="V914" s="26"/>
      <c r="W914" s="27"/>
      <c r="X914" s="24"/>
      <c r="Y914" s="26"/>
      <c r="Z914" s="28"/>
      <c r="AA914" s="27"/>
      <c r="AB914" s="24"/>
      <c r="AC914" s="24"/>
      <c r="AD914" s="24"/>
      <c r="AE914" s="24"/>
      <c r="AF914" s="24"/>
      <c r="AG914" s="25"/>
      <c r="AH914" s="26"/>
      <c r="AI914" s="28"/>
      <c r="AJ914" s="28"/>
      <c r="AK914" s="28"/>
      <c r="AL914" s="28"/>
      <c r="AM914" s="26"/>
      <c r="AN914" s="73"/>
      <c r="AO914" s="28"/>
      <c r="AP914" s="26"/>
      <c r="AQ914" s="28"/>
      <c r="AR914" s="26"/>
      <c r="AS914" s="28"/>
      <c r="AT914" s="26"/>
      <c r="AU914" s="28"/>
      <c r="AV914" s="28"/>
      <c r="AW914" s="28"/>
      <c r="AX914" s="26"/>
      <c r="AY914" s="28"/>
      <c r="AZ914" s="26"/>
      <c r="BA914" s="27"/>
      <c r="BB914" s="24"/>
      <c r="BC914" s="24"/>
      <c r="BD914" s="24"/>
      <c r="BE914" s="24"/>
      <c r="BF914" s="24"/>
      <c r="BG914" s="25"/>
      <c r="BH914" s="26"/>
      <c r="BI914" s="27"/>
      <c r="BJ914" s="24"/>
      <c r="BK914" s="24"/>
      <c r="BL914" s="24"/>
      <c r="BM914" s="25"/>
      <c r="BN914" s="26"/>
      <c r="BO914" s="27"/>
      <c r="BP914" s="24"/>
      <c r="BQ914" s="24"/>
      <c r="BR914" s="24"/>
      <c r="BS914" s="24"/>
      <c r="BT914" s="28"/>
      <c r="BU914" s="26"/>
      <c r="BV914" s="27"/>
      <c r="BW914" s="24"/>
      <c r="BX914" s="26"/>
      <c r="BY914" s="27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5"/>
      <c r="CO914" s="26"/>
      <c r="CP914" s="28"/>
      <c r="CQ914" s="26"/>
      <c r="CR914" s="27"/>
      <c r="CS914" s="26"/>
      <c r="CT914" s="24"/>
      <c r="CU914" s="24"/>
      <c r="CV914" s="24"/>
      <c r="CW914" s="24"/>
      <c r="CX914" s="24"/>
      <c r="CY914" s="24"/>
      <c r="CZ914" s="24"/>
      <c r="DA914" s="24"/>
      <c r="DB914" s="24"/>
      <c r="DC914" s="24"/>
      <c r="DD914" s="24"/>
      <c r="DE914" s="24"/>
      <c r="DF914" s="25"/>
      <c r="DG914" s="25"/>
      <c r="DH914" s="25"/>
      <c r="DI914" s="25"/>
      <c r="DJ914" s="25"/>
      <c r="DK914" s="25"/>
      <c r="DL914" s="26"/>
    </row>
    <row r="915" spans="2:116" s="1" customFormat="1">
      <c r="B915" s="22" t="s">
        <v>37</v>
      </c>
      <c r="C915" s="23"/>
      <c r="D915" s="16">
        <f t="shared" si="6905"/>
        <v>1528</v>
      </c>
      <c r="E915" s="24"/>
      <c r="F915" s="24"/>
      <c r="G915" s="26"/>
      <c r="H915" s="24"/>
      <c r="I915" s="24"/>
      <c r="J915" s="24"/>
      <c r="K915" s="24"/>
      <c r="L915" s="24"/>
      <c r="M915" s="24"/>
      <c r="N915" s="24"/>
      <c r="O915" s="24"/>
      <c r="P915" s="27"/>
      <c r="Q915" s="27"/>
      <c r="R915" s="24"/>
      <c r="S915" s="24"/>
      <c r="T915" s="24"/>
      <c r="U915" s="25"/>
      <c r="V915" s="26"/>
      <c r="W915" s="27"/>
      <c r="X915" s="24"/>
      <c r="Y915" s="26"/>
      <c r="Z915" s="28"/>
      <c r="AA915" s="27"/>
      <c r="AB915" s="24"/>
      <c r="AC915" s="24"/>
      <c r="AD915" s="24"/>
      <c r="AE915" s="24"/>
      <c r="AF915" s="24"/>
      <c r="AG915" s="25">
        <v>8</v>
      </c>
      <c r="AH915" s="26">
        <v>1528</v>
      </c>
      <c r="AI915" s="28"/>
      <c r="AJ915" s="28"/>
      <c r="AK915" s="28"/>
      <c r="AL915" s="28"/>
      <c r="AM915" s="26"/>
      <c r="AN915" s="73"/>
      <c r="AO915" s="28"/>
      <c r="AP915" s="26"/>
      <c r="AQ915" s="28"/>
      <c r="AR915" s="26"/>
      <c r="AS915" s="28"/>
      <c r="AT915" s="26"/>
      <c r="AU915" s="28"/>
      <c r="AV915" s="28"/>
      <c r="AW915" s="28"/>
      <c r="AX915" s="26"/>
      <c r="AY915" s="28"/>
      <c r="AZ915" s="26"/>
      <c r="BA915" s="27"/>
      <c r="BB915" s="24"/>
      <c r="BC915" s="24"/>
      <c r="BD915" s="24"/>
      <c r="BE915" s="24"/>
      <c r="BF915" s="24"/>
      <c r="BG915" s="25"/>
      <c r="BH915" s="26"/>
      <c r="BI915" s="27"/>
      <c r="BJ915" s="24"/>
      <c r="BK915" s="24"/>
      <c r="BL915" s="24"/>
      <c r="BM915" s="25"/>
      <c r="BN915" s="26"/>
      <c r="BO915" s="27"/>
      <c r="BP915" s="24"/>
      <c r="BQ915" s="24"/>
      <c r="BR915" s="24"/>
      <c r="BS915" s="24"/>
      <c r="BT915" s="28"/>
      <c r="BU915" s="26"/>
      <c r="BV915" s="27"/>
      <c r="BW915" s="24"/>
      <c r="BX915" s="26"/>
      <c r="BY915" s="27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5"/>
      <c r="CO915" s="26"/>
      <c r="CP915" s="28"/>
      <c r="CQ915" s="26"/>
      <c r="CR915" s="27"/>
      <c r="CS915" s="26"/>
      <c r="CT915" s="24"/>
      <c r="CU915" s="24"/>
      <c r="CV915" s="24"/>
      <c r="CW915" s="24"/>
      <c r="CX915" s="24"/>
      <c r="CY915" s="24"/>
      <c r="CZ915" s="24"/>
      <c r="DA915" s="24"/>
      <c r="DB915" s="24"/>
      <c r="DC915" s="24"/>
      <c r="DD915" s="24"/>
      <c r="DE915" s="24"/>
      <c r="DF915" s="25"/>
      <c r="DG915" s="25"/>
      <c r="DH915" s="25"/>
      <c r="DI915" s="25"/>
      <c r="DJ915" s="25"/>
      <c r="DK915" s="25"/>
      <c r="DL915" s="26"/>
    </row>
    <row r="916" spans="2:116" s="1" customFormat="1">
      <c r="B916" s="22" t="s">
        <v>15</v>
      </c>
      <c r="C916" s="23"/>
      <c r="D916" s="16">
        <f t="shared" si="6905"/>
        <v>0</v>
      </c>
      <c r="E916" s="24"/>
      <c r="F916" s="24"/>
      <c r="G916" s="26"/>
      <c r="H916" s="24"/>
      <c r="I916" s="24"/>
      <c r="J916" s="24"/>
      <c r="K916" s="24"/>
      <c r="L916" s="24"/>
      <c r="M916" s="24"/>
      <c r="N916" s="24"/>
      <c r="O916" s="24"/>
      <c r="P916" s="27"/>
      <c r="Q916" s="27"/>
      <c r="R916" s="24"/>
      <c r="S916" s="24"/>
      <c r="T916" s="24"/>
      <c r="U916" s="25"/>
      <c r="V916" s="26"/>
      <c r="W916" s="27"/>
      <c r="X916" s="24"/>
      <c r="Y916" s="26"/>
      <c r="Z916" s="28"/>
      <c r="AA916" s="27"/>
      <c r="AB916" s="24"/>
      <c r="AC916" s="24"/>
      <c r="AD916" s="24"/>
      <c r="AE916" s="24"/>
      <c r="AF916" s="24"/>
      <c r="AG916" s="25"/>
      <c r="AH916" s="26"/>
      <c r="AI916" s="28"/>
      <c r="AJ916" s="28"/>
      <c r="AK916" s="28"/>
      <c r="AL916" s="28"/>
      <c r="AM916" s="26"/>
      <c r="AN916" s="73"/>
      <c r="AO916" s="28"/>
      <c r="AP916" s="26"/>
      <c r="AQ916" s="28"/>
      <c r="AR916" s="26"/>
      <c r="AS916" s="28"/>
      <c r="AT916" s="26"/>
      <c r="AU916" s="28"/>
      <c r="AV916" s="28"/>
      <c r="AW916" s="28"/>
      <c r="AX916" s="26"/>
      <c r="AY916" s="28"/>
      <c r="AZ916" s="26"/>
      <c r="BA916" s="27"/>
      <c r="BB916" s="24"/>
      <c r="BC916" s="24"/>
      <c r="BD916" s="24"/>
      <c r="BE916" s="24"/>
      <c r="BF916" s="24"/>
      <c r="BG916" s="25"/>
      <c r="BH916" s="26"/>
      <c r="BI916" s="27"/>
      <c r="BJ916" s="24"/>
      <c r="BK916" s="24"/>
      <c r="BL916" s="24"/>
      <c r="BM916" s="25"/>
      <c r="BN916" s="26"/>
      <c r="BO916" s="27"/>
      <c r="BP916" s="24"/>
      <c r="BQ916" s="24"/>
      <c r="BR916" s="24"/>
      <c r="BS916" s="24"/>
      <c r="BT916" s="28"/>
      <c r="BU916" s="26"/>
      <c r="BV916" s="27"/>
      <c r="BW916" s="24"/>
      <c r="BX916" s="26"/>
      <c r="BY916" s="27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5"/>
      <c r="CO916" s="26"/>
      <c r="CP916" s="28"/>
      <c r="CQ916" s="26"/>
      <c r="CR916" s="27"/>
      <c r="CS916" s="26"/>
      <c r="CT916" s="24"/>
      <c r="CU916" s="24"/>
      <c r="CV916" s="24"/>
      <c r="CW916" s="24"/>
      <c r="CX916" s="24"/>
      <c r="CY916" s="24"/>
      <c r="CZ916" s="24"/>
      <c r="DA916" s="24"/>
      <c r="DB916" s="24"/>
      <c r="DC916" s="24"/>
      <c r="DD916" s="24"/>
      <c r="DE916" s="24"/>
      <c r="DF916" s="25"/>
      <c r="DG916" s="25"/>
      <c r="DH916" s="25"/>
      <c r="DI916" s="25"/>
      <c r="DJ916" s="25"/>
      <c r="DK916" s="25"/>
      <c r="DL916" s="26"/>
    </row>
    <row r="917" spans="2:116" s="1" customFormat="1">
      <c r="B917" s="22" t="s">
        <v>44</v>
      </c>
      <c r="C917" s="23"/>
      <c r="D917" s="16">
        <f t="shared" si="6905"/>
        <v>6176</v>
      </c>
      <c r="E917" s="24">
        <v>5</v>
      </c>
      <c r="F917" s="24"/>
      <c r="G917" s="26">
        <v>2301</v>
      </c>
      <c r="H917" s="24"/>
      <c r="I917" s="24"/>
      <c r="J917" s="24"/>
      <c r="K917" s="24"/>
      <c r="L917" s="24"/>
      <c r="M917" s="24"/>
      <c r="N917" s="24"/>
      <c r="O917" s="24"/>
      <c r="P917" s="27"/>
      <c r="Q917" s="27"/>
      <c r="R917" s="24"/>
      <c r="S917" s="24">
        <v>10</v>
      </c>
      <c r="T917" s="24"/>
      <c r="U917" s="25"/>
      <c r="V917" s="26">
        <v>3875</v>
      </c>
      <c r="W917" s="27"/>
      <c r="X917" s="24"/>
      <c r="Y917" s="26"/>
      <c r="Z917" s="28"/>
      <c r="AA917" s="27"/>
      <c r="AB917" s="24"/>
      <c r="AC917" s="24"/>
      <c r="AD917" s="24"/>
      <c r="AE917" s="24"/>
      <c r="AF917" s="24"/>
      <c r="AG917" s="25"/>
      <c r="AH917" s="26"/>
      <c r="AI917" s="28"/>
      <c r="AJ917" s="28"/>
      <c r="AK917" s="28"/>
      <c r="AL917" s="28"/>
      <c r="AM917" s="26"/>
      <c r="AN917" s="73"/>
      <c r="AO917" s="28"/>
      <c r="AP917" s="26"/>
      <c r="AQ917" s="28"/>
      <c r="AR917" s="26"/>
      <c r="AS917" s="28"/>
      <c r="AT917" s="26"/>
      <c r="AU917" s="28"/>
      <c r="AV917" s="28"/>
      <c r="AW917" s="28"/>
      <c r="AX917" s="26"/>
      <c r="AY917" s="28"/>
      <c r="AZ917" s="26"/>
      <c r="BA917" s="27"/>
      <c r="BB917" s="24"/>
      <c r="BC917" s="24"/>
      <c r="BD917" s="24"/>
      <c r="BE917" s="24"/>
      <c r="BF917" s="24"/>
      <c r="BG917" s="25"/>
      <c r="BH917" s="26"/>
      <c r="BI917" s="27"/>
      <c r="BJ917" s="24"/>
      <c r="BK917" s="24"/>
      <c r="BL917" s="24"/>
      <c r="BM917" s="25"/>
      <c r="BN917" s="26"/>
      <c r="BO917" s="27"/>
      <c r="BP917" s="24"/>
      <c r="BQ917" s="24"/>
      <c r="BR917" s="24"/>
      <c r="BS917" s="24"/>
      <c r="BT917" s="28"/>
      <c r="BU917" s="26"/>
      <c r="BV917" s="27"/>
      <c r="BW917" s="24"/>
      <c r="BX917" s="26"/>
      <c r="BY917" s="27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5"/>
      <c r="CO917" s="26"/>
      <c r="CP917" s="28"/>
      <c r="CQ917" s="26"/>
      <c r="CR917" s="27"/>
      <c r="CS917" s="26"/>
      <c r="CT917" s="24"/>
      <c r="CU917" s="24"/>
      <c r="CV917" s="24"/>
      <c r="CW917" s="24"/>
      <c r="CX917" s="24"/>
      <c r="CY917" s="24"/>
      <c r="CZ917" s="24"/>
      <c r="DA917" s="24"/>
      <c r="DB917" s="24"/>
      <c r="DC917" s="24"/>
      <c r="DD917" s="24"/>
      <c r="DE917" s="24"/>
      <c r="DF917" s="25"/>
      <c r="DG917" s="25"/>
      <c r="DH917" s="25"/>
      <c r="DI917" s="25"/>
      <c r="DJ917" s="25"/>
      <c r="DK917" s="25"/>
      <c r="DL917" s="26"/>
    </row>
    <row r="918" spans="2:116" s="1" customFormat="1">
      <c r="B918" s="22" t="s">
        <v>45</v>
      </c>
      <c r="C918" s="23"/>
      <c r="D918" s="16">
        <f t="shared" si="6905"/>
        <v>0</v>
      </c>
      <c r="E918" s="24"/>
      <c r="F918" s="24"/>
      <c r="G918" s="26"/>
      <c r="H918" s="24"/>
      <c r="I918" s="24"/>
      <c r="J918" s="24"/>
      <c r="K918" s="24"/>
      <c r="L918" s="24"/>
      <c r="M918" s="24"/>
      <c r="N918" s="24"/>
      <c r="O918" s="24"/>
      <c r="P918" s="27"/>
      <c r="Q918" s="27"/>
      <c r="R918" s="24"/>
      <c r="S918" s="24"/>
      <c r="T918" s="24"/>
      <c r="U918" s="25"/>
      <c r="V918" s="26"/>
      <c r="W918" s="27"/>
      <c r="X918" s="24"/>
      <c r="Y918" s="26"/>
      <c r="Z918" s="28"/>
      <c r="AA918" s="27"/>
      <c r="AB918" s="24"/>
      <c r="AC918" s="24"/>
      <c r="AD918" s="24"/>
      <c r="AE918" s="24"/>
      <c r="AF918" s="24"/>
      <c r="AG918" s="25"/>
      <c r="AH918" s="26"/>
      <c r="AI918" s="28"/>
      <c r="AJ918" s="28"/>
      <c r="AK918" s="28"/>
      <c r="AL918" s="28"/>
      <c r="AM918" s="26"/>
      <c r="AN918" s="73"/>
      <c r="AO918" s="28"/>
      <c r="AP918" s="26"/>
      <c r="AQ918" s="28"/>
      <c r="AR918" s="26"/>
      <c r="AS918" s="28"/>
      <c r="AT918" s="26"/>
      <c r="AU918" s="28"/>
      <c r="AV918" s="28"/>
      <c r="AW918" s="28"/>
      <c r="AX918" s="26"/>
      <c r="AY918" s="28"/>
      <c r="AZ918" s="26"/>
      <c r="BA918" s="27"/>
      <c r="BB918" s="24"/>
      <c r="BC918" s="24"/>
      <c r="BD918" s="24"/>
      <c r="BE918" s="24"/>
      <c r="BF918" s="24"/>
      <c r="BG918" s="25"/>
      <c r="BH918" s="26"/>
      <c r="BI918" s="27"/>
      <c r="BJ918" s="24"/>
      <c r="BK918" s="24"/>
      <c r="BL918" s="24"/>
      <c r="BM918" s="25"/>
      <c r="BN918" s="26"/>
      <c r="BO918" s="27"/>
      <c r="BP918" s="24"/>
      <c r="BQ918" s="24"/>
      <c r="BR918" s="24"/>
      <c r="BS918" s="24"/>
      <c r="BT918" s="28"/>
      <c r="BU918" s="26"/>
      <c r="BV918" s="27"/>
      <c r="BW918" s="24"/>
      <c r="BX918" s="26"/>
      <c r="BY918" s="27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5"/>
      <c r="CO918" s="26"/>
      <c r="CP918" s="28"/>
      <c r="CQ918" s="26"/>
      <c r="CR918" s="27"/>
      <c r="CS918" s="26"/>
      <c r="CT918" s="24"/>
      <c r="CU918" s="24"/>
      <c r="CV918" s="24"/>
      <c r="CW918" s="24"/>
      <c r="CX918" s="24"/>
      <c r="CY918" s="24"/>
      <c r="CZ918" s="24"/>
      <c r="DA918" s="24"/>
      <c r="DB918" s="24"/>
      <c r="DC918" s="24"/>
      <c r="DD918" s="24"/>
      <c r="DE918" s="24"/>
      <c r="DF918" s="25"/>
      <c r="DG918" s="25"/>
      <c r="DH918" s="25"/>
      <c r="DI918" s="25"/>
      <c r="DJ918" s="25"/>
      <c r="DK918" s="25"/>
      <c r="DL918" s="26"/>
    </row>
    <row r="919" spans="2:116" s="1" customFormat="1">
      <c r="B919" s="22" t="s">
        <v>46</v>
      </c>
      <c r="C919" s="23"/>
      <c r="D919" s="16">
        <f t="shared" si="6905"/>
        <v>143</v>
      </c>
      <c r="E919" s="24"/>
      <c r="F919" s="24"/>
      <c r="G919" s="26"/>
      <c r="H919" s="24"/>
      <c r="I919" s="24"/>
      <c r="J919" s="24"/>
      <c r="K919" s="24"/>
      <c r="L919" s="24"/>
      <c r="M919" s="24"/>
      <c r="N919" s="24"/>
      <c r="O919" s="24"/>
      <c r="P919" s="27"/>
      <c r="Q919" s="27"/>
      <c r="R919" s="24"/>
      <c r="S919" s="24"/>
      <c r="T919" s="24"/>
      <c r="U919" s="25"/>
      <c r="V919" s="26"/>
      <c r="W919" s="27"/>
      <c r="X919" s="24"/>
      <c r="Y919" s="26"/>
      <c r="Z919" s="28"/>
      <c r="AA919" s="27"/>
      <c r="AB919" s="24"/>
      <c r="AC919" s="24"/>
      <c r="AD919" s="24"/>
      <c r="AE919" s="24"/>
      <c r="AF919" s="24"/>
      <c r="AG919" s="25"/>
      <c r="AH919" s="26"/>
      <c r="AI919" s="28"/>
      <c r="AJ919" s="28"/>
      <c r="AK919" s="28"/>
      <c r="AL919" s="28"/>
      <c r="AM919" s="26"/>
      <c r="AN919" s="73"/>
      <c r="AO919" s="28"/>
      <c r="AP919" s="26"/>
      <c r="AQ919" s="28"/>
      <c r="AR919" s="26"/>
      <c r="AS919" s="28"/>
      <c r="AT919" s="26"/>
      <c r="AU919" s="28"/>
      <c r="AV919" s="28"/>
      <c r="AW919" s="28"/>
      <c r="AX919" s="26"/>
      <c r="AY919" s="28"/>
      <c r="AZ919" s="26"/>
      <c r="BA919" s="27"/>
      <c r="BB919" s="24"/>
      <c r="BC919" s="24"/>
      <c r="BD919" s="24"/>
      <c r="BE919" s="24"/>
      <c r="BF919" s="24"/>
      <c r="BG919" s="25"/>
      <c r="BH919" s="26"/>
      <c r="BI919" s="27"/>
      <c r="BJ919" s="24"/>
      <c r="BK919" s="24"/>
      <c r="BL919" s="24"/>
      <c r="BM919" s="25"/>
      <c r="BN919" s="26"/>
      <c r="BO919" s="27"/>
      <c r="BP919" s="24"/>
      <c r="BQ919" s="24"/>
      <c r="BR919" s="24"/>
      <c r="BS919" s="24"/>
      <c r="BT919" s="28"/>
      <c r="BU919" s="26"/>
      <c r="BV919" s="27"/>
      <c r="BW919" s="24"/>
      <c r="BX919" s="26"/>
      <c r="BY919" s="27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5">
        <v>1</v>
      </c>
      <c r="CO919" s="26">
        <v>143</v>
      </c>
      <c r="CP919" s="28"/>
      <c r="CQ919" s="26"/>
      <c r="CR919" s="27"/>
      <c r="CS919" s="26"/>
      <c r="CT919" s="24"/>
      <c r="CU919" s="24"/>
      <c r="CV919" s="24"/>
      <c r="CW919" s="24"/>
      <c r="CX919" s="24"/>
      <c r="CY919" s="24"/>
      <c r="CZ919" s="24"/>
      <c r="DA919" s="24"/>
      <c r="DB919" s="24"/>
      <c r="DC919" s="24"/>
      <c r="DD919" s="24"/>
      <c r="DE919" s="24"/>
      <c r="DF919" s="25"/>
      <c r="DG919" s="25"/>
      <c r="DH919" s="25"/>
      <c r="DI919" s="25"/>
      <c r="DJ919" s="25"/>
      <c r="DK919" s="25"/>
      <c r="DL919" s="26"/>
    </row>
    <row r="920" spans="2:116" s="1" customFormat="1" ht="15.75" thickBot="1">
      <c r="B920" s="29" t="s">
        <v>47</v>
      </c>
      <c r="C920" s="30"/>
      <c r="D920" s="16">
        <f t="shared" si="6905"/>
        <v>0</v>
      </c>
      <c r="E920" s="31"/>
      <c r="F920" s="31"/>
      <c r="G920" s="33"/>
      <c r="H920" s="31"/>
      <c r="I920" s="31"/>
      <c r="J920" s="31"/>
      <c r="K920" s="31"/>
      <c r="L920" s="31"/>
      <c r="M920" s="31"/>
      <c r="N920" s="31"/>
      <c r="O920" s="31"/>
      <c r="P920" s="34"/>
      <c r="Q920" s="34"/>
      <c r="R920" s="31"/>
      <c r="S920" s="31"/>
      <c r="T920" s="31"/>
      <c r="U920" s="32"/>
      <c r="V920" s="33"/>
      <c r="W920" s="34"/>
      <c r="X920" s="31"/>
      <c r="Y920" s="33"/>
      <c r="Z920" s="35"/>
      <c r="AA920" s="34"/>
      <c r="AB920" s="31"/>
      <c r="AC920" s="31"/>
      <c r="AD920" s="31"/>
      <c r="AE920" s="31"/>
      <c r="AF920" s="31"/>
      <c r="AG920" s="32"/>
      <c r="AH920" s="33"/>
      <c r="AI920" s="35"/>
      <c r="AJ920" s="35"/>
      <c r="AK920" s="35"/>
      <c r="AL920" s="35"/>
      <c r="AM920" s="33"/>
      <c r="AN920" s="74"/>
      <c r="AO920" s="35"/>
      <c r="AP920" s="33"/>
      <c r="AQ920" s="35"/>
      <c r="AR920" s="33"/>
      <c r="AS920" s="35"/>
      <c r="AT920" s="33"/>
      <c r="AU920" s="35"/>
      <c r="AV920" s="35"/>
      <c r="AW920" s="35"/>
      <c r="AX920" s="33"/>
      <c r="AY920" s="35"/>
      <c r="AZ920" s="33"/>
      <c r="BA920" s="34"/>
      <c r="BB920" s="31"/>
      <c r="BC920" s="31"/>
      <c r="BD920" s="31"/>
      <c r="BE920" s="31"/>
      <c r="BF920" s="31"/>
      <c r="BG920" s="32"/>
      <c r="BH920" s="33"/>
      <c r="BI920" s="34"/>
      <c r="BJ920" s="31"/>
      <c r="BK920" s="31"/>
      <c r="BL920" s="31"/>
      <c r="BM920" s="32"/>
      <c r="BN920" s="33"/>
      <c r="BO920" s="34"/>
      <c r="BP920" s="31"/>
      <c r="BQ920" s="31"/>
      <c r="BR920" s="31"/>
      <c r="BS920" s="31"/>
      <c r="BT920" s="35"/>
      <c r="BU920" s="33"/>
      <c r="BV920" s="34"/>
      <c r="BW920" s="31"/>
      <c r="BX920" s="33"/>
      <c r="BY920" s="34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2"/>
      <c r="CO920" s="33"/>
      <c r="CP920" s="35"/>
      <c r="CQ920" s="33"/>
      <c r="CR920" s="34"/>
      <c r="CS920" s="33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2"/>
      <c r="DG920" s="32"/>
      <c r="DH920" s="32"/>
      <c r="DI920" s="32"/>
      <c r="DJ920" s="32"/>
      <c r="DK920" s="32"/>
      <c r="DL920" s="33"/>
    </row>
    <row r="921" spans="2:116" s="1" customFormat="1" ht="15.75" thickBot="1">
      <c r="B921" s="46" t="s">
        <v>48</v>
      </c>
      <c r="C921" s="47"/>
      <c r="D921" s="48">
        <f>SUM(D909:D920)</f>
        <v>7847</v>
      </c>
      <c r="E921" s="48">
        <f t="shared" ref="E921" si="6906">SUM(E909:E920)</f>
        <v>5</v>
      </c>
      <c r="F921" s="48">
        <f t="shared" ref="F921" si="6907">SUM(F909:F920)</f>
        <v>0</v>
      </c>
      <c r="G921" s="48">
        <f t="shared" ref="G921" si="6908">SUM(G909:G920)</f>
        <v>2301</v>
      </c>
      <c r="H921" s="48">
        <f t="shared" ref="H921" si="6909">SUM(H909:H920)</f>
        <v>0</v>
      </c>
      <c r="I921" s="48">
        <f t="shared" ref="I921" si="6910">SUM(I909:I920)</f>
        <v>0</v>
      </c>
      <c r="J921" s="48">
        <f t="shared" ref="J921" si="6911">SUM(J909:J920)</f>
        <v>0</v>
      </c>
      <c r="K921" s="48">
        <f t="shared" ref="K921" si="6912">SUM(K909:K920)</f>
        <v>0</v>
      </c>
      <c r="L921" s="48">
        <f t="shared" ref="L921" si="6913">SUM(L909:L920)</f>
        <v>0</v>
      </c>
      <c r="M921" s="48">
        <f t="shared" ref="M921" si="6914">SUM(M909:M920)</f>
        <v>0</v>
      </c>
      <c r="N921" s="48">
        <f t="shared" ref="N921" si="6915">SUM(N909:N920)</f>
        <v>0</v>
      </c>
      <c r="O921" s="48">
        <f t="shared" ref="O921" si="6916">SUM(O909:O920)</f>
        <v>0</v>
      </c>
      <c r="P921" s="48">
        <f t="shared" ref="P921" si="6917">SUM(P909:P920)</f>
        <v>0</v>
      </c>
      <c r="Q921" s="48">
        <f t="shared" ref="Q921" si="6918">SUM(Q909:Q920)</f>
        <v>0</v>
      </c>
      <c r="R921" s="48">
        <f t="shared" ref="R921" si="6919">SUM(R909:R920)</f>
        <v>0</v>
      </c>
      <c r="S921" s="48">
        <f t="shared" ref="S921" si="6920">SUM(S909:S920)</f>
        <v>10</v>
      </c>
      <c r="T921" s="48">
        <f t="shared" ref="T921" si="6921">SUM(T909:T920)</f>
        <v>0</v>
      </c>
      <c r="U921" s="48">
        <f t="shared" ref="U921" si="6922">SUM(U909:U920)</f>
        <v>0</v>
      </c>
      <c r="V921" s="48">
        <f t="shared" ref="V921" si="6923">SUM(V909:V920)</f>
        <v>3875</v>
      </c>
      <c r="W921" s="48">
        <f t="shared" ref="W921" si="6924">SUM(W909:W920)</f>
        <v>0</v>
      </c>
      <c r="X921" s="48">
        <f t="shared" ref="X921" si="6925">SUM(X909:X920)</f>
        <v>0</v>
      </c>
      <c r="Y921" s="48">
        <f t="shared" ref="Y921" si="6926">SUM(Y909:Y920)</f>
        <v>0</v>
      </c>
      <c r="Z921" s="48">
        <f t="shared" ref="Z921" si="6927">SUM(Z909:Z920)</f>
        <v>0</v>
      </c>
      <c r="AA921" s="48">
        <f t="shared" ref="AA921" si="6928">SUM(AA909:AA920)</f>
        <v>0</v>
      </c>
      <c r="AB921" s="48">
        <f t="shared" ref="AB921" si="6929">SUM(AB909:AB920)</f>
        <v>0</v>
      </c>
      <c r="AC921" s="48">
        <f t="shared" ref="AC921" si="6930">SUM(AC909:AC920)</f>
        <v>0</v>
      </c>
      <c r="AD921" s="48">
        <f t="shared" ref="AD921" si="6931">SUM(AD909:AD920)</f>
        <v>0</v>
      </c>
      <c r="AE921" s="48">
        <f t="shared" ref="AE921" si="6932">SUM(AE909:AE920)</f>
        <v>0</v>
      </c>
      <c r="AF921" s="48">
        <f t="shared" ref="AF921" si="6933">SUM(AF909:AF920)</f>
        <v>0</v>
      </c>
      <c r="AG921" s="48">
        <f t="shared" ref="AG921" si="6934">SUM(AG909:AG920)</f>
        <v>8</v>
      </c>
      <c r="AH921" s="48">
        <f t="shared" ref="AH921" si="6935">SUM(AH909:AH920)</f>
        <v>1528</v>
      </c>
      <c r="AI921" s="48">
        <f t="shared" ref="AI921" si="6936">SUM(AI909:AI920)</f>
        <v>0</v>
      </c>
      <c r="AJ921" s="48">
        <f t="shared" ref="AJ921" si="6937">SUM(AJ909:AJ920)</f>
        <v>0</v>
      </c>
      <c r="AK921" s="48">
        <f t="shared" ref="AK921" si="6938">SUM(AK909:AK920)</f>
        <v>0</v>
      </c>
      <c r="AL921" s="48">
        <f t="shared" ref="AL921" si="6939">SUM(AL909:AL920)</f>
        <v>0</v>
      </c>
      <c r="AM921" s="48">
        <f t="shared" ref="AM921" si="6940">SUM(AM909:AM920)</f>
        <v>0</v>
      </c>
      <c r="AN921" s="48">
        <f t="shared" ref="AN921" si="6941">SUM(AN909:AN920)</f>
        <v>0</v>
      </c>
      <c r="AO921" s="48">
        <f t="shared" ref="AO921" si="6942">SUM(AO909:AO920)</f>
        <v>0</v>
      </c>
      <c r="AP921" s="48">
        <f t="shared" ref="AP921" si="6943">SUM(AP909:AP920)</f>
        <v>0</v>
      </c>
      <c r="AQ921" s="48">
        <f t="shared" ref="AQ921" si="6944">SUM(AQ909:AQ920)</f>
        <v>0</v>
      </c>
      <c r="AR921" s="48">
        <f t="shared" ref="AR921" si="6945">SUM(AR909:AR920)</f>
        <v>0</v>
      </c>
      <c r="AS921" s="48">
        <f t="shared" ref="AS921" si="6946">SUM(AS909:AS920)</f>
        <v>0</v>
      </c>
      <c r="AT921" s="48">
        <f t="shared" ref="AT921" si="6947">SUM(AT909:AT920)</f>
        <v>0</v>
      </c>
      <c r="AU921" s="48">
        <f t="shared" ref="AU921" si="6948">SUM(AU909:AU920)</f>
        <v>0</v>
      </c>
      <c r="AV921" s="48">
        <f t="shared" ref="AV921" si="6949">SUM(AV909:AV920)</f>
        <v>0</v>
      </c>
      <c r="AW921" s="48">
        <f t="shared" ref="AW921" si="6950">SUM(AW909:AW920)</f>
        <v>0</v>
      </c>
      <c r="AX921" s="48">
        <f t="shared" ref="AX921" si="6951">SUM(AX909:AX920)</f>
        <v>0</v>
      </c>
      <c r="AY921" s="48">
        <f t="shared" ref="AY921" si="6952">SUM(AY909:AY920)</f>
        <v>0</v>
      </c>
      <c r="AZ921" s="48">
        <f t="shared" ref="AZ921" si="6953">SUM(AZ909:AZ920)</f>
        <v>0</v>
      </c>
      <c r="BA921" s="48">
        <f t="shared" ref="BA921" si="6954">SUM(BA909:BA920)</f>
        <v>0</v>
      </c>
      <c r="BB921" s="48">
        <f t="shared" ref="BB921" si="6955">SUM(BB909:BB920)</f>
        <v>0</v>
      </c>
      <c r="BC921" s="48">
        <f t="shared" ref="BC921" si="6956">SUM(BC909:BC920)</f>
        <v>0</v>
      </c>
      <c r="BD921" s="48">
        <f t="shared" ref="BD921" si="6957">SUM(BD909:BD920)</f>
        <v>0</v>
      </c>
      <c r="BE921" s="48">
        <f t="shared" ref="BE921" si="6958">SUM(BE909:BE920)</f>
        <v>0</v>
      </c>
      <c r="BF921" s="48">
        <f t="shared" ref="BF921" si="6959">SUM(BF909:BF920)</f>
        <v>0</v>
      </c>
      <c r="BG921" s="48">
        <f t="shared" ref="BG921" si="6960">SUM(BG909:BG920)</f>
        <v>0</v>
      </c>
      <c r="BH921" s="48">
        <f t="shared" ref="BH921" si="6961">SUM(BH909:BH920)</f>
        <v>0</v>
      </c>
      <c r="BI921" s="48">
        <f t="shared" ref="BI921" si="6962">SUM(BI909:BI920)</f>
        <v>0</v>
      </c>
      <c r="BJ921" s="48">
        <f t="shared" ref="BJ921" si="6963">SUM(BJ909:BJ920)</f>
        <v>0</v>
      </c>
      <c r="BK921" s="48">
        <f t="shared" ref="BK921" si="6964">SUM(BK909:BK920)</f>
        <v>0</v>
      </c>
      <c r="BL921" s="48">
        <f t="shared" ref="BL921" si="6965">SUM(BL909:BL920)</f>
        <v>0</v>
      </c>
      <c r="BM921" s="48">
        <f t="shared" ref="BM921" si="6966">SUM(BM909:BM920)</f>
        <v>0</v>
      </c>
      <c r="BN921" s="48">
        <f t="shared" ref="BN921" si="6967">SUM(BN909:BN920)</f>
        <v>0</v>
      </c>
      <c r="BO921" s="48">
        <f t="shared" ref="BO921" si="6968">SUM(BO909:BO920)</f>
        <v>0</v>
      </c>
      <c r="BP921" s="48">
        <f t="shared" ref="BP921" si="6969">SUM(BP909:BP920)</f>
        <v>0</v>
      </c>
      <c r="BQ921" s="48">
        <f t="shared" ref="BQ921" si="6970">SUM(BQ909:BQ920)</f>
        <v>0</v>
      </c>
      <c r="BR921" s="48">
        <f t="shared" ref="BR921" si="6971">SUM(BR909:BR920)</f>
        <v>0</v>
      </c>
      <c r="BS921" s="48">
        <f t="shared" ref="BS921" si="6972">SUM(BS909:BS920)</f>
        <v>0</v>
      </c>
      <c r="BT921" s="48">
        <f t="shared" ref="BT921" si="6973">SUM(BT909:BT920)</f>
        <v>0</v>
      </c>
      <c r="BU921" s="48">
        <f t="shared" ref="BU921" si="6974">SUM(BU909:BU920)</f>
        <v>0</v>
      </c>
      <c r="BV921" s="48">
        <f t="shared" ref="BV921" si="6975">SUM(BV909:BV920)</f>
        <v>0</v>
      </c>
      <c r="BW921" s="48">
        <f t="shared" ref="BW921" si="6976">SUM(BW909:BW920)</f>
        <v>0</v>
      </c>
      <c r="BX921" s="48">
        <f t="shared" ref="BX921" si="6977">SUM(BX909:BX920)</f>
        <v>0</v>
      </c>
      <c r="BY921" s="48">
        <f t="shared" ref="BY921" si="6978">SUM(BY909:BY920)</f>
        <v>0</v>
      </c>
      <c r="BZ921" s="48">
        <f t="shared" ref="BZ921" si="6979">SUM(BZ909:BZ920)</f>
        <v>0</v>
      </c>
      <c r="CA921" s="48">
        <f t="shared" ref="CA921" si="6980">SUM(CA909:CA920)</f>
        <v>0</v>
      </c>
      <c r="CB921" s="48">
        <f t="shared" ref="CB921" si="6981">SUM(CB909:CB920)</f>
        <v>0</v>
      </c>
      <c r="CC921" s="48">
        <f t="shared" ref="CC921" si="6982">SUM(CC909:CC920)</f>
        <v>0</v>
      </c>
      <c r="CD921" s="48">
        <f t="shared" ref="CD921" si="6983">SUM(CD909:CD920)</f>
        <v>0</v>
      </c>
      <c r="CE921" s="48">
        <f t="shared" ref="CE921" si="6984">SUM(CE909:CE920)</f>
        <v>0</v>
      </c>
      <c r="CF921" s="48">
        <f t="shared" ref="CF921" si="6985">SUM(CF909:CF920)</f>
        <v>0</v>
      </c>
      <c r="CG921" s="48">
        <f t="shared" ref="CG921" si="6986">SUM(CG909:CG920)</f>
        <v>0</v>
      </c>
      <c r="CH921" s="48">
        <f t="shared" ref="CH921" si="6987">SUM(CH909:CH920)</f>
        <v>0</v>
      </c>
      <c r="CI921" s="48">
        <f t="shared" ref="CI921" si="6988">SUM(CI909:CI920)</f>
        <v>0</v>
      </c>
      <c r="CJ921" s="48">
        <f t="shared" ref="CJ921" si="6989">SUM(CJ909:CJ920)</f>
        <v>0</v>
      </c>
      <c r="CK921" s="48">
        <f t="shared" ref="CK921" si="6990">SUM(CK909:CK920)</f>
        <v>0</v>
      </c>
      <c r="CL921" s="48">
        <f t="shared" ref="CL921" si="6991">SUM(CL909:CL920)</f>
        <v>0</v>
      </c>
      <c r="CM921" s="48">
        <f t="shared" ref="CM921" si="6992">SUM(CM909:CM920)</f>
        <v>0</v>
      </c>
      <c r="CN921" s="48">
        <f t="shared" ref="CN921" si="6993">SUM(CN909:CN920)</f>
        <v>1</v>
      </c>
      <c r="CO921" s="48">
        <f t="shared" ref="CO921" si="6994">SUM(CO909:CO920)</f>
        <v>143</v>
      </c>
      <c r="CP921" s="48">
        <f t="shared" ref="CP921" si="6995">SUM(CP909:CP920)</f>
        <v>0</v>
      </c>
      <c r="CQ921" s="48">
        <f t="shared" ref="CQ921" si="6996">SUM(CQ909:CQ920)</f>
        <v>0</v>
      </c>
      <c r="CR921" s="48">
        <f t="shared" ref="CR921" si="6997">SUM(CR909:CR920)</f>
        <v>0</v>
      </c>
      <c r="CS921" s="48">
        <f t="shared" ref="CS921" si="6998">SUM(CS909:CS920)</f>
        <v>0</v>
      </c>
      <c r="CT921" s="48">
        <f t="shared" ref="CT921" si="6999">SUM(CT909:CT920)</f>
        <v>0</v>
      </c>
      <c r="CU921" s="48">
        <f t="shared" ref="CU921" si="7000">SUM(CU909:CU920)</f>
        <v>0</v>
      </c>
      <c r="CV921" s="48">
        <f t="shared" ref="CV921" si="7001">SUM(CV909:CV920)</f>
        <v>0</v>
      </c>
      <c r="CW921" s="48">
        <f t="shared" ref="CW921" si="7002">SUM(CW909:CW920)</f>
        <v>0</v>
      </c>
      <c r="CX921" s="48">
        <f t="shared" ref="CX921" si="7003">SUM(CX909:CX920)</f>
        <v>0</v>
      </c>
      <c r="CY921" s="48">
        <f t="shared" ref="CY921" si="7004">SUM(CY909:CY920)</f>
        <v>0</v>
      </c>
      <c r="CZ921" s="48">
        <f t="shared" ref="CZ921" si="7005">SUM(CZ909:CZ920)</f>
        <v>0</v>
      </c>
      <c r="DA921" s="48">
        <f t="shared" ref="DA921" si="7006">SUM(DA909:DA920)</f>
        <v>0</v>
      </c>
      <c r="DB921" s="48">
        <f t="shared" ref="DB921" si="7007">SUM(DB909:DB920)</f>
        <v>0</v>
      </c>
      <c r="DC921" s="48">
        <f t="shared" ref="DC921" si="7008">SUM(DC909:DC920)</f>
        <v>0</v>
      </c>
      <c r="DD921" s="48">
        <f t="shared" ref="DD921" si="7009">SUM(DD909:DD920)</f>
        <v>0</v>
      </c>
      <c r="DE921" s="48">
        <f t="shared" ref="DE921" si="7010">SUM(DE909:DE920)</f>
        <v>0</v>
      </c>
      <c r="DF921" s="48">
        <f t="shared" ref="DF921" si="7011">SUM(DF909:DF920)</f>
        <v>0</v>
      </c>
      <c r="DG921" s="48">
        <f t="shared" ref="DG921" si="7012">SUM(DG909:DG920)</f>
        <v>0</v>
      </c>
      <c r="DH921" s="48">
        <f t="shared" ref="DH921" si="7013">SUM(DH909:DH920)</f>
        <v>0</v>
      </c>
      <c r="DI921" s="48">
        <f t="shared" ref="DI921" si="7014">SUM(DI909:DI920)</f>
        <v>0</v>
      </c>
      <c r="DJ921" s="48">
        <f t="shared" ref="DJ921" si="7015">SUM(DJ909:DJ920)</f>
        <v>0</v>
      </c>
      <c r="DK921" s="48">
        <f t="shared" ref="DK921" si="7016">SUM(DK909:DK920)</f>
        <v>0</v>
      </c>
      <c r="DL921" s="48">
        <f t="shared" ref="DL921" si="7017">SUM(DL909:DL920)</f>
        <v>0</v>
      </c>
    </row>
    <row r="922" spans="2:116" s="6" customFormat="1" thickBot="1">
      <c r="B922" s="7" t="s">
        <v>19</v>
      </c>
      <c r="C922" s="8">
        <v>3</v>
      </c>
      <c r="D922" s="9"/>
      <c r="E922" s="9"/>
      <c r="F922" s="9"/>
      <c r="G922" s="11"/>
      <c r="H922" s="9"/>
      <c r="I922" s="9"/>
      <c r="J922" s="9"/>
      <c r="K922" s="9"/>
      <c r="L922" s="9"/>
      <c r="M922" s="9"/>
      <c r="N922" s="9"/>
      <c r="O922" s="9"/>
      <c r="P922" s="12"/>
      <c r="Q922" s="12"/>
      <c r="R922" s="9"/>
      <c r="S922" s="9"/>
      <c r="T922" s="9"/>
      <c r="U922" s="10"/>
      <c r="V922" s="11"/>
      <c r="W922" s="12"/>
      <c r="X922" s="9"/>
      <c r="Y922" s="11"/>
      <c r="Z922" s="13"/>
      <c r="AA922" s="12"/>
      <c r="AB922" s="9"/>
      <c r="AC922" s="9"/>
      <c r="AD922" s="9"/>
      <c r="AE922" s="9"/>
      <c r="AF922" s="9"/>
      <c r="AG922" s="10"/>
      <c r="AH922" s="11"/>
      <c r="AI922" s="13"/>
      <c r="AJ922" s="13"/>
      <c r="AK922" s="13"/>
      <c r="AL922" s="13"/>
      <c r="AM922" s="11"/>
      <c r="AN922" s="13"/>
      <c r="AO922" s="13"/>
      <c r="AP922" s="11"/>
      <c r="AQ922" s="13"/>
      <c r="AR922" s="11"/>
      <c r="AS922" s="13"/>
      <c r="AT922" s="11"/>
      <c r="AU922" s="13"/>
      <c r="AV922" s="13"/>
      <c r="AW922" s="13"/>
      <c r="AX922" s="11"/>
      <c r="AY922" s="13"/>
      <c r="AZ922" s="11"/>
      <c r="BA922" s="12"/>
      <c r="BB922" s="9"/>
      <c r="BC922" s="9"/>
      <c r="BD922" s="9"/>
      <c r="BE922" s="9"/>
      <c r="BF922" s="9"/>
      <c r="BG922" s="10"/>
      <c r="BH922" s="11"/>
      <c r="BI922" s="12"/>
      <c r="BJ922" s="9"/>
      <c r="BK922" s="9"/>
      <c r="BL922" s="9"/>
      <c r="BM922" s="10"/>
      <c r="BN922" s="11"/>
      <c r="BO922" s="12"/>
      <c r="BP922" s="9"/>
      <c r="BQ922" s="9"/>
      <c r="BR922" s="9"/>
      <c r="BS922" s="9"/>
      <c r="BT922" s="13"/>
      <c r="BU922" s="11"/>
      <c r="BV922" s="12"/>
      <c r="BW922" s="9"/>
      <c r="BX922" s="11"/>
      <c r="BY922" s="12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10"/>
      <c r="CO922" s="11"/>
      <c r="CP922" s="13"/>
      <c r="CQ922" s="11"/>
      <c r="CR922" s="12"/>
      <c r="CS922" s="11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10"/>
      <c r="DG922" s="10"/>
      <c r="DH922" s="10"/>
      <c r="DI922" s="10"/>
      <c r="DJ922" s="10"/>
      <c r="DK922" s="10"/>
      <c r="DL922" s="11"/>
    </row>
    <row r="923" spans="2:116" s="1" customFormat="1">
      <c r="B923" s="14" t="s">
        <v>13</v>
      </c>
      <c r="C923" s="15"/>
      <c r="D923" s="16">
        <f>G923+V923+Y923+AH923+AM923+AP923+AR923+AT923+AX923+AZ923+BH923+BN923+BU923+BX923+CO923+CQ923+CS923+DL923</f>
        <v>0</v>
      </c>
      <c r="E923" s="17"/>
      <c r="F923" s="17"/>
      <c r="G923" s="19"/>
      <c r="H923" s="17"/>
      <c r="I923" s="17"/>
      <c r="J923" s="17"/>
      <c r="K923" s="17"/>
      <c r="L923" s="17"/>
      <c r="M923" s="17"/>
      <c r="N923" s="17"/>
      <c r="O923" s="17"/>
      <c r="P923" s="20"/>
      <c r="Q923" s="20"/>
      <c r="R923" s="17"/>
      <c r="S923" s="17"/>
      <c r="T923" s="17"/>
      <c r="U923" s="18"/>
      <c r="V923" s="19"/>
      <c r="W923" s="20"/>
      <c r="X923" s="17"/>
      <c r="Y923" s="19"/>
      <c r="Z923" s="21"/>
      <c r="AA923" s="20"/>
      <c r="AB923" s="17"/>
      <c r="AC923" s="17"/>
      <c r="AD923" s="17"/>
      <c r="AE923" s="17"/>
      <c r="AF923" s="17"/>
      <c r="AG923" s="18"/>
      <c r="AH923" s="19"/>
      <c r="AI923" s="21"/>
      <c r="AJ923" s="21"/>
      <c r="AK923" s="21"/>
      <c r="AL923" s="21"/>
      <c r="AM923" s="19"/>
      <c r="AN923" s="72"/>
      <c r="AO923" s="21"/>
      <c r="AP923" s="19"/>
      <c r="AQ923" s="21"/>
      <c r="AR923" s="19"/>
      <c r="AS923" s="21"/>
      <c r="AT923" s="19"/>
      <c r="AU923" s="21"/>
      <c r="AV923" s="21"/>
      <c r="AW923" s="21"/>
      <c r="AX923" s="19"/>
      <c r="AY923" s="21"/>
      <c r="AZ923" s="19"/>
      <c r="BA923" s="20"/>
      <c r="BB923" s="17"/>
      <c r="BC923" s="17"/>
      <c r="BD923" s="17"/>
      <c r="BE923" s="17"/>
      <c r="BF923" s="17"/>
      <c r="BG923" s="18"/>
      <c r="BH923" s="19"/>
      <c r="BI923" s="20"/>
      <c r="BJ923" s="17"/>
      <c r="BK923" s="17"/>
      <c r="BL923" s="17"/>
      <c r="BM923" s="18"/>
      <c r="BN923" s="19"/>
      <c r="BO923" s="20"/>
      <c r="BP923" s="17"/>
      <c r="BQ923" s="17"/>
      <c r="BR923" s="17"/>
      <c r="BS923" s="17"/>
      <c r="BT923" s="21"/>
      <c r="BU923" s="19"/>
      <c r="BV923" s="20"/>
      <c r="BW923" s="17"/>
      <c r="BX923" s="19"/>
      <c r="BY923" s="20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8"/>
      <c r="CO923" s="19"/>
      <c r="CP923" s="21"/>
      <c r="CQ923" s="19"/>
      <c r="CR923" s="20"/>
      <c r="CS923" s="19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8"/>
      <c r="DG923" s="18"/>
      <c r="DH923" s="18"/>
      <c r="DI923" s="18"/>
      <c r="DJ923" s="18"/>
      <c r="DK923" s="18"/>
      <c r="DL923" s="19"/>
    </row>
    <row r="924" spans="2:116" s="1" customFormat="1">
      <c r="B924" s="22" t="s">
        <v>31</v>
      </c>
      <c r="C924" s="23"/>
      <c r="D924" s="16">
        <f t="shared" ref="D924:D934" si="7018">G924+V924+Y924+AH924+AM924+AP924+AR924+AT924+AX924+AZ924+BH924+BN924+BU924+BX924+CO924+CQ924+CS924+DL924</f>
        <v>0</v>
      </c>
      <c r="E924" s="24"/>
      <c r="F924" s="24"/>
      <c r="G924" s="26"/>
      <c r="H924" s="24"/>
      <c r="I924" s="24"/>
      <c r="J924" s="24"/>
      <c r="K924" s="24"/>
      <c r="L924" s="24"/>
      <c r="M924" s="24"/>
      <c r="N924" s="24"/>
      <c r="O924" s="24"/>
      <c r="P924" s="27"/>
      <c r="Q924" s="27"/>
      <c r="R924" s="24"/>
      <c r="S924" s="24"/>
      <c r="T924" s="24"/>
      <c r="U924" s="25"/>
      <c r="V924" s="26"/>
      <c r="W924" s="27"/>
      <c r="X924" s="24"/>
      <c r="Y924" s="26"/>
      <c r="Z924" s="28"/>
      <c r="AA924" s="27"/>
      <c r="AB924" s="24"/>
      <c r="AC924" s="24"/>
      <c r="AD924" s="24"/>
      <c r="AE924" s="24"/>
      <c r="AF924" s="24"/>
      <c r="AG924" s="25"/>
      <c r="AH924" s="26"/>
      <c r="AI924" s="28"/>
      <c r="AJ924" s="28"/>
      <c r="AK924" s="28"/>
      <c r="AL924" s="28"/>
      <c r="AM924" s="26"/>
      <c r="AN924" s="73"/>
      <c r="AO924" s="28"/>
      <c r="AP924" s="26"/>
      <c r="AQ924" s="28"/>
      <c r="AR924" s="26"/>
      <c r="AS924" s="28"/>
      <c r="AT924" s="26"/>
      <c r="AU924" s="28"/>
      <c r="AV924" s="28"/>
      <c r="AW924" s="28"/>
      <c r="AX924" s="26"/>
      <c r="AY924" s="28"/>
      <c r="AZ924" s="26"/>
      <c r="BA924" s="27"/>
      <c r="BB924" s="24"/>
      <c r="BC924" s="24"/>
      <c r="BD924" s="24"/>
      <c r="BE924" s="24"/>
      <c r="BF924" s="24"/>
      <c r="BG924" s="25"/>
      <c r="BH924" s="26"/>
      <c r="BI924" s="27"/>
      <c r="BJ924" s="24"/>
      <c r="BK924" s="24"/>
      <c r="BL924" s="24"/>
      <c r="BM924" s="25"/>
      <c r="BN924" s="26"/>
      <c r="BO924" s="27"/>
      <c r="BP924" s="24"/>
      <c r="BQ924" s="24"/>
      <c r="BR924" s="24"/>
      <c r="BS924" s="24"/>
      <c r="BT924" s="28"/>
      <c r="BU924" s="26"/>
      <c r="BV924" s="27"/>
      <c r="BW924" s="24"/>
      <c r="BX924" s="26"/>
      <c r="BY924" s="27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5"/>
      <c r="CO924" s="26"/>
      <c r="CP924" s="28"/>
      <c r="CQ924" s="26"/>
      <c r="CR924" s="27"/>
      <c r="CS924" s="26"/>
      <c r="CT924" s="24"/>
      <c r="CU924" s="24"/>
      <c r="CV924" s="24"/>
      <c r="CW924" s="24"/>
      <c r="CX924" s="24"/>
      <c r="CY924" s="24"/>
      <c r="CZ924" s="24"/>
      <c r="DA924" s="24"/>
      <c r="DB924" s="24"/>
      <c r="DC924" s="24"/>
      <c r="DD924" s="24"/>
      <c r="DE924" s="24"/>
      <c r="DF924" s="25"/>
      <c r="DG924" s="25"/>
      <c r="DH924" s="25"/>
      <c r="DI924" s="25"/>
      <c r="DJ924" s="25"/>
      <c r="DK924" s="25"/>
      <c r="DL924" s="26"/>
    </row>
    <row r="925" spans="2:116" s="1" customFormat="1">
      <c r="B925" s="22" t="s">
        <v>32</v>
      </c>
      <c r="C925" s="23"/>
      <c r="D925" s="16">
        <f t="shared" si="7018"/>
        <v>0</v>
      </c>
      <c r="E925" s="24"/>
      <c r="F925" s="24"/>
      <c r="G925" s="26"/>
      <c r="H925" s="24"/>
      <c r="I925" s="24"/>
      <c r="J925" s="24"/>
      <c r="K925" s="24"/>
      <c r="L925" s="24"/>
      <c r="M925" s="24"/>
      <c r="N925" s="24"/>
      <c r="O925" s="24"/>
      <c r="P925" s="27"/>
      <c r="Q925" s="27"/>
      <c r="R925" s="24"/>
      <c r="S925" s="24"/>
      <c r="T925" s="24"/>
      <c r="U925" s="25"/>
      <c r="V925" s="26"/>
      <c r="W925" s="27"/>
      <c r="X925" s="24"/>
      <c r="Y925" s="26"/>
      <c r="Z925" s="28"/>
      <c r="AA925" s="27"/>
      <c r="AB925" s="24"/>
      <c r="AC925" s="24"/>
      <c r="AD925" s="24"/>
      <c r="AE925" s="24"/>
      <c r="AF925" s="24"/>
      <c r="AG925" s="25"/>
      <c r="AH925" s="26"/>
      <c r="AI925" s="28"/>
      <c r="AJ925" s="28"/>
      <c r="AK925" s="28"/>
      <c r="AL925" s="28"/>
      <c r="AM925" s="26"/>
      <c r="AN925" s="73"/>
      <c r="AO925" s="28"/>
      <c r="AP925" s="26"/>
      <c r="AQ925" s="28"/>
      <c r="AR925" s="26"/>
      <c r="AS925" s="28"/>
      <c r="AT925" s="26"/>
      <c r="AU925" s="28"/>
      <c r="AV925" s="28"/>
      <c r="AW925" s="28"/>
      <c r="AX925" s="26"/>
      <c r="AY925" s="28"/>
      <c r="AZ925" s="26"/>
      <c r="BA925" s="27"/>
      <c r="BB925" s="24"/>
      <c r="BC925" s="24"/>
      <c r="BD925" s="24"/>
      <c r="BE925" s="24"/>
      <c r="BF925" s="24"/>
      <c r="BG925" s="25"/>
      <c r="BH925" s="26"/>
      <c r="BI925" s="27"/>
      <c r="BJ925" s="24"/>
      <c r="BK925" s="24"/>
      <c r="BL925" s="24"/>
      <c r="BM925" s="25"/>
      <c r="BN925" s="26"/>
      <c r="BO925" s="27"/>
      <c r="BP925" s="24"/>
      <c r="BQ925" s="24"/>
      <c r="BR925" s="24"/>
      <c r="BS925" s="24"/>
      <c r="BT925" s="28"/>
      <c r="BU925" s="26"/>
      <c r="BV925" s="27"/>
      <c r="BW925" s="24"/>
      <c r="BX925" s="26"/>
      <c r="BY925" s="27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5"/>
      <c r="CO925" s="26"/>
      <c r="CP925" s="28"/>
      <c r="CQ925" s="26"/>
      <c r="CR925" s="27"/>
      <c r="CS925" s="26"/>
      <c r="CT925" s="24"/>
      <c r="CU925" s="24"/>
      <c r="CV925" s="24"/>
      <c r="CW925" s="24"/>
      <c r="CX925" s="24"/>
      <c r="CY925" s="24"/>
      <c r="CZ925" s="24"/>
      <c r="DA925" s="24"/>
      <c r="DB925" s="24"/>
      <c r="DC925" s="24"/>
      <c r="DD925" s="24"/>
      <c r="DE925" s="24"/>
      <c r="DF925" s="25"/>
      <c r="DG925" s="25"/>
      <c r="DH925" s="25"/>
      <c r="DI925" s="25"/>
      <c r="DJ925" s="25"/>
      <c r="DK925" s="25"/>
      <c r="DL925" s="26"/>
    </row>
    <row r="926" spans="2:116" s="1" customFormat="1">
      <c r="B926" s="22" t="s">
        <v>34</v>
      </c>
      <c r="C926" s="23"/>
      <c r="D926" s="16">
        <f t="shared" si="7018"/>
        <v>0</v>
      </c>
      <c r="E926" s="24"/>
      <c r="F926" s="24"/>
      <c r="G926" s="26"/>
      <c r="H926" s="24"/>
      <c r="I926" s="24"/>
      <c r="J926" s="24"/>
      <c r="K926" s="24"/>
      <c r="L926" s="24"/>
      <c r="M926" s="24"/>
      <c r="N926" s="24"/>
      <c r="O926" s="24"/>
      <c r="P926" s="27"/>
      <c r="Q926" s="27"/>
      <c r="R926" s="24"/>
      <c r="S926" s="24"/>
      <c r="T926" s="24"/>
      <c r="U926" s="25"/>
      <c r="V926" s="26"/>
      <c r="W926" s="27"/>
      <c r="X926" s="24"/>
      <c r="Y926" s="26"/>
      <c r="Z926" s="28"/>
      <c r="AA926" s="27"/>
      <c r="AB926" s="24"/>
      <c r="AC926" s="24"/>
      <c r="AD926" s="24"/>
      <c r="AE926" s="24"/>
      <c r="AF926" s="24"/>
      <c r="AG926" s="25"/>
      <c r="AH926" s="26"/>
      <c r="AI926" s="28"/>
      <c r="AJ926" s="28"/>
      <c r="AK926" s="28"/>
      <c r="AL926" s="28"/>
      <c r="AM926" s="26"/>
      <c r="AN926" s="73"/>
      <c r="AO926" s="28"/>
      <c r="AP926" s="26"/>
      <c r="AQ926" s="28"/>
      <c r="AR926" s="26"/>
      <c r="AS926" s="28"/>
      <c r="AT926" s="26"/>
      <c r="AU926" s="28"/>
      <c r="AV926" s="28"/>
      <c r="AW926" s="28"/>
      <c r="AX926" s="26"/>
      <c r="AY926" s="28"/>
      <c r="AZ926" s="26"/>
      <c r="BA926" s="27"/>
      <c r="BB926" s="24"/>
      <c r="BC926" s="24"/>
      <c r="BD926" s="24"/>
      <c r="BE926" s="24"/>
      <c r="BF926" s="24"/>
      <c r="BG926" s="25"/>
      <c r="BH926" s="26"/>
      <c r="BI926" s="27"/>
      <c r="BJ926" s="24"/>
      <c r="BK926" s="24"/>
      <c r="BL926" s="24"/>
      <c r="BM926" s="25"/>
      <c r="BN926" s="26"/>
      <c r="BO926" s="27"/>
      <c r="BP926" s="24"/>
      <c r="BQ926" s="24"/>
      <c r="BR926" s="24"/>
      <c r="BS926" s="24"/>
      <c r="BT926" s="28"/>
      <c r="BU926" s="26"/>
      <c r="BV926" s="27"/>
      <c r="BW926" s="24"/>
      <c r="BX926" s="26"/>
      <c r="BY926" s="27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5"/>
      <c r="CO926" s="26"/>
      <c r="CP926" s="28"/>
      <c r="CQ926" s="26"/>
      <c r="CR926" s="27"/>
      <c r="CS926" s="26"/>
      <c r="CT926" s="24"/>
      <c r="CU926" s="24"/>
      <c r="CV926" s="24"/>
      <c r="CW926" s="24"/>
      <c r="CX926" s="24"/>
      <c r="CY926" s="24"/>
      <c r="CZ926" s="24"/>
      <c r="DA926" s="24"/>
      <c r="DB926" s="24"/>
      <c r="DC926" s="24"/>
      <c r="DD926" s="24"/>
      <c r="DE926" s="24"/>
      <c r="DF926" s="25"/>
      <c r="DG926" s="25"/>
      <c r="DH926" s="25"/>
      <c r="DI926" s="25"/>
      <c r="DJ926" s="25"/>
      <c r="DK926" s="25"/>
      <c r="DL926" s="26"/>
    </row>
    <row r="927" spans="2:116" s="1" customFormat="1">
      <c r="B927" s="22" t="s">
        <v>35</v>
      </c>
      <c r="C927" s="23"/>
      <c r="D927" s="16">
        <f t="shared" si="7018"/>
        <v>3812</v>
      </c>
      <c r="E927" s="24"/>
      <c r="F927" s="24"/>
      <c r="G927" s="26"/>
      <c r="H927" s="24"/>
      <c r="I927" s="24"/>
      <c r="J927" s="24"/>
      <c r="K927" s="24"/>
      <c r="L927" s="24"/>
      <c r="M927" s="24"/>
      <c r="N927" s="24"/>
      <c r="O927" s="24"/>
      <c r="P927" s="27"/>
      <c r="Q927" s="27"/>
      <c r="R927" s="24"/>
      <c r="S927" s="24"/>
      <c r="T927" s="24"/>
      <c r="U927" s="25"/>
      <c r="V927" s="26"/>
      <c r="W927" s="27"/>
      <c r="X927" s="24"/>
      <c r="Y927" s="26"/>
      <c r="Z927" s="28"/>
      <c r="AA927" s="27"/>
      <c r="AB927" s="24"/>
      <c r="AC927" s="24"/>
      <c r="AD927" s="24"/>
      <c r="AE927" s="24"/>
      <c r="AF927" s="24"/>
      <c r="AG927" s="25"/>
      <c r="AH927" s="26"/>
      <c r="AI927" s="28"/>
      <c r="AJ927" s="28"/>
      <c r="AK927" s="28"/>
      <c r="AL927" s="28"/>
      <c r="AM927" s="26"/>
      <c r="AN927" s="73"/>
      <c r="AO927" s="28"/>
      <c r="AP927" s="26"/>
      <c r="AQ927" s="28"/>
      <c r="AR927" s="26"/>
      <c r="AS927" s="28"/>
      <c r="AT927" s="26"/>
      <c r="AU927" s="28"/>
      <c r="AV927" s="28"/>
      <c r="AW927" s="28"/>
      <c r="AX927" s="26"/>
      <c r="AY927" s="28"/>
      <c r="AZ927" s="26"/>
      <c r="BA927" s="27"/>
      <c r="BB927" s="24"/>
      <c r="BC927" s="24"/>
      <c r="BD927" s="24"/>
      <c r="BE927" s="24"/>
      <c r="BF927" s="24"/>
      <c r="BG927" s="25"/>
      <c r="BH927" s="26"/>
      <c r="BI927" s="27">
        <v>5</v>
      </c>
      <c r="BJ927" s="24">
        <v>4</v>
      </c>
      <c r="BK927" s="24">
        <v>1</v>
      </c>
      <c r="BL927" s="24"/>
      <c r="BM927" s="25"/>
      <c r="BN927" s="26">
        <v>2720</v>
      </c>
      <c r="BO927" s="27"/>
      <c r="BP927" s="24"/>
      <c r="BQ927" s="24"/>
      <c r="BR927" s="24"/>
      <c r="BS927" s="24"/>
      <c r="BT927" s="28"/>
      <c r="BU927" s="26"/>
      <c r="BV927" s="27"/>
      <c r="BW927" s="24"/>
      <c r="BX927" s="26"/>
      <c r="BY927" s="27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>
        <v>10</v>
      </c>
      <c r="CK927" s="24"/>
      <c r="CL927" s="24"/>
      <c r="CM927" s="24"/>
      <c r="CN927" s="25"/>
      <c r="CO927" s="26">
        <v>1092</v>
      </c>
      <c r="CP927" s="28"/>
      <c r="CQ927" s="26"/>
      <c r="CR927" s="27"/>
      <c r="CS927" s="26"/>
      <c r="CT927" s="24"/>
      <c r="CU927" s="24"/>
      <c r="CV927" s="24"/>
      <c r="CW927" s="24"/>
      <c r="CX927" s="24"/>
      <c r="CY927" s="24"/>
      <c r="CZ927" s="24"/>
      <c r="DA927" s="24"/>
      <c r="DB927" s="24"/>
      <c r="DC927" s="24"/>
      <c r="DD927" s="24"/>
      <c r="DE927" s="24"/>
      <c r="DF927" s="25"/>
      <c r="DG927" s="25"/>
      <c r="DH927" s="25"/>
      <c r="DI927" s="25"/>
      <c r="DJ927" s="25"/>
      <c r="DK927" s="25"/>
      <c r="DL927" s="26"/>
    </row>
    <row r="928" spans="2:116" s="1" customFormat="1">
      <c r="B928" s="22" t="s">
        <v>14</v>
      </c>
      <c r="C928" s="23"/>
      <c r="D928" s="16">
        <f t="shared" si="7018"/>
        <v>0</v>
      </c>
      <c r="E928" s="24"/>
      <c r="F928" s="24"/>
      <c r="G928" s="26"/>
      <c r="H928" s="24"/>
      <c r="I928" s="24"/>
      <c r="J928" s="24"/>
      <c r="K928" s="24"/>
      <c r="L928" s="24"/>
      <c r="M928" s="24"/>
      <c r="N928" s="24"/>
      <c r="O928" s="24"/>
      <c r="P928" s="27"/>
      <c r="Q928" s="27"/>
      <c r="R928" s="24"/>
      <c r="S928" s="24"/>
      <c r="T928" s="24"/>
      <c r="U928" s="25"/>
      <c r="V928" s="26"/>
      <c r="W928" s="27"/>
      <c r="X928" s="24"/>
      <c r="Y928" s="26"/>
      <c r="Z928" s="28"/>
      <c r="AA928" s="27"/>
      <c r="AB928" s="24"/>
      <c r="AC928" s="24"/>
      <c r="AD928" s="24"/>
      <c r="AE928" s="24"/>
      <c r="AF928" s="24"/>
      <c r="AG928" s="25"/>
      <c r="AH928" s="26"/>
      <c r="AI928" s="28"/>
      <c r="AJ928" s="28"/>
      <c r="AK928" s="28"/>
      <c r="AL928" s="28"/>
      <c r="AM928" s="26"/>
      <c r="AN928" s="73"/>
      <c r="AO928" s="28"/>
      <c r="AP928" s="26"/>
      <c r="AQ928" s="28"/>
      <c r="AR928" s="26"/>
      <c r="AS928" s="28"/>
      <c r="AT928" s="26"/>
      <c r="AU928" s="28"/>
      <c r="AV928" s="28"/>
      <c r="AW928" s="28"/>
      <c r="AX928" s="26"/>
      <c r="AY928" s="28"/>
      <c r="AZ928" s="26"/>
      <c r="BA928" s="27"/>
      <c r="BB928" s="24"/>
      <c r="BC928" s="24"/>
      <c r="BD928" s="24"/>
      <c r="BE928" s="24"/>
      <c r="BF928" s="24"/>
      <c r="BG928" s="25"/>
      <c r="BH928" s="26"/>
      <c r="BI928" s="27"/>
      <c r="BJ928" s="24"/>
      <c r="BK928" s="24"/>
      <c r="BL928" s="24"/>
      <c r="BM928" s="25"/>
      <c r="BN928" s="26"/>
      <c r="BO928" s="27"/>
      <c r="BP928" s="24"/>
      <c r="BQ928" s="24"/>
      <c r="BR928" s="24"/>
      <c r="BS928" s="24"/>
      <c r="BT928" s="28"/>
      <c r="BU928" s="26"/>
      <c r="BV928" s="27"/>
      <c r="BW928" s="24"/>
      <c r="BX928" s="26"/>
      <c r="BY928" s="27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5"/>
      <c r="CO928" s="26"/>
      <c r="CP928" s="28"/>
      <c r="CQ928" s="26"/>
      <c r="CR928" s="27"/>
      <c r="CS928" s="26"/>
      <c r="CT928" s="24"/>
      <c r="CU928" s="24"/>
      <c r="CV928" s="24"/>
      <c r="CW928" s="24"/>
      <c r="CX928" s="24"/>
      <c r="CY928" s="24"/>
      <c r="CZ928" s="24"/>
      <c r="DA928" s="24"/>
      <c r="DB928" s="24"/>
      <c r="DC928" s="24"/>
      <c r="DD928" s="24"/>
      <c r="DE928" s="24"/>
      <c r="DF928" s="25"/>
      <c r="DG928" s="25"/>
      <c r="DH928" s="25"/>
      <c r="DI928" s="25"/>
      <c r="DJ928" s="25"/>
      <c r="DK928" s="25"/>
      <c r="DL928" s="26"/>
    </row>
    <row r="929" spans="2:116" s="1" customFormat="1">
      <c r="B929" s="22" t="s">
        <v>37</v>
      </c>
      <c r="C929" s="23"/>
      <c r="D929" s="16">
        <f t="shared" si="7018"/>
        <v>0</v>
      </c>
      <c r="E929" s="24"/>
      <c r="F929" s="24"/>
      <c r="G929" s="26"/>
      <c r="H929" s="24"/>
      <c r="I929" s="24"/>
      <c r="J929" s="24"/>
      <c r="K929" s="24"/>
      <c r="L929" s="24"/>
      <c r="M929" s="24"/>
      <c r="N929" s="24"/>
      <c r="O929" s="24"/>
      <c r="P929" s="27"/>
      <c r="Q929" s="27"/>
      <c r="R929" s="24"/>
      <c r="S929" s="24"/>
      <c r="T929" s="24"/>
      <c r="U929" s="25"/>
      <c r="V929" s="26"/>
      <c r="W929" s="27"/>
      <c r="X929" s="24"/>
      <c r="Y929" s="26"/>
      <c r="Z929" s="28"/>
      <c r="AA929" s="27"/>
      <c r="AB929" s="24"/>
      <c r="AC929" s="24"/>
      <c r="AD929" s="24"/>
      <c r="AE929" s="24"/>
      <c r="AF929" s="24"/>
      <c r="AG929" s="25"/>
      <c r="AH929" s="26"/>
      <c r="AI929" s="28"/>
      <c r="AJ929" s="28"/>
      <c r="AK929" s="28"/>
      <c r="AL929" s="28"/>
      <c r="AM929" s="26"/>
      <c r="AN929" s="73"/>
      <c r="AO929" s="28"/>
      <c r="AP929" s="26"/>
      <c r="AQ929" s="28"/>
      <c r="AR929" s="26"/>
      <c r="AS929" s="28"/>
      <c r="AT929" s="26"/>
      <c r="AU929" s="28"/>
      <c r="AV929" s="28"/>
      <c r="AW929" s="28"/>
      <c r="AX929" s="26"/>
      <c r="AY929" s="28"/>
      <c r="AZ929" s="26"/>
      <c r="BA929" s="27"/>
      <c r="BB929" s="24"/>
      <c r="BC929" s="24"/>
      <c r="BD929" s="24"/>
      <c r="BE929" s="24"/>
      <c r="BF929" s="24"/>
      <c r="BG929" s="25"/>
      <c r="BH929" s="26"/>
      <c r="BI929" s="27"/>
      <c r="BJ929" s="24"/>
      <c r="BK929" s="24"/>
      <c r="BL929" s="24"/>
      <c r="BM929" s="25"/>
      <c r="BN929" s="26"/>
      <c r="BO929" s="27"/>
      <c r="BP929" s="24"/>
      <c r="BQ929" s="24"/>
      <c r="BR929" s="24"/>
      <c r="BS929" s="24"/>
      <c r="BT929" s="28"/>
      <c r="BU929" s="26"/>
      <c r="BV929" s="27"/>
      <c r="BW929" s="24"/>
      <c r="BX929" s="26"/>
      <c r="BY929" s="27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5"/>
      <c r="CO929" s="26"/>
      <c r="CP929" s="28"/>
      <c r="CQ929" s="26"/>
      <c r="CR929" s="27"/>
      <c r="CS929" s="26"/>
      <c r="CT929" s="24"/>
      <c r="CU929" s="24"/>
      <c r="CV929" s="24"/>
      <c r="CW929" s="24"/>
      <c r="CX929" s="24"/>
      <c r="CY929" s="24"/>
      <c r="CZ929" s="24"/>
      <c r="DA929" s="24"/>
      <c r="DB929" s="24"/>
      <c r="DC929" s="24"/>
      <c r="DD929" s="24"/>
      <c r="DE929" s="24"/>
      <c r="DF929" s="25"/>
      <c r="DG929" s="25"/>
      <c r="DH929" s="25"/>
      <c r="DI929" s="25"/>
      <c r="DJ929" s="25"/>
      <c r="DK929" s="25"/>
      <c r="DL929" s="26"/>
    </row>
    <row r="930" spans="2:116" s="1" customFormat="1">
      <c r="B930" s="22" t="s">
        <v>15</v>
      </c>
      <c r="C930" s="23"/>
      <c r="D930" s="16">
        <f t="shared" si="7018"/>
        <v>0</v>
      </c>
      <c r="E930" s="24"/>
      <c r="F930" s="24"/>
      <c r="G930" s="26"/>
      <c r="H930" s="24"/>
      <c r="I930" s="24"/>
      <c r="J930" s="24"/>
      <c r="K930" s="24"/>
      <c r="L930" s="24"/>
      <c r="M930" s="24"/>
      <c r="N930" s="24"/>
      <c r="O930" s="24"/>
      <c r="P930" s="27"/>
      <c r="Q930" s="27"/>
      <c r="R930" s="24"/>
      <c r="S930" s="24"/>
      <c r="T930" s="24"/>
      <c r="U930" s="25"/>
      <c r="V930" s="26"/>
      <c r="W930" s="27"/>
      <c r="X930" s="24"/>
      <c r="Y930" s="26"/>
      <c r="Z930" s="28"/>
      <c r="AA930" s="27"/>
      <c r="AB930" s="24"/>
      <c r="AC930" s="24"/>
      <c r="AD930" s="24"/>
      <c r="AE930" s="24"/>
      <c r="AF930" s="24"/>
      <c r="AG930" s="25"/>
      <c r="AH930" s="26"/>
      <c r="AI930" s="28"/>
      <c r="AJ930" s="28"/>
      <c r="AK930" s="28"/>
      <c r="AL930" s="28"/>
      <c r="AM930" s="26"/>
      <c r="AN930" s="73"/>
      <c r="AO930" s="28"/>
      <c r="AP930" s="26"/>
      <c r="AQ930" s="28"/>
      <c r="AR930" s="26"/>
      <c r="AS930" s="28"/>
      <c r="AT930" s="26"/>
      <c r="AU930" s="28"/>
      <c r="AV930" s="28"/>
      <c r="AW930" s="28"/>
      <c r="AX930" s="26"/>
      <c r="AY930" s="28"/>
      <c r="AZ930" s="26"/>
      <c r="BA930" s="27"/>
      <c r="BB930" s="24"/>
      <c r="BC930" s="24"/>
      <c r="BD930" s="24"/>
      <c r="BE930" s="24"/>
      <c r="BF930" s="24"/>
      <c r="BG930" s="25"/>
      <c r="BH930" s="26"/>
      <c r="BI930" s="27"/>
      <c r="BJ930" s="24"/>
      <c r="BK930" s="24"/>
      <c r="BL930" s="24"/>
      <c r="BM930" s="25"/>
      <c r="BN930" s="26"/>
      <c r="BO930" s="27"/>
      <c r="BP930" s="24"/>
      <c r="BQ930" s="24"/>
      <c r="BR930" s="24"/>
      <c r="BS930" s="24"/>
      <c r="BT930" s="28"/>
      <c r="BU930" s="26"/>
      <c r="BV930" s="27"/>
      <c r="BW930" s="24"/>
      <c r="BX930" s="26"/>
      <c r="BY930" s="27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5"/>
      <c r="CO930" s="26"/>
      <c r="CP930" s="28"/>
      <c r="CQ930" s="26"/>
      <c r="CR930" s="27"/>
      <c r="CS930" s="26"/>
      <c r="CT930" s="24"/>
      <c r="CU930" s="24"/>
      <c r="CV930" s="24"/>
      <c r="CW930" s="24"/>
      <c r="CX930" s="24"/>
      <c r="CY930" s="24"/>
      <c r="CZ930" s="24"/>
      <c r="DA930" s="24"/>
      <c r="DB930" s="24"/>
      <c r="DC930" s="24"/>
      <c r="DD930" s="24"/>
      <c r="DE930" s="24"/>
      <c r="DF930" s="25"/>
      <c r="DG930" s="25"/>
      <c r="DH930" s="25"/>
      <c r="DI930" s="25"/>
      <c r="DJ930" s="25"/>
      <c r="DK930" s="25"/>
      <c r="DL930" s="26"/>
    </row>
    <row r="931" spans="2:116" s="1" customFormat="1">
      <c r="B931" s="22" t="s">
        <v>44</v>
      </c>
      <c r="C931" s="23"/>
      <c r="D931" s="16">
        <f t="shared" si="7018"/>
        <v>2240</v>
      </c>
      <c r="E931" s="24">
        <v>4</v>
      </c>
      <c r="F931" s="24"/>
      <c r="G931" s="26">
        <v>1953</v>
      </c>
      <c r="H931" s="24"/>
      <c r="I931" s="24"/>
      <c r="J931" s="24"/>
      <c r="K931" s="24"/>
      <c r="L931" s="24"/>
      <c r="M931" s="24"/>
      <c r="N931" s="24"/>
      <c r="O931" s="24"/>
      <c r="P931" s="27"/>
      <c r="Q931" s="27"/>
      <c r="R931" s="24"/>
      <c r="S931" s="24"/>
      <c r="T931" s="24"/>
      <c r="U931" s="25"/>
      <c r="V931" s="26"/>
      <c r="W931" s="27"/>
      <c r="X931" s="24"/>
      <c r="Y931" s="26"/>
      <c r="Z931" s="28"/>
      <c r="AA931" s="27"/>
      <c r="AB931" s="24"/>
      <c r="AC931" s="24"/>
      <c r="AD931" s="24"/>
      <c r="AE931" s="24"/>
      <c r="AF931" s="24"/>
      <c r="AG931" s="25"/>
      <c r="AH931" s="26"/>
      <c r="AI931" s="28"/>
      <c r="AJ931" s="28"/>
      <c r="AK931" s="28"/>
      <c r="AL931" s="28"/>
      <c r="AM931" s="26"/>
      <c r="AN931" s="73"/>
      <c r="AO931" s="28"/>
      <c r="AP931" s="26"/>
      <c r="AQ931" s="28"/>
      <c r="AR931" s="26"/>
      <c r="AS931" s="28"/>
      <c r="AT931" s="26"/>
      <c r="AU931" s="28"/>
      <c r="AV931" s="28"/>
      <c r="AW931" s="28"/>
      <c r="AX931" s="26"/>
      <c r="AY931" s="28"/>
      <c r="AZ931" s="26"/>
      <c r="BA931" s="27"/>
      <c r="BB931" s="24"/>
      <c r="BC931" s="24"/>
      <c r="BD931" s="24"/>
      <c r="BE931" s="24"/>
      <c r="BF931" s="24"/>
      <c r="BG931" s="25"/>
      <c r="BH931" s="26"/>
      <c r="BI931" s="27"/>
      <c r="BJ931" s="24"/>
      <c r="BK931" s="24"/>
      <c r="BL931" s="24"/>
      <c r="BM931" s="25"/>
      <c r="BN931" s="26"/>
      <c r="BO931" s="27"/>
      <c r="BP931" s="24"/>
      <c r="BQ931" s="24"/>
      <c r="BR931" s="24"/>
      <c r="BS931" s="24"/>
      <c r="BT931" s="28"/>
      <c r="BU931" s="26"/>
      <c r="BV931" s="27"/>
      <c r="BW931" s="24"/>
      <c r="BX931" s="26"/>
      <c r="BY931" s="27"/>
      <c r="BZ931" s="24"/>
      <c r="CA931" s="24"/>
      <c r="CB931" s="24"/>
      <c r="CC931" s="24"/>
      <c r="CD931" s="24"/>
      <c r="CE931" s="24"/>
      <c r="CF931" s="24">
        <v>1</v>
      </c>
      <c r="CG931" s="24"/>
      <c r="CH931" s="24"/>
      <c r="CI931" s="24"/>
      <c r="CJ931" s="24"/>
      <c r="CK931" s="24"/>
      <c r="CL931" s="24"/>
      <c r="CM931" s="24"/>
      <c r="CN931" s="25"/>
      <c r="CO931" s="26">
        <v>287</v>
      </c>
      <c r="CP931" s="28"/>
      <c r="CQ931" s="26"/>
      <c r="CR931" s="27"/>
      <c r="CS931" s="26"/>
      <c r="CT931" s="24"/>
      <c r="CU931" s="24"/>
      <c r="CV931" s="24"/>
      <c r="CW931" s="24"/>
      <c r="CX931" s="24"/>
      <c r="CY931" s="24"/>
      <c r="CZ931" s="24"/>
      <c r="DA931" s="24"/>
      <c r="DB931" s="24"/>
      <c r="DC931" s="24"/>
      <c r="DD931" s="24"/>
      <c r="DE931" s="24"/>
      <c r="DF931" s="25"/>
      <c r="DG931" s="25"/>
      <c r="DH931" s="25"/>
      <c r="DI931" s="25"/>
      <c r="DJ931" s="25"/>
      <c r="DK931" s="25"/>
      <c r="DL931" s="26"/>
    </row>
    <row r="932" spans="2:116" s="1" customFormat="1">
      <c r="B932" s="22" t="s">
        <v>45</v>
      </c>
      <c r="C932" s="23"/>
      <c r="D932" s="16">
        <f t="shared" si="7018"/>
        <v>0</v>
      </c>
      <c r="E932" s="24"/>
      <c r="F932" s="24"/>
      <c r="G932" s="26"/>
      <c r="H932" s="24"/>
      <c r="I932" s="24"/>
      <c r="J932" s="24"/>
      <c r="K932" s="24"/>
      <c r="L932" s="24"/>
      <c r="M932" s="24"/>
      <c r="N932" s="24"/>
      <c r="O932" s="24"/>
      <c r="P932" s="27"/>
      <c r="Q932" s="27"/>
      <c r="R932" s="24"/>
      <c r="S932" s="24"/>
      <c r="T932" s="24"/>
      <c r="U932" s="25"/>
      <c r="V932" s="26"/>
      <c r="W932" s="27"/>
      <c r="X932" s="24"/>
      <c r="Y932" s="26"/>
      <c r="Z932" s="28"/>
      <c r="AA932" s="27"/>
      <c r="AB932" s="24"/>
      <c r="AC932" s="24"/>
      <c r="AD932" s="24"/>
      <c r="AE932" s="24"/>
      <c r="AF932" s="24"/>
      <c r="AG932" s="25"/>
      <c r="AH932" s="26"/>
      <c r="AI932" s="28"/>
      <c r="AJ932" s="28"/>
      <c r="AK932" s="28"/>
      <c r="AL932" s="28"/>
      <c r="AM932" s="26"/>
      <c r="AN932" s="73"/>
      <c r="AO932" s="28"/>
      <c r="AP932" s="26"/>
      <c r="AQ932" s="28"/>
      <c r="AR932" s="26"/>
      <c r="AS932" s="28"/>
      <c r="AT932" s="26"/>
      <c r="AU932" s="28"/>
      <c r="AV932" s="28"/>
      <c r="AW932" s="28"/>
      <c r="AX932" s="26"/>
      <c r="AY932" s="28"/>
      <c r="AZ932" s="26"/>
      <c r="BA932" s="27"/>
      <c r="BB932" s="24"/>
      <c r="BC932" s="24"/>
      <c r="BD932" s="24"/>
      <c r="BE932" s="24"/>
      <c r="BF932" s="24"/>
      <c r="BG932" s="25"/>
      <c r="BH932" s="26"/>
      <c r="BI932" s="27"/>
      <c r="BJ932" s="24"/>
      <c r="BK932" s="24"/>
      <c r="BL932" s="24"/>
      <c r="BM932" s="25"/>
      <c r="BN932" s="26"/>
      <c r="BO932" s="27"/>
      <c r="BP932" s="24"/>
      <c r="BQ932" s="24"/>
      <c r="BR932" s="24"/>
      <c r="BS932" s="24"/>
      <c r="BT932" s="28"/>
      <c r="BU932" s="26"/>
      <c r="BV932" s="27"/>
      <c r="BW932" s="24"/>
      <c r="BX932" s="26"/>
      <c r="BY932" s="27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5"/>
      <c r="CO932" s="26"/>
      <c r="CP932" s="28"/>
      <c r="CQ932" s="26"/>
      <c r="CR932" s="27"/>
      <c r="CS932" s="26"/>
      <c r="CT932" s="24"/>
      <c r="CU932" s="24"/>
      <c r="CV932" s="24"/>
      <c r="CW932" s="24"/>
      <c r="CX932" s="24"/>
      <c r="CY932" s="24"/>
      <c r="CZ932" s="24"/>
      <c r="DA932" s="24"/>
      <c r="DB932" s="24"/>
      <c r="DC932" s="24"/>
      <c r="DD932" s="24"/>
      <c r="DE932" s="24"/>
      <c r="DF932" s="25"/>
      <c r="DG932" s="25"/>
      <c r="DH932" s="25"/>
      <c r="DI932" s="25"/>
      <c r="DJ932" s="25"/>
      <c r="DK932" s="25"/>
      <c r="DL932" s="26"/>
    </row>
    <row r="933" spans="2:116" s="1" customFormat="1">
      <c r="B933" s="22" t="s">
        <v>46</v>
      </c>
      <c r="C933" s="23"/>
      <c r="D933" s="16">
        <f t="shared" si="7018"/>
        <v>2871</v>
      </c>
      <c r="E933" s="24"/>
      <c r="F933" s="24"/>
      <c r="G933" s="26"/>
      <c r="H933" s="24"/>
      <c r="I933" s="24"/>
      <c r="J933" s="24"/>
      <c r="K933" s="24"/>
      <c r="L933" s="24"/>
      <c r="M933" s="24"/>
      <c r="N933" s="24"/>
      <c r="O933" s="24"/>
      <c r="P933" s="27"/>
      <c r="Q933" s="27"/>
      <c r="R933" s="24"/>
      <c r="S933" s="24"/>
      <c r="T933" s="24"/>
      <c r="U933" s="25"/>
      <c r="V933" s="26"/>
      <c r="W933" s="27"/>
      <c r="X933" s="24"/>
      <c r="Y933" s="26"/>
      <c r="Z933" s="28"/>
      <c r="AA933" s="27"/>
      <c r="AB933" s="24"/>
      <c r="AC933" s="24"/>
      <c r="AD933" s="24"/>
      <c r="AE933" s="24"/>
      <c r="AF933" s="24"/>
      <c r="AG933" s="25"/>
      <c r="AH933" s="26"/>
      <c r="AI933" s="28"/>
      <c r="AJ933" s="28"/>
      <c r="AK933" s="28"/>
      <c r="AL933" s="28"/>
      <c r="AM933" s="26"/>
      <c r="AN933" s="73"/>
      <c r="AO933" s="28"/>
      <c r="AP933" s="26"/>
      <c r="AQ933" s="28"/>
      <c r="AR933" s="26"/>
      <c r="AS933" s="28"/>
      <c r="AT933" s="26"/>
      <c r="AU933" s="28"/>
      <c r="AV933" s="28"/>
      <c r="AW933" s="28"/>
      <c r="AX933" s="26"/>
      <c r="AY933" s="28"/>
      <c r="AZ933" s="26"/>
      <c r="BA933" s="27"/>
      <c r="BB933" s="24"/>
      <c r="BC933" s="24"/>
      <c r="BD933" s="24"/>
      <c r="BE933" s="24"/>
      <c r="BF933" s="24"/>
      <c r="BG933" s="25"/>
      <c r="BH933" s="26"/>
      <c r="BI933" s="27"/>
      <c r="BJ933" s="24"/>
      <c r="BK933" s="24">
        <v>1</v>
      </c>
      <c r="BL933" s="24"/>
      <c r="BM933" s="25"/>
      <c r="BN933" s="26">
        <v>871</v>
      </c>
      <c r="BO933" s="27"/>
      <c r="BP933" s="24"/>
      <c r="BQ933" s="24"/>
      <c r="BR933" s="24"/>
      <c r="BS933" s="24"/>
      <c r="BT933" s="28"/>
      <c r="BU933" s="26"/>
      <c r="BV933" s="27"/>
      <c r="BW933" s="24"/>
      <c r="BX933" s="26"/>
      <c r="BY933" s="27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5"/>
      <c r="CO933" s="26"/>
      <c r="CP933" s="28"/>
      <c r="CQ933" s="26"/>
      <c r="CR933" s="27"/>
      <c r="CS933" s="26"/>
      <c r="CT933" s="24"/>
      <c r="CU933" s="24"/>
      <c r="CV933" s="24"/>
      <c r="CW933" s="24"/>
      <c r="CX933" s="24"/>
      <c r="CY933" s="24"/>
      <c r="CZ933" s="24"/>
      <c r="DA933" s="24"/>
      <c r="DB933" s="24"/>
      <c r="DC933" s="24"/>
      <c r="DD933" s="24"/>
      <c r="DE933" s="24"/>
      <c r="DF933" s="25"/>
      <c r="DG933" s="25"/>
      <c r="DH933" s="25"/>
      <c r="DI933" s="25"/>
      <c r="DJ933" s="25">
        <v>1</v>
      </c>
      <c r="DK933" s="25"/>
      <c r="DL933" s="26">
        <v>2000</v>
      </c>
    </row>
    <row r="934" spans="2:116" s="1" customFormat="1" ht="15.75" thickBot="1">
      <c r="B934" s="29" t="s">
        <v>47</v>
      </c>
      <c r="C934" s="30"/>
      <c r="D934" s="16">
        <f t="shared" si="7018"/>
        <v>0</v>
      </c>
      <c r="E934" s="31"/>
      <c r="F934" s="31"/>
      <c r="G934" s="33"/>
      <c r="H934" s="31"/>
      <c r="I934" s="31"/>
      <c r="J934" s="31"/>
      <c r="K934" s="31"/>
      <c r="L934" s="31"/>
      <c r="M934" s="31"/>
      <c r="N934" s="31"/>
      <c r="O934" s="31"/>
      <c r="P934" s="34"/>
      <c r="Q934" s="34"/>
      <c r="R934" s="31"/>
      <c r="S934" s="31"/>
      <c r="T934" s="31"/>
      <c r="U934" s="32"/>
      <c r="V934" s="33"/>
      <c r="W934" s="34"/>
      <c r="X934" s="31"/>
      <c r="Y934" s="33"/>
      <c r="Z934" s="35"/>
      <c r="AA934" s="34"/>
      <c r="AB934" s="31"/>
      <c r="AC934" s="31"/>
      <c r="AD934" s="31"/>
      <c r="AE934" s="31"/>
      <c r="AF934" s="31"/>
      <c r="AG934" s="32"/>
      <c r="AH934" s="33"/>
      <c r="AI934" s="35"/>
      <c r="AJ934" s="35"/>
      <c r="AK934" s="35"/>
      <c r="AL934" s="35"/>
      <c r="AM934" s="33"/>
      <c r="AN934" s="74"/>
      <c r="AO934" s="35"/>
      <c r="AP934" s="33"/>
      <c r="AQ934" s="35"/>
      <c r="AR934" s="33"/>
      <c r="AS934" s="35"/>
      <c r="AT934" s="33"/>
      <c r="AU934" s="35"/>
      <c r="AV934" s="35"/>
      <c r="AW934" s="35"/>
      <c r="AX934" s="33"/>
      <c r="AY934" s="35"/>
      <c r="AZ934" s="33"/>
      <c r="BA934" s="34"/>
      <c r="BB934" s="31"/>
      <c r="BC934" s="31"/>
      <c r="BD934" s="31"/>
      <c r="BE934" s="31"/>
      <c r="BF934" s="31"/>
      <c r="BG934" s="32"/>
      <c r="BH934" s="33"/>
      <c r="BI934" s="34"/>
      <c r="BJ934" s="31"/>
      <c r="BK934" s="31"/>
      <c r="BL934" s="31"/>
      <c r="BM934" s="32"/>
      <c r="BN934" s="33"/>
      <c r="BO934" s="34"/>
      <c r="BP934" s="31"/>
      <c r="BQ934" s="31"/>
      <c r="BR934" s="31"/>
      <c r="BS934" s="31"/>
      <c r="BT934" s="35"/>
      <c r="BU934" s="33"/>
      <c r="BV934" s="34"/>
      <c r="BW934" s="31"/>
      <c r="BX934" s="33"/>
      <c r="BY934" s="34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2"/>
      <c r="CO934" s="33"/>
      <c r="CP934" s="35"/>
      <c r="CQ934" s="33"/>
      <c r="CR934" s="34"/>
      <c r="CS934" s="33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2"/>
      <c r="DG934" s="32"/>
      <c r="DH934" s="32"/>
      <c r="DI934" s="32"/>
      <c r="DJ934" s="32"/>
      <c r="DK934" s="32"/>
      <c r="DL934" s="33"/>
    </row>
    <row r="935" spans="2:116" s="1" customFormat="1" ht="15.75" thickBot="1">
      <c r="B935" s="46" t="s">
        <v>48</v>
      </c>
      <c r="C935" s="47"/>
      <c r="D935" s="48">
        <f>SUM(D923:D934)</f>
        <v>8923</v>
      </c>
      <c r="E935" s="48">
        <f t="shared" ref="E935" si="7019">SUM(E923:E934)</f>
        <v>4</v>
      </c>
      <c r="F935" s="48">
        <f t="shared" ref="F935" si="7020">SUM(F923:F934)</f>
        <v>0</v>
      </c>
      <c r="G935" s="48">
        <f t="shared" ref="G935" si="7021">SUM(G923:G934)</f>
        <v>1953</v>
      </c>
      <c r="H935" s="48">
        <f t="shared" ref="H935" si="7022">SUM(H923:H934)</f>
        <v>0</v>
      </c>
      <c r="I935" s="48">
        <f t="shared" ref="I935" si="7023">SUM(I923:I934)</f>
        <v>0</v>
      </c>
      <c r="J935" s="48">
        <f t="shared" ref="J935" si="7024">SUM(J923:J934)</f>
        <v>0</v>
      </c>
      <c r="K935" s="48">
        <f t="shared" ref="K935" si="7025">SUM(K923:K934)</f>
        <v>0</v>
      </c>
      <c r="L935" s="48">
        <f t="shared" ref="L935" si="7026">SUM(L923:L934)</f>
        <v>0</v>
      </c>
      <c r="M935" s="48">
        <f t="shared" ref="M935" si="7027">SUM(M923:M934)</f>
        <v>0</v>
      </c>
      <c r="N935" s="48">
        <f t="shared" ref="N935" si="7028">SUM(N923:N934)</f>
        <v>0</v>
      </c>
      <c r="O935" s="48">
        <f t="shared" ref="O935" si="7029">SUM(O923:O934)</f>
        <v>0</v>
      </c>
      <c r="P935" s="48">
        <f t="shared" ref="P935" si="7030">SUM(P923:P934)</f>
        <v>0</v>
      </c>
      <c r="Q935" s="48">
        <f t="shared" ref="Q935" si="7031">SUM(Q923:Q934)</f>
        <v>0</v>
      </c>
      <c r="R935" s="48">
        <f t="shared" ref="R935" si="7032">SUM(R923:R934)</f>
        <v>0</v>
      </c>
      <c r="S935" s="48">
        <f t="shared" ref="S935" si="7033">SUM(S923:S934)</f>
        <v>0</v>
      </c>
      <c r="T935" s="48">
        <f t="shared" ref="T935" si="7034">SUM(T923:T934)</f>
        <v>0</v>
      </c>
      <c r="U935" s="48">
        <f t="shared" ref="U935" si="7035">SUM(U923:U934)</f>
        <v>0</v>
      </c>
      <c r="V935" s="48">
        <f t="shared" ref="V935" si="7036">SUM(V923:V934)</f>
        <v>0</v>
      </c>
      <c r="W935" s="48">
        <f t="shared" ref="W935" si="7037">SUM(W923:W934)</f>
        <v>0</v>
      </c>
      <c r="X935" s="48">
        <f t="shared" ref="X935" si="7038">SUM(X923:X934)</f>
        <v>0</v>
      </c>
      <c r="Y935" s="48">
        <f t="shared" ref="Y935" si="7039">SUM(Y923:Y934)</f>
        <v>0</v>
      </c>
      <c r="Z935" s="48">
        <f t="shared" ref="Z935" si="7040">SUM(Z923:Z934)</f>
        <v>0</v>
      </c>
      <c r="AA935" s="48">
        <f t="shared" ref="AA935" si="7041">SUM(AA923:AA934)</f>
        <v>0</v>
      </c>
      <c r="AB935" s="48">
        <f t="shared" ref="AB935" si="7042">SUM(AB923:AB934)</f>
        <v>0</v>
      </c>
      <c r="AC935" s="48">
        <f t="shared" ref="AC935" si="7043">SUM(AC923:AC934)</f>
        <v>0</v>
      </c>
      <c r="AD935" s="48">
        <f t="shared" ref="AD935" si="7044">SUM(AD923:AD934)</f>
        <v>0</v>
      </c>
      <c r="AE935" s="48">
        <f t="shared" ref="AE935" si="7045">SUM(AE923:AE934)</f>
        <v>0</v>
      </c>
      <c r="AF935" s="48">
        <f t="shared" ref="AF935" si="7046">SUM(AF923:AF934)</f>
        <v>0</v>
      </c>
      <c r="AG935" s="48">
        <f t="shared" ref="AG935" si="7047">SUM(AG923:AG934)</f>
        <v>0</v>
      </c>
      <c r="AH935" s="48">
        <f t="shared" ref="AH935" si="7048">SUM(AH923:AH934)</f>
        <v>0</v>
      </c>
      <c r="AI935" s="48">
        <f t="shared" ref="AI935" si="7049">SUM(AI923:AI934)</f>
        <v>0</v>
      </c>
      <c r="AJ935" s="48">
        <f t="shared" ref="AJ935" si="7050">SUM(AJ923:AJ934)</f>
        <v>0</v>
      </c>
      <c r="AK935" s="48">
        <f t="shared" ref="AK935" si="7051">SUM(AK923:AK934)</f>
        <v>0</v>
      </c>
      <c r="AL935" s="48">
        <f t="shared" ref="AL935" si="7052">SUM(AL923:AL934)</f>
        <v>0</v>
      </c>
      <c r="AM935" s="48">
        <f t="shared" ref="AM935" si="7053">SUM(AM923:AM934)</f>
        <v>0</v>
      </c>
      <c r="AN935" s="48">
        <f t="shared" ref="AN935" si="7054">SUM(AN923:AN934)</f>
        <v>0</v>
      </c>
      <c r="AO935" s="48">
        <f t="shared" ref="AO935" si="7055">SUM(AO923:AO934)</f>
        <v>0</v>
      </c>
      <c r="AP935" s="48">
        <f t="shared" ref="AP935" si="7056">SUM(AP923:AP934)</f>
        <v>0</v>
      </c>
      <c r="AQ935" s="48">
        <f t="shared" ref="AQ935" si="7057">SUM(AQ923:AQ934)</f>
        <v>0</v>
      </c>
      <c r="AR935" s="48">
        <f t="shared" ref="AR935" si="7058">SUM(AR923:AR934)</f>
        <v>0</v>
      </c>
      <c r="AS935" s="48">
        <f t="shared" ref="AS935" si="7059">SUM(AS923:AS934)</f>
        <v>0</v>
      </c>
      <c r="AT935" s="48">
        <f t="shared" ref="AT935" si="7060">SUM(AT923:AT934)</f>
        <v>0</v>
      </c>
      <c r="AU935" s="48">
        <f t="shared" ref="AU935" si="7061">SUM(AU923:AU934)</f>
        <v>0</v>
      </c>
      <c r="AV935" s="48">
        <f t="shared" ref="AV935" si="7062">SUM(AV923:AV934)</f>
        <v>0</v>
      </c>
      <c r="AW935" s="48">
        <f t="shared" ref="AW935" si="7063">SUM(AW923:AW934)</f>
        <v>0</v>
      </c>
      <c r="AX935" s="48">
        <f t="shared" ref="AX935" si="7064">SUM(AX923:AX934)</f>
        <v>0</v>
      </c>
      <c r="AY935" s="48">
        <f t="shared" ref="AY935" si="7065">SUM(AY923:AY934)</f>
        <v>0</v>
      </c>
      <c r="AZ935" s="48">
        <f t="shared" ref="AZ935" si="7066">SUM(AZ923:AZ934)</f>
        <v>0</v>
      </c>
      <c r="BA935" s="48">
        <f t="shared" ref="BA935" si="7067">SUM(BA923:BA934)</f>
        <v>0</v>
      </c>
      <c r="BB935" s="48">
        <f t="shared" ref="BB935" si="7068">SUM(BB923:BB934)</f>
        <v>0</v>
      </c>
      <c r="BC935" s="48">
        <f t="shared" ref="BC935" si="7069">SUM(BC923:BC934)</f>
        <v>0</v>
      </c>
      <c r="BD935" s="48">
        <f t="shared" ref="BD935" si="7070">SUM(BD923:BD934)</f>
        <v>0</v>
      </c>
      <c r="BE935" s="48">
        <f t="shared" ref="BE935" si="7071">SUM(BE923:BE934)</f>
        <v>0</v>
      </c>
      <c r="BF935" s="48">
        <f t="shared" ref="BF935" si="7072">SUM(BF923:BF934)</f>
        <v>0</v>
      </c>
      <c r="BG935" s="48">
        <f t="shared" ref="BG935" si="7073">SUM(BG923:BG934)</f>
        <v>0</v>
      </c>
      <c r="BH935" s="48">
        <f t="shared" ref="BH935" si="7074">SUM(BH923:BH934)</f>
        <v>0</v>
      </c>
      <c r="BI935" s="48">
        <f t="shared" ref="BI935" si="7075">SUM(BI923:BI934)</f>
        <v>5</v>
      </c>
      <c r="BJ935" s="48">
        <f t="shared" ref="BJ935" si="7076">SUM(BJ923:BJ934)</f>
        <v>4</v>
      </c>
      <c r="BK935" s="48">
        <f t="shared" ref="BK935" si="7077">SUM(BK923:BK934)</f>
        <v>2</v>
      </c>
      <c r="BL935" s="48">
        <f t="shared" ref="BL935" si="7078">SUM(BL923:BL934)</f>
        <v>0</v>
      </c>
      <c r="BM935" s="48">
        <f t="shared" ref="BM935" si="7079">SUM(BM923:BM934)</f>
        <v>0</v>
      </c>
      <c r="BN935" s="48">
        <f t="shared" ref="BN935" si="7080">SUM(BN923:BN934)</f>
        <v>3591</v>
      </c>
      <c r="BO935" s="48">
        <f t="shared" ref="BO935" si="7081">SUM(BO923:BO934)</f>
        <v>0</v>
      </c>
      <c r="BP935" s="48">
        <f t="shared" ref="BP935" si="7082">SUM(BP923:BP934)</f>
        <v>0</v>
      </c>
      <c r="BQ935" s="48">
        <f t="shared" ref="BQ935" si="7083">SUM(BQ923:BQ934)</f>
        <v>0</v>
      </c>
      <c r="BR935" s="48">
        <f t="shared" ref="BR935" si="7084">SUM(BR923:BR934)</f>
        <v>0</v>
      </c>
      <c r="BS935" s="48">
        <f t="shared" ref="BS935" si="7085">SUM(BS923:BS934)</f>
        <v>0</v>
      </c>
      <c r="BT935" s="48">
        <f t="shared" ref="BT935" si="7086">SUM(BT923:BT934)</f>
        <v>0</v>
      </c>
      <c r="BU935" s="48">
        <f t="shared" ref="BU935" si="7087">SUM(BU923:BU934)</f>
        <v>0</v>
      </c>
      <c r="BV935" s="48">
        <f t="shared" ref="BV935" si="7088">SUM(BV923:BV934)</f>
        <v>0</v>
      </c>
      <c r="BW935" s="48">
        <f t="shared" ref="BW935" si="7089">SUM(BW923:BW934)</f>
        <v>0</v>
      </c>
      <c r="BX935" s="48">
        <f t="shared" ref="BX935" si="7090">SUM(BX923:BX934)</f>
        <v>0</v>
      </c>
      <c r="BY935" s="48">
        <f t="shared" ref="BY935" si="7091">SUM(BY923:BY934)</f>
        <v>0</v>
      </c>
      <c r="BZ935" s="48">
        <f t="shared" ref="BZ935" si="7092">SUM(BZ923:BZ934)</f>
        <v>0</v>
      </c>
      <c r="CA935" s="48">
        <f t="shared" ref="CA935" si="7093">SUM(CA923:CA934)</f>
        <v>0</v>
      </c>
      <c r="CB935" s="48">
        <f t="shared" ref="CB935" si="7094">SUM(CB923:CB934)</f>
        <v>0</v>
      </c>
      <c r="CC935" s="48">
        <f t="shared" ref="CC935" si="7095">SUM(CC923:CC934)</f>
        <v>0</v>
      </c>
      <c r="CD935" s="48">
        <f t="shared" ref="CD935" si="7096">SUM(CD923:CD934)</f>
        <v>0</v>
      </c>
      <c r="CE935" s="48">
        <f t="shared" ref="CE935" si="7097">SUM(CE923:CE934)</f>
        <v>0</v>
      </c>
      <c r="CF935" s="48">
        <f t="shared" ref="CF935" si="7098">SUM(CF923:CF934)</f>
        <v>1</v>
      </c>
      <c r="CG935" s="48">
        <f t="shared" ref="CG935" si="7099">SUM(CG923:CG934)</f>
        <v>0</v>
      </c>
      <c r="CH935" s="48">
        <f t="shared" ref="CH935" si="7100">SUM(CH923:CH934)</f>
        <v>0</v>
      </c>
      <c r="CI935" s="48">
        <f t="shared" ref="CI935" si="7101">SUM(CI923:CI934)</f>
        <v>0</v>
      </c>
      <c r="CJ935" s="48">
        <f t="shared" ref="CJ935" si="7102">SUM(CJ923:CJ934)</f>
        <v>10</v>
      </c>
      <c r="CK935" s="48">
        <f t="shared" ref="CK935" si="7103">SUM(CK923:CK934)</f>
        <v>0</v>
      </c>
      <c r="CL935" s="48">
        <f t="shared" ref="CL935" si="7104">SUM(CL923:CL934)</f>
        <v>0</v>
      </c>
      <c r="CM935" s="48">
        <f t="shared" ref="CM935" si="7105">SUM(CM923:CM934)</f>
        <v>0</v>
      </c>
      <c r="CN935" s="48">
        <f t="shared" ref="CN935" si="7106">SUM(CN923:CN934)</f>
        <v>0</v>
      </c>
      <c r="CO935" s="48">
        <f t="shared" ref="CO935" si="7107">SUM(CO923:CO934)</f>
        <v>1379</v>
      </c>
      <c r="CP935" s="48">
        <f t="shared" ref="CP935" si="7108">SUM(CP923:CP934)</f>
        <v>0</v>
      </c>
      <c r="CQ935" s="48">
        <f t="shared" ref="CQ935" si="7109">SUM(CQ923:CQ934)</f>
        <v>0</v>
      </c>
      <c r="CR935" s="48">
        <f t="shared" ref="CR935" si="7110">SUM(CR923:CR934)</f>
        <v>0</v>
      </c>
      <c r="CS935" s="48">
        <f t="shared" ref="CS935" si="7111">SUM(CS923:CS934)</f>
        <v>0</v>
      </c>
      <c r="CT935" s="48">
        <f t="shared" ref="CT935" si="7112">SUM(CT923:CT934)</f>
        <v>0</v>
      </c>
      <c r="CU935" s="48">
        <f t="shared" ref="CU935" si="7113">SUM(CU923:CU934)</f>
        <v>0</v>
      </c>
      <c r="CV935" s="48">
        <f t="shared" ref="CV935" si="7114">SUM(CV923:CV934)</f>
        <v>0</v>
      </c>
      <c r="CW935" s="48">
        <f t="shared" ref="CW935" si="7115">SUM(CW923:CW934)</f>
        <v>0</v>
      </c>
      <c r="CX935" s="48">
        <f t="shared" ref="CX935" si="7116">SUM(CX923:CX934)</f>
        <v>0</v>
      </c>
      <c r="CY935" s="48">
        <f t="shared" ref="CY935" si="7117">SUM(CY923:CY934)</f>
        <v>0</v>
      </c>
      <c r="CZ935" s="48">
        <f t="shared" ref="CZ935" si="7118">SUM(CZ923:CZ934)</f>
        <v>0</v>
      </c>
      <c r="DA935" s="48">
        <f t="shared" ref="DA935" si="7119">SUM(DA923:DA934)</f>
        <v>0</v>
      </c>
      <c r="DB935" s="48">
        <f t="shared" ref="DB935" si="7120">SUM(DB923:DB934)</f>
        <v>0</v>
      </c>
      <c r="DC935" s="48">
        <f t="shared" ref="DC935" si="7121">SUM(DC923:DC934)</f>
        <v>0</v>
      </c>
      <c r="DD935" s="48">
        <f t="shared" ref="DD935" si="7122">SUM(DD923:DD934)</f>
        <v>0</v>
      </c>
      <c r="DE935" s="48">
        <f t="shared" ref="DE935" si="7123">SUM(DE923:DE934)</f>
        <v>0</v>
      </c>
      <c r="DF935" s="48">
        <f t="shared" ref="DF935" si="7124">SUM(DF923:DF934)</f>
        <v>0</v>
      </c>
      <c r="DG935" s="48">
        <f t="shared" ref="DG935" si="7125">SUM(DG923:DG934)</f>
        <v>0</v>
      </c>
      <c r="DH935" s="48">
        <f t="shared" ref="DH935" si="7126">SUM(DH923:DH934)</f>
        <v>0</v>
      </c>
      <c r="DI935" s="48">
        <f t="shared" ref="DI935" si="7127">SUM(DI923:DI934)</f>
        <v>0</v>
      </c>
      <c r="DJ935" s="48">
        <f t="shared" ref="DJ935" si="7128">SUM(DJ923:DJ934)</f>
        <v>1</v>
      </c>
      <c r="DK935" s="48">
        <f t="shared" ref="DK935" si="7129">SUM(DK923:DK934)</f>
        <v>0</v>
      </c>
      <c r="DL935" s="48">
        <f t="shared" ref="DL935" si="7130">SUM(DL923:DL934)</f>
        <v>2000</v>
      </c>
    </row>
    <row r="936" spans="2:116" s="6" customFormat="1" thickBot="1">
      <c r="B936" s="7" t="s">
        <v>19</v>
      </c>
      <c r="C936" s="8">
        <v>5</v>
      </c>
      <c r="D936" s="9"/>
      <c r="E936" s="9"/>
      <c r="F936" s="9"/>
      <c r="G936" s="11"/>
      <c r="H936" s="9"/>
      <c r="I936" s="9"/>
      <c r="J936" s="9"/>
      <c r="K936" s="9"/>
      <c r="L936" s="9"/>
      <c r="M936" s="9"/>
      <c r="N936" s="9"/>
      <c r="O936" s="9"/>
      <c r="P936" s="12"/>
      <c r="Q936" s="12"/>
      <c r="R936" s="9"/>
      <c r="S936" s="9"/>
      <c r="T936" s="9"/>
      <c r="U936" s="10"/>
      <c r="V936" s="11"/>
      <c r="W936" s="12"/>
      <c r="X936" s="9"/>
      <c r="Y936" s="11"/>
      <c r="Z936" s="13"/>
      <c r="AA936" s="12"/>
      <c r="AB936" s="9"/>
      <c r="AC936" s="9"/>
      <c r="AD936" s="9"/>
      <c r="AE936" s="9"/>
      <c r="AF936" s="9"/>
      <c r="AG936" s="10"/>
      <c r="AH936" s="11"/>
      <c r="AI936" s="13"/>
      <c r="AJ936" s="13"/>
      <c r="AK936" s="13"/>
      <c r="AL936" s="13"/>
      <c r="AM936" s="11"/>
      <c r="AN936" s="13"/>
      <c r="AO936" s="13"/>
      <c r="AP936" s="11"/>
      <c r="AQ936" s="13"/>
      <c r="AR936" s="11"/>
      <c r="AS936" s="13"/>
      <c r="AT936" s="11"/>
      <c r="AU936" s="13"/>
      <c r="AV936" s="13"/>
      <c r="AW936" s="13"/>
      <c r="AX936" s="11"/>
      <c r="AY936" s="13"/>
      <c r="AZ936" s="11"/>
      <c r="BA936" s="12"/>
      <c r="BB936" s="9"/>
      <c r="BC936" s="9"/>
      <c r="BD936" s="9"/>
      <c r="BE936" s="9"/>
      <c r="BF936" s="9"/>
      <c r="BG936" s="10"/>
      <c r="BH936" s="11"/>
      <c r="BI936" s="12"/>
      <c r="BJ936" s="9"/>
      <c r="BK936" s="9"/>
      <c r="BL936" s="9"/>
      <c r="BM936" s="10"/>
      <c r="BN936" s="11"/>
      <c r="BO936" s="12"/>
      <c r="BP936" s="9"/>
      <c r="BQ936" s="9"/>
      <c r="BR936" s="9"/>
      <c r="BS936" s="9"/>
      <c r="BT936" s="13"/>
      <c r="BU936" s="11"/>
      <c r="BV936" s="12"/>
      <c r="BW936" s="9"/>
      <c r="BX936" s="11"/>
      <c r="BY936" s="12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10"/>
      <c r="CO936" s="11"/>
      <c r="CP936" s="13"/>
      <c r="CQ936" s="11"/>
      <c r="CR936" s="12"/>
      <c r="CS936" s="11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10"/>
      <c r="DG936" s="10"/>
      <c r="DH936" s="10"/>
      <c r="DI936" s="10"/>
      <c r="DJ936" s="10"/>
      <c r="DK936" s="10"/>
      <c r="DL936" s="11"/>
    </row>
    <row r="937" spans="2:116" s="1" customFormat="1">
      <c r="B937" s="14" t="s">
        <v>13</v>
      </c>
      <c r="C937" s="15"/>
      <c r="D937" s="16">
        <f>G937+V937+Y937+AH937+AM937+AP937+AR937+AT937+AX937+AZ937+BH937+BN937+BU937+BX937+CO937+CQ937+CS937+DL937</f>
        <v>0</v>
      </c>
      <c r="E937" s="17"/>
      <c r="F937" s="17"/>
      <c r="G937" s="19"/>
      <c r="H937" s="17"/>
      <c r="I937" s="17"/>
      <c r="J937" s="17"/>
      <c r="K937" s="17"/>
      <c r="L937" s="17"/>
      <c r="M937" s="17"/>
      <c r="N937" s="17"/>
      <c r="O937" s="17"/>
      <c r="P937" s="20"/>
      <c r="Q937" s="20"/>
      <c r="R937" s="17"/>
      <c r="S937" s="17"/>
      <c r="T937" s="17"/>
      <c r="U937" s="18"/>
      <c r="V937" s="19"/>
      <c r="W937" s="20"/>
      <c r="X937" s="17"/>
      <c r="Y937" s="19"/>
      <c r="Z937" s="21"/>
      <c r="AA937" s="20"/>
      <c r="AB937" s="17"/>
      <c r="AC937" s="17"/>
      <c r="AD937" s="17"/>
      <c r="AE937" s="17"/>
      <c r="AF937" s="17"/>
      <c r="AG937" s="18"/>
      <c r="AH937" s="19"/>
      <c r="AI937" s="21"/>
      <c r="AJ937" s="21"/>
      <c r="AK937" s="21"/>
      <c r="AL937" s="21"/>
      <c r="AM937" s="19"/>
      <c r="AN937" s="72"/>
      <c r="AO937" s="21"/>
      <c r="AP937" s="19"/>
      <c r="AQ937" s="21"/>
      <c r="AR937" s="19"/>
      <c r="AS937" s="21"/>
      <c r="AT937" s="19"/>
      <c r="AU937" s="21"/>
      <c r="AV937" s="21"/>
      <c r="AW937" s="21"/>
      <c r="AX937" s="19"/>
      <c r="AY937" s="21"/>
      <c r="AZ937" s="19"/>
      <c r="BA937" s="20"/>
      <c r="BB937" s="17"/>
      <c r="BC937" s="17"/>
      <c r="BD937" s="17"/>
      <c r="BE937" s="17"/>
      <c r="BF937" s="17"/>
      <c r="BG937" s="18"/>
      <c r="BH937" s="19"/>
      <c r="BI937" s="20"/>
      <c r="BJ937" s="17"/>
      <c r="BK937" s="17"/>
      <c r="BL937" s="17"/>
      <c r="BM937" s="18"/>
      <c r="BN937" s="19"/>
      <c r="BO937" s="20"/>
      <c r="BP937" s="17"/>
      <c r="BQ937" s="17"/>
      <c r="BR937" s="17"/>
      <c r="BS937" s="17"/>
      <c r="BT937" s="21"/>
      <c r="BU937" s="19"/>
      <c r="BV937" s="20"/>
      <c r="BW937" s="17"/>
      <c r="BX937" s="19"/>
      <c r="BY937" s="20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8"/>
      <c r="CO937" s="19"/>
      <c r="CP937" s="21"/>
      <c r="CQ937" s="19"/>
      <c r="CR937" s="20"/>
      <c r="CS937" s="19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8"/>
      <c r="DG937" s="18"/>
      <c r="DH937" s="18"/>
      <c r="DI937" s="18"/>
      <c r="DJ937" s="18"/>
      <c r="DK937" s="18"/>
      <c r="DL937" s="19"/>
    </row>
    <row r="938" spans="2:116" s="1" customFormat="1">
      <c r="B938" s="22" t="s">
        <v>31</v>
      </c>
      <c r="C938" s="23"/>
      <c r="D938" s="16">
        <f t="shared" ref="D938:D948" si="7131">G938+V938+Y938+AH938+AM938+AP938+AR938+AT938+AX938+AZ938+BH938+BN938+BU938+BX938+CO938+CQ938+CS938+DL938</f>
        <v>0</v>
      </c>
      <c r="E938" s="24"/>
      <c r="F938" s="24"/>
      <c r="G938" s="26"/>
      <c r="H938" s="24"/>
      <c r="I938" s="24"/>
      <c r="J938" s="24"/>
      <c r="K938" s="24"/>
      <c r="L938" s="24"/>
      <c r="M938" s="24"/>
      <c r="N938" s="24"/>
      <c r="O938" s="24"/>
      <c r="P938" s="27"/>
      <c r="Q938" s="27"/>
      <c r="R938" s="24"/>
      <c r="S938" s="24"/>
      <c r="T938" s="24"/>
      <c r="U938" s="25"/>
      <c r="V938" s="26"/>
      <c r="W938" s="27"/>
      <c r="X938" s="24"/>
      <c r="Y938" s="26"/>
      <c r="Z938" s="28"/>
      <c r="AA938" s="27"/>
      <c r="AB938" s="24"/>
      <c r="AC938" s="24"/>
      <c r="AD938" s="24"/>
      <c r="AE938" s="24"/>
      <c r="AF938" s="24"/>
      <c r="AG938" s="25"/>
      <c r="AH938" s="26"/>
      <c r="AI938" s="28"/>
      <c r="AJ938" s="28"/>
      <c r="AK938" s="28"/>
      <c r="AL938" s="28"/>
      <c r="AM938" s="26"/>
      <c r="AN938" s="73"/>
      <c r="AO938" s="28"/>
      <c r="AP938" s="26"/>
      <c r="AQ938" s="28"/>
      <c r="AR938" s="26"/>
      <c r="AS938" s="28"/>
      <c r="AT938" s="26"/>
      <c r="AU938" s="28"/>
      <c r="AV938" s="28"/>
      <c r="AW938" s="28"/>
      <c r="AX938" s="26"/>
      <c r="AY938" s="28"/>
      <c r="AZ938" s="26"/>
      <c r="BA938" s="27"/>
      <c r="BB938" s="24"/>
      <c r="BC938" s="24"/>
      <c r="BD938" s="24"/>
      <c r="BE938" s="24"/>
      <c r="BF938" s="24"/>
      <c r="BG938" s="25"/>
      <c r="BH938" s="26"/>
      <c r="BI938" s="27"/>
      <c r="BJ938" s="24"/>
      <c r="BK938" s="24"/>
      <c r="BL938" s="24"/>
      <c r="BM938" s="25"/>
      <c r="BN938" s="26"/>
      <c r="BO938" s="27"/>
      <c r="BP938" s="24"/>
      <c r="BQ938" s="24"/>
      <c r="BR938" s="24"/>
      <c r="BS938" s="24"/>
      <c r="BT938" s="28"/>
      <c r="BU938" s="26"/>
      <c r="BV938" s="27"/>
      <c r="BW938" s="24"/>
      <c r="BX938" s="26"/>
      <c r="BY938" s="27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5"/>
      <c r="CO938" s="26"/>
      <c r="CP938" s="28"/>
      <c r="CQ938" s="26"/>
      <c r="CR938" s="27"/>
      <c r="CS938" s="26"/>
      <c r="CT938" s="24"/>
      <c r="CU938" s="24"/>
      <c r="CV938" s="24"/>
      <c r="CW938" s="24"/>
      <c r="CX938" s="24"/>
      <c r="CY938" s="24"/>
      <c r="CZ938" s="24"/>
      <c r="DA938" s="24"/>
      <c r="DB938" s="24"/>
      <c r="DC938" s="24"/>
      <c r="DD938" s="24"/>
      <c r="DE938" s="24"/>
      <c r="DF938" s="25"/>
      <c r="DG938" s="25"/>
      <c r="DH938" s="25"/>
      <c r="DI938" s="25"/>
      <c r="DJ938" s="25"/>
      <c r="DK938" s="25"/>
      <c r="DL938" s="26"/>
    </row>
    <row r="939" spans="2:116" s="1" customFormat="1">
      <c r="B939" s="22" t="s">
        <v>32</v>
      </c>
      <c r="C939" s="23"/>
      <c r="D939" s="16">
        <f t="shared" si="7131"/>
        <v>0</v>
      </c>
      <c r="E939" s="24"/>
      <c r="F939" s="24"/>
      <c r="G939" s="26"/>
      <c r="H939" s="24"/>
      <c r="I939" s="24"/>
      <c r="J939" s="24"/>
      <c r="K939" s="24"/>
      <c r="L939" s="24"/>
      <c r="M939" s="24"/>
      <c r="N939" s="24"/>
      <c r="O939" s="24"/>
      <c r="P939" s="27"/>
      <c r="Q939" s="27"/>
      <c r="R939" s="24"/>
      <c r="S939" s="24"/>
      <c r="T939" s="24"/>
      <c r="U939" s="25"/>
      <c r="V939" s="26"/>
      <c r="W939" s="27"/>
      <c r="X939" s="24"/>
      <c r="Y939" s="26"/>
      <c r="Z939" s="28"/>
      <c r="AA939" s="27"/>
      <c r="AB939" s="24"/>
      <c r="AC939" s="24"/>
      <c r="AD939" s="24"/>
      <c r="AE939" s="24"/>
      <c r="AF939" s="24"/>
      <c r="AG939" s="25"/>
      <c r="AH939" s="26"/>
      <c r="AI939" s="28"/>
      <c r="AJ939" s="28"/>
      <c r="AK939" s="28"/>
      <c r="AL939" s="28"/>
      <c r="AM939" s="26"/>
      <c r="AN939" s="73"/>
      <c r="AO939" s="28"/>
      <c r="AP939" s="26"/>
      <c r="AQ939" s="28"/>
      <c r="AR939" s="26"/>
      <c r="AS939" s="28"/>
      <c r="AT939" s="26"/>
      <c r="AU939" s="28"/>
      <c r="AV939" s="28"/>
      <c r="AW939" s="28"/>
      <c r="AX939" s="26"/>
      <c r="AY939" s="28"/>
      <c r="AZ939" s="26"/>
      <c r="BA939" s="27"/>
      <c r="BB939" s="24"/>
      <c r="BC939" s="24"/>
      <c r="BD939" s="24"/>
      <c r="BE939" s="24"/>
      <c r="BF939" s="24"/>
      <c r="BG939" s="25"/>
      <c r="BH939" s="26"/>
      <c r="BI939" s="27"/>
      <c r="BJ939" s="24"/>
      <c r="BK939" s="24"/>
      <c r="BL939" s="24"/>
      <c r="BM939" s="25"/>
      <c r="BN939" s="26"/>
      <c r="BO939" s="27"/>
      <c r="BP939" s="24"/>
      <c r="BQ939" s="24"/>
      <c r="BR939" s="24"/>
      <c r="BS939" s="24"/>
      <c r="BT939" s="28"/>
      <c r="BU939" s="26"/>
      <c r="BV939" s="27"/>
      <c r="BW939" s="24"/>
      <c r="BX939" s="26"/>
      <c r="BY939" s="27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5"/>
      <c r="CO939" s="26"/>
      <c r="CP939" s="28"/>
      <c r="CQ939" s="26"/>
      <c r="CR939" s="27"/>
      <c r="CS939" s="26"/>
      <c r="CT939" s="24"/>
      <c r="CU939" s="24"/>
      <c r="CV939" s="24"/>
      <c r="CW939" s="24"/>
      <c r="CX939" s="24"/>
      <c r="CY939" s="24"/>
      <c r="CZ939" s="24"/>
      <c r="DA939" s="24"/>
      <c r="DB939" s="24"/>
      <c r="DC939" s="24"/>
      <c r="DD939" s="24"/>
      <c r="DE939" s="24"/>
      <c r="DF939" s="25"/>
      <c r="DG939" s="25"/>
      <c r="DH939" s="25"/>
      <c r="DI939" s="25"/>
      <c r="DJ939" s="25"/>
      <c r="DK939" s="25"/>
      <c r="DL939" s="26"/>
    </row>
    <row r="940" spans="2:116" s="1" customFormat="1">
      <c r="B940" s="22" t="s">
        <v>34</v>
      </c>
      <c r="C940" s="23"/>
      <c r="D940" s="16">
        <f t="shared" si="7131"/>
        <v>0</v>
      </c>
      <c r="E940" s="24"/>
      <c r="F940" s="24"/>
      <c r="G940" s="26"/>
      <c r="H940" s="24"/>
      <c r="I940" s="24"/>
      <c r="J940" s="24"/>
      <c r="K940" s="24"/>
      <c r="L940" s="24"/>
      <c r="M940" s="24"/>
      <c r="N940" s="24"/>
      <c r="O940" s="24"/>
      <c r="P940" s="27"/>
      <c r="Q940" s="27"/>
      <c r="R940" s="24"/>
      <c r="S940" s="24"/>
      <c r="T940" s="24"/>
      <c r="U940" s="25"/>
      <c r="V940" s="26"/>
      <c r="W940" s="27"/>
      <c r="X940" s="24"/>
      <c r="Y940" s="26"/>
      <c r="Z940" s="28"/>
      <c r="AA940" s="27"/>
      <c r="AB940" s="24"/>
      <c r="AC940" s="24"/>
      <c r="AD940" s="24"/>
      <c r="AE940" s="24"/>
      <c r="AF940" s="24"/>
      <c r="AG940" s="25"/>
      <c r="AH940" s="26"/>
      <c r="AI940" s="28"/>
      <c r="AJ940" s="28"/>
      <c r="AK940" s="28"/>
      <c r="AL940" s="28"/>
      <c r="AM940" s="26"/>
      <c r="AN940" s="73"/>
      <c r="AO940" s="28"/>
      <c r="AP940" s="26"/>
      <c r="AQ940" s="28"/>
      <c r="AR940" s="26"/>
      <c r="AS940" s="28"/>
      <c r="AT940" s="26"/>
      <c r="AU940" s="28"/>
      <c r="AV940" s="28"/>
      <c r="AW940" s="28"/>
      <c r="AX940" s="26"/>
      <c r="AY940" s="28"/>
      <c r="AZ940" s="26"/>
      <c r="BA940" s="27"/>
      <c r="BB940" s="24"/>
      <c r="BC940" s="24"/>
      <c r="BD940" s="24"/>
      <c r="BE940" s="24"/>
      <c r="BF940" s="24"/>
      <c r="BG940" s="25"/>
      <c r="BH940" s="26"/>
      <c r="BI940" s="27"/>
      <c r="BJ940" s="24"/>
      <c r="BK940" s="24"/>
      <c r="BL940" s="24"/>
      <c r="BM940" s="25"/>
      <c r="BN940" s="26"/>
      <c r="BO940" s="27"/>
      <c r="BP940" s="24"/>
      <c r="BQ940" s="24"/>
      <c r="BR940" s="24"/>
      <c r="BS940" s="24"/>
      <c r="BT940" s="28"/>
      <c r="BU940" s="26"/>
      <c r="BV940" s="27"/>
      <c r="BW940" s="24"/>
      <c r="BX940" s="26"/>
      <c r="BY940" s="27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5"/>
      <c r="CO940" s="26"/>
      <c r="CP940" s="28"/>
      <c r="CQ940" s="26"/>
      <c r="CR940" s="27"/>
      <c r="CS940" s="26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5"/>
      <c r="DG940" s="25"/>
      <c r="DH940" s="25"/>
      <c r="DI940" s="25"/>
      <c r="DJ940" s="25"/>
      <c r="DK940" s="25"/>
      <c r="DL940" s="26"/>
    </row>
    <row r="941" spans="2:116" s="1" customFormat="1">
      <c r="B941" s="22" t="s">
        <v>35</v>
      </c>
      <c r="C941" s="23"/>
      <c r="D941" s="16">
        <f t="shared" si="7131"/>
        <v>0</v>
      </c>
      <c r="E941" s="24"/>
      <c r="F941" s="24"/>
      <c r="G941" s="26"/>
      <c r="H941" s="24"/>
      <c r="I941" s="24"/>
      <c r="J941" s="24"/>
      <c r="K941" s="24"/>
      <c r="L941" s="24"/>
      <c r="M941" s="24"/>
      <c r="N941" s="24"/>
      <c r="O941" s="24"/>
      <c r="P941" s="27"/>
      <c r="Q941" s="27"/>
      <c r="R941" s="24"/>
      <c r="S941" s="24"/>
      <c r="T941" s="24"/>
      <c r="U941" s="25"/>
      <c r="V941" s="26"/>
      <c r="W941" s="27"/>
      <c r="X941" s="24"/>
      <c r="Y941" s="26"/>
      <c r="Z941" s="28"/>
      <c r="AA941" s="27"/>
      <c r="AB941" s="24"/>
      <c r="AC941" s="24"/>
      <c r="AD941" s="24"/>
      <c r="AE941" s="24"/>
      <c r="AF941" s="24"/>
      <c r="AG941" s="25"/>
      <c r="AH941" s="26"/>
      <c r="AI941" s="28"/>
      <c r="AJ941" s="28"/>
      <c r="AK941" s="28"/>
      <c r="AL941" s="28"/>
      <c r="AM941" s="26"/>
      <c r="AN941" s="73"/>
      <c r="AO941" s="28"/>
      <c r="AP941" s="26"/>
      <c r="AQ941" s="28"/>
      <c r="AR941" s="26"/>
      <c r="AS941" s="28"/>
      <c r="AT941" s="26"/>
      <c r="AU941" s="28"/>
      <c r="AV941" s="28"/>
      <c r="AW941" s="28"/>
      <c r="AX941" s="26"/>
      <c r="AY941" s="28"/>
      <c r="AZ941" s="26"/>
      <c r="BA941" s="27"/>
      <c r="BB941" s="24"/>
      <c r="BC941" s="24"/>
      <c r="BD941" s="24"/>
      <c r="BE941" s="24"/>
      <c r="BF941" s="24"/>
      <c r="BG941" s="25"/>
      <c r="BH941" s="26"/>
      <c r="BI941" s="27"/>
      <c r="BJ941" s="24"/>
      <c r="BK941" s="24"/>
      <c r="BL941" s="24"/>
      <c r="BM941" s="25"/>
      <c r="BN941" s="26"/>
      <c r="BO941" s="27"/>
      <c r="BP941" s="24"/>
      <c r="BQ941" s="24"/>
      <c r="BR941" s="24"/>
      <c r="BS941" s="24"/>
      <c r="BT941" s="28"/>
      <c r="BU941" s="26"/>
      <c r="BV941" s="27"/>
      <c r="BW941" s="24"/>
      <c r="BX941" s="26"/>
      <c r="BY941" s="27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5"/>
      <c r="CO941" s="26"/>
      <c r="CP941" s="28"/>
      <c r="CQ941" s="26"/>
      <c r="CR941" s="27"/>
      <c r="CS941" s="26"/>
      <c r="CT941" s="24"/>
      <c r="CU941" s="24"/>
      <c r="CV941" s="24"/>
      <c r="CW941" s="24"/>
      <c r="CX941" s="24"/>
      <c r="CY941" s="24"/>
      <c r="CZ941" s="24"/>
      <c r="DA941" s="24"/>
      <c r="DB941" s="24"/>
      <c r="DC941" s="24"/>
      <c r="DD941" s="24"/>
      <c r="DE941" s="24"/>
      <c r="DF941" s="25"/>
      <c r="DG941" s="25"/>
      <c r="DH941" s="25"/>
      <c r="DI941" s="25"/>
      <c r="DJ941" s="25"/>
      <c r="DK941" s="25"/>
      <c r="DL941" s="26"/>
    </row>
    <row r="942" spans="2:116" s="1" customFormat="1">
      <c r="B942" s="22" t="s">
        <v>14</v>
      </c>
      <c r="C942" s="23"/>
      <c r="D942" s="16">
        <f t="shared" si="7131"/>
        <v>1452</v>
      </c>
      <c r="E942" s="24"/>
      <c r="F942" s="24"/>
      <c r="G942" s="26"/>
      <c r="H942" s="24"/>
      <c r="I942" s="24"/>
      <c r="J942" s="24"/>
      <c r="K942" s="24">
        <v>8</v>
      </c>
      <c r="L942" s="24"/>
      <c r="M942" s="24"/>
      <c r="N942" s="24"/>
      <c r="O942" s="24"/>
      <c r="P942" s="27"/>
      <c r="Q942" s="27"/>
      <c r="R942" s="24"/>
      <c r="S942" s="24"/>
      <c r="T942" s="24"/>
      <c r="U942" s="25"/>
      <c r="V942" s="26">
        <v>1452</v>
      </c>
      <c r="W942" s="27"/>
      <c r="X942" s="24"/>
      <c r="Y942" s="26"/>
      <c r="Z942" s="28"/>
      <c r="AA942" s="27"/>
      <c r="AB942" s="24"/>
      <c r="AC942" s="24"/>
      <c r="AD942" s="24"/>
      <c r="AE942" s="24"/>
      <c r="AF942" s="24"/>
      <c r="AG942" s="25"/>
      <c r="AH942" s="26"/>
      <c r="AI942" s="28"/>
      <c r="AJ942" s="28"/>
      <c r="AK942" s="28"/>
      <c r="AL942" s="28"/>
      <c r="AM942" s="26"/>
      <c r="AN942" s="73"/>
      <c r="AO942" s="28"/>
      <c r="AP942" s="26"/>
      <c r="AQ942" s="28"/>
      <c r="AR942" s="26"/>
      <c r="AS942" s="28"/>
      <c r="AT942" s="26"/>
      <c r="AU942" s="28"/>
      <c r="AV942" s="28"/>
      <c r="AW942" s="28"/>
      <c r="AX942" s="26"/>
      <c r="AY942" s="28"/>
      <c r="AZ942" s="26"/>
      <c r="BA942" s="27"/>
      <c r="BB942" s="24"/>
      <c r="BC942" s="24"/>
      <c r="BD942" s="24"/>
      <c r="BE942" s="24"/>
      <c r="BF942" s="24"/>
      <c r="BG942" s="25"/>
      <c r="BH942" s="26"/>
      <c r="BI942" s="27"/>
      <c r="BJ942" s="24"/>
      <c r="BK942" s="24"/>
      <c r="BL942" s="24"/>
      <c r="BM942" s="25"/>
      <c r="BN942" s="26"/>
      <c r="BO942" s="27"/>
      <c r="BP942" s="24"/>
      <c r="BQ942" s="24"/>
      <c r="BR942" s="24"/>
      <c r="BS942" s="24"/>
      <c r="BT942" s="28"/>
      <c r="BU942" s="26"/>
      <c r="BV942" s="27"/>
      <c r="BW942" s="24"/>
      <c r="BX942" s="26"/>
      <c r="BY942" s="27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5"/>
      <c r="CO942" s="26"/>
      <c r="CP942" s="28"/>
      <c r="CQ942" s="26"/>
      <c r="CR942" s="27"/>
      <c r="CS942" s="26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5"/>
      <c r="DG942" s="25"/>
      <c r="DH942" s="25"/>
      <c r="DI942" s="25"/>
      <c r="DJ942" s="25"/>
      <c r="DK942" s="25"/>
      <c r="DL942" s="26"/>
    </row>
    <row r="943" spans="2:116" s="1" customFormat="1">
      <c r="B943" s="22" t="s">
        <v>37</v>
      </c>
      <c r="C943" s="23"/>
      <c r="D943" s="16">
        <f t="shared" si="7131"/>
        <v>679</v>
      </c>
      <c r="E943" s="24"/>
      <c r="F943" s="24"/>
      <c r="G943" s="26"/>
      <c r="H943" s="24"/>
      <c r="I943" s="24"/>
      <c r="J943" s="24"/>
      <c r="K943" s="24"/>
      <c r="L943" s="24"/>
      <c r="M943" s="24"/>
      <c r="N943" s="24"/>
      <c r="O943" s="24"/>
      <c r="P943" s="27"/>
      <c r="Q943" s="27"/>
      <c r="R943" s="24"/>
      <c r="S943" s="24"/>
      <c r="T943" s="24"/>
      <c r="U943" s="25"/>
      <c r="V943" s="26"/>
      <c r="W943" s="27"/>
      <c r="X943" s="24"/>
      <c r="Y943" s="26"/>
      <c r="Z943" s="28"/>
      <c r="AA943" s="27"/>
      <c r="AB943" s="24"/>
      <c r="AC943" s="24"/>
      <c r="AD943" s="24"/>
      <c r="AE943" s="24"/>
      <c r="AF943" s="24"/>
      <c r="AG943" s="25"/>
      <c r="AH943" s="26"/>
      <c r="AI943" s="28"/>
      <c r="AJ943" s="28"/>
      <c r="AK943" s="28"/>
      <c r="AL943" s="28"/>
      <c r="AM943" s="26"/>
      <c r="AN943" s="73"/>
      <c r="AO943" s="28"/>
      <c r="AP943" s="26"/>
      <c r="AQ943" s="28"/>
      <c r="AR943" s="26"/>
      <c r="AS943" s="28"/>
      <c r="AT943" s="26"/>
      <c r="AU943" s="28"/>
      <c r="AV943" s="28"/>
      <c r="AW943" s="28"/>
      <c r="AX943" s="26"/>
      <c r="AY943" s="28"/>
      <c r="AZ943" s="26"/>
      <c r="BA943" s="27"/>
      <c r="BB943" s="24"/>
      <c r="BC943" s="24"/>
      <c r="BD943" s="24"/>
      <c r="BE943" s="24"/>
      <c r="BF943" s="24"/>
      <c r="BG943" s="25"/>
      <c r="BH943" s="26"/>
      <c r="BI943" s="27">
        <v>2</v>
      </c>
      <c r="BJ943" s="24">
        <v>5</v>
      </c>
      <c r="BK943" s="24"/>
      <c r="BL943" s="24"/>
      <c r="BM943" s="25"/>
      <c r="BN943" s="26">
        <v>679</v>
      </c>
      <c r="BO943" s="27"/>
      <c r="BP943" s="24"/>
      <c r="BQ943" s="24"/>
      <c r="BR943" s="24"/>
      <c r="BS943" s="24"/>
      <c r="BT943" s="28"/>
      <c r="BU943" s="26"/>
      <c r="BV943" s="27"/>
      <c r="BW943" s="24"/>
      <c r="BX943" s="26"/>
      <c r="BY943" s="27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5"/>
      <c r="CO943" s="26"/>
      <c r="CP943" s="28"/>
      <c r="CQ943" s="26"/>
      <c r="CR943" s="27"/>
      <c r="CS943" s="26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5"/>
      <c r="DG943" s="25"/>
      <c r="DH943" s="25"/>
      <c r="DI943" s="25"/>
      <c r="DJ943" s="25"/>
      <c r="DK943" s="25"/>
      <c r="DL943" s="26"/>
    </row>
    <row r="944" spans="2:116" s="1" customFormat="1">
      <c r="B944" s="22" t="s">
        <v>15</v>
      </c>
      <c r="C944" s="23"/>
      <c r="D944" s="16">
        <f t="shared" si="7131"/>
        <v>0</v>
      </c>
      <c r="E944" s="24"/>
      <c r="F944" s="24"/>
      <c r="G944" s="26"/>
      <c r="H944" s="24"/>
      <c r="I944" s="24"/>
      <c r="J944" s="24"/>
      <c r="K944" s="24"/>
      <c r="L944" s="24"/>
      <c r="M944" s="24"/>
      <c r="N944" s="24"/>
      <c r="O944" s="24"/>
      <c r="P944" s="27"/>
      <c r="Q944" s="27"/>
      <c r="R944" s="24"/>
      <c r="S944" s="24"/>
      <c r="T944" s="24"/>
      <c r="U944" s="25"/>
      <c r="V944" s="26"/>
      <c r="W944" s="27"/>
      <c r="X944" s="24"/>
      <c r="Y944" s="26"/>
      <c r="Z944" s="28"/>
      <c r="AA944" s="27"/>
      <c r="AB944" s="24"/>
      <c r="AC944" s="24"/>
      <c r="AD944" s="24"/>
      <c r="AE944" s="24"/>
      <c r="AF944" s="24"/>
      <c r="AG944" s="25"/>
      <c r="AH944" s="26"/>
      <c r="AI944" s="28"/>
      <c r="AJ944" s="28"/>
      <c r="AK944" s="28"/>
      <c r="AL944" s="28"/>
      <c r="AM944" s="26"/>
      <c r="AN944" s="73"/>
      <c r="AO944" s="28"/>
      <c r="AP944" s="26"/>
      <c r="AQ944" s="28"/>
      <c r="AR944" s="26"/>
      <c r="AS944" s="28"/>
      <c r="AT944" s="26"/>
      <c r="AU944" s="28"/>
      <c r="AV944" s="28"/>
      <c r="AW944" s="28"/>
      <c r="AX944" s="26"/>
      <c r="AY944" s="28"/>
      <c r="AZ944" s="26"/>
      <c r="BA944" s="27"/>
      <c r="BB944" s="24"/>
      <c r="BC944" s="24"/>
      <c r="BD944" s="24"/>
      <c r="BE944" s="24"/>
      <c r="BF944" s="24"/>
      <c r="BG944" s="25"/>
      <c r="BH944" s="26"/>
      <c r="BI944" s="27"/>
      <c r="BJ944" s="24"/>
      <c r="BK944" s="24"/>
      <c r="BL944" s="24"/>
      <c r="BM944" s="25"/>
      <c r="BN944" s="26"/>
      <c r="BO944" s="27"/>
      <c r="BP944" s="24"/>
      <c r="BQ944" s="24"/>
      <c r="BR944" s="24"/>
      <c r="BS944" s="24"/>
      <c r="BT944" s="28"/>
      <c r="BU944" s="26"/>
      <c r="BV944" s="27"/>
      <c r="BW944" s="24"/>
      <c r="BX944" s="26"/>
      <c r="BY944" s="27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5"/>
      <c r="CO944" s="26"/>
      <c r="CP944" s="28"/>
      <c r="CQ944" s="26"/>
      <c r="CR944" s="27"/>
      <c r="CS944" s="26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5"/>
      <c r="DG944" s="25"/>
      <c r="DH944" s="25"/>
      <c r="DI944" s="25"/>
      <c r="DJ944" s="25"/>
      <c r="DK944" s="25"/>
      <c r="DL944" s="26"/>
    </row>
    <row r="945" spans="2:116" s="1" customFormat="1">
      <c r="B945" s="22" t="s">
        <v>44</v>
      </c>
      <c r="C945" s="23"/>
      <c r="D945" s="16">
        <f t="shared" si="7131"/>
        <v>0</v>
      </c>
      <c r="E945" s="24"/>
      <c r="F945" s="24"/>
      <c r="G945" s="26"/>
      <c r="H945" s="24"/>
      <c r="I945" s="24"/>
      <c r="J945" s="24"/>
      <c r="K945" s="24"/>
      <c r="L945" s="24"/>
      <c r="M945" s="24"/>
      <c r="N945" s="24"/>
      <c r="O945" s="24"/>
      <c r="P945" s="27"/>
      <c r="Q945" s="27"/>
      <c r="R945" s="24"/>
      <c r="S945" s="24"/>
      <c r="T945" s="24"/>
      <c r="U945" s="25"/>
      <c r="V945" s="26"/>
      <c r="W945" s="27"/>
      <c r="X945" s="24"/>
      <c r="Y945" s="26"/>
      <c r="Z945" s="28"/>
      <c r="AA945" s="27"/>
      <c r="AB945" s="24"/>
      <c r="AC945" s="24"/>
      <c r="AD945" s="24"/>
      <c r="AE945" s="24"/>
      <c r="AF945" s="24"/>
      <c r="AG945" s="25"/>
      <c r="AH945" s="26"/>
      <c r="AI945" s="28"/>
      <c r="AJ945" s="28"/>
      <c r="AK945" s="28"/>
      <c r="AL945" s="28"/>
      <c r="AM945" s="26"/>
      <c r="AN945" s="73"/>
      <c r="AO945" s="28"/>
      <c r="AP945" s="26"/>
      <c r="AQ945" s="28"/>
      <c r="AR945" s="26"/>
      <c r="AS945" s="28"/>
      <c r="AT945" s="26"/>
      <c r="AU945" s="28"/>
      <c r="AV945" s="28"/>
      <c r="AW945" s="28"/>
      <c r="AX945" s="26"/>
      <c r="AY945" s="28"/>
      <c r="AZ945" s="26"/>
      <c r="BA945" s="27"/>
      <c r="BB945" s="24"/>
      <c r="BC945" s="24"/>
      <c r="BD945" s="24"/>
      <c r="BE945" s="24"/>
      <c r="BF945" s="24"/>
      <c r="BG945" s="25"/>
      <c r="BH945" s="26"/>
      <c r="BI945" s="27"/>
      <c r="BJ945" s="24"/>
      <c r="BK945" s="24"/>
      <c r="BL945" s="24"/>
      <c r="BM945" s="25"/>
      <c r="BN945" s="26"/>
      <c r="BO945" s="27"/>
      <c r="BP945" s="24"/>
      <c r="BQ945" s="24"/>
      <c r="BR945" s="24"/>
      <c r="BS945" s="24"/>
      <c r="BT945" s="28"/>
      <c r="BU945" s="26"/>
      <c r="BV945" s="27"/>
      <c r="BW945" s="24"/>
      <c r="BX945" s="26"/>
      <c r="BY945" s="27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5"/>
      <c r="CO945" s="26"/>
      <c r="CP945" s="28"/>
      <c r="CQ945" s="26"/>
      <c r="CR945" s="27"/>
      <c r="CS945" s="26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5"/>
      <c r="DG945" s="25"/>
      <c r="DH945" s="25"/>
      <c r="DI945" s="25"/>
      <c r="DJ945" s="25"/>
      <c r="DK945" s="25"/>
      <c r="DL945" s="26"/>
    </row>
    <row r="946" spans="2:116" s="1" customFormat="1">
      <c r="B946" s="22" t="s">
        <v>45</v>
      </c>
      <c r="C946" s="23"/>
      <c r="D946" s="16">
        <f t="shared" si="7131"/>
        <v>0</v>
      </c>
      <c r="E946" s="24"/>
      <c r="F946" s="24"/>
      <c r="G946" s="26"/>
      <c r="H946" s="24"/>
      <c r="I946" s="24"/>
      <c r="J946" s="24"/>
      <c r="K946" s="24"/>
      <c r="L946" s="24"/>
      <c r="M946" s="24"/>
      <c r="N946" s="24"/>
      <c r="O946" s="24"/>
      <c r="P946" s="27"/>
      <c r="Q946" s="27"/>
      <c r="R946" s="24"/>
      <c r="S946" s="24"/>
      <c r="T946" s="24"/>
      <c r="U946" s="25"/>
      <c r="V946" s="26"/>
      <c r="W946" s="27"/>
      <c r="X946" s="24"/>
      <c r="Y946" s="26"/>
      <c r="Z946" s="28"/>
      <c r="AA946" s="27"/>
      <c r="AB946" s="24"/>
      <c r="AC946" s="24"/>
      <c r="AD946" s="24"/>
      <c r="AE946" s="24"/>
      <c r="AF946" s="24"/>
      <c r="AG946" s="25"/>
      <c r="AH946" s="26"/>
      <c r="AI946" s="28"/>
      <c r="AJ946" s="28"/>
      <c r="AK946" s="28"/>
      <c r="AL946" s="28"/>
      <c r="AM946" s="26"/>
      <c r="AN946" s="73"/>
      <c r="AO946" s="28"/>
      <c r="AP946" s="26"/>
      <c r="AQ946" s="28"/>
      <c r="AR946" s="26"/>
      <c r="AS946" s="28"/>
      <c r="AT946" s="26"/>
      <c r="AU946" s="28"/>
      <c r="AV946" s="28"/>
      <c r="AW946" s="28"/>
      <c r="AX946" s="26"/>
      <c r="AY946" s="28"/>
      <c r="AZ946" s="26"/>
      <c r="BA946" s="27"/>
      <c r="BB946" s="24"/>
      <c r="BC946" s="24"/>
      <c r="BD946" s="24"/>
      <c r="BE946" s="24"/>
      <c r="BF946" s="24"/>
      <c r="BG946" s="25"/>
      <c r="BH946" s="26"/>
      <c r="BI946" s="27"/>
      <c r="BJ946" s="24"/>
      <c r="BK946" s="24"/>
      <c r="BL946" s="24"/>
      <c r="BM946" s="25"/>
      <c r="BN946" s="26"/>
      <c r="BO946" s="27"/>
      <c r="BP946" s="24"/>
      <c r="BQ946" s="24"/>
      <c r="BR946" s="24"/>
      <c r="BS946" s="24"/>
      <c r="BT946" s="28"/>
      <c r="BU946" s="26"/>
      <c r="BV946" s="27"/>
      <c r="BW946" s="24"/>
      <c r="BX946" s="26"/>
      <c r="BY946" s="27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5"/>
      <c r="CO946" s="26"/>
      <c r="CP946" s="28"/>
      <c r="CQ946" s="26"/>
      <c r="CR946" s="27"/>
      <c r="CS946" s="26"/>
      <c r="CT946" s="24"/>
      <c r="CU946" s="24"/>
      <c r="CV946" s="24"/>
      <c r="CW946" s="24"/>
      <c r="CX946" s="24"/>
      <c r="CY946" s="24"/>
      <c r="CZ946" s="24"/>
      <c r="DA946" s="24"/>
      <c r="DB946" s="24"/>
      <c r="DC946" s="24"/>
      <c r="DD946" s="24"/>
      <c r="DE946" s="24"/>
      <c r="DF946" s="25"/>
      <c r="DG946" s="25"/>
      <c r="DH946" s="25"/>
      <c r="DI946" s="25"/>
      <c r="DJ946" s="25"/>
      <c r="DK946" s="25"/>
      <c r="DL946" s="26"/>
    </row>
    <row r="947" spans="2:116" s="1" customFormat="1">
      <c r="B947" s="22" t="s">
        <v>46</v>
      </c>
      <c r="C947" s="23"/>
      <c r="D947" s="16">
        <f t="shared" si="7131"/>
        <v>0</v>
      </c>
      <c r="E947" s="24"/>
      <c r="F947" s="24"/>
      <c r="G947" s="26"/>
      <c r="H947" s="24"/>
      <c r="I947" s="24"/>
      <c r="J947" s="24"/>
      <c r="K947" s="24"/>
      <c r="L947" s="24"/>
      <c r="M947" s="24"/>
      <c r="N947" s="24"/>
      <c r="O947" s="24"/>
      <c r="P947" s="27"/>
      <c r="Q947" s="27"/>
      <c r="R947" s="24"/>
      <c r="S947" s="24"/>
      <c r="T947" s="24"/>
      <c r="U947" s="25"/>
      <c r="V947" s="26"/>
      <c r="W947" s="27"/>
      <c r="X947" s="24"/>
      <c r="Y947" s="26"/>
      <c r="Z947" s="28"/>
      <c r="AA947" s="27"/>
      <c r="AB947" s="24"/>
      <c r="AC947" s="24"/>
      <c r="AD947" s="24"/>
      <c r="AE947" s="24"/>
      <c r="AF947" s="24"/>
      <c r="AG947" s="25"/>
      <c r="AH947" s="26"/>
      <c r="AI947" s="28"/>
      <c r="AJ947" s="28"/>
      <c r="AK947" s="28"/>
      <c r="AL947" s="28"/>
      <c r="AM947" s="26"/>
      <c r="AN947" s="73"/>
      <c r="AO947" s="28"/>
      <c r="AP947" s="26"/>
      <c r="AQ947" s="28"/>
      <c r="AR947" s="26"/>
      <c r="AS947" s="28"/>
      <c r="AT947" s="26"/>
      <c r="AU947" s="28"/>
      <c r="AV947" s="28"/>
      <c r="AW947" s="28"/>
      <c r="AX947" s="26"/>
      <c r="AY947" s="28"/>
      <c r="AZ947" s="26"/>
      <c r="BA947" s="27"/>
      <c r="BB947" s="24"/>
      <c r="BC947" s="24"/>
      <c r="BD947" s="24"/>
      <c r="BE947" s="24"/>
      <c r="BF947" s="24"/>
      <c r="BG947" s="25"/>
      <c r="BH947" s="26"/>
      <c r="BI947" s="27"/>
      <c r="BJ947" s="24"/>
      <c r="BK947" s="24"/>
      <c r="BL947" s="24"/>
      <c r="BM947" s="25"/>
      <c r="BN947" s="26"/>
      <c r="BO947" s="27"/>
      <c r="BP947" s="24"/>
      <c r="BQ947" s="24"/>
      <c r="BR947" s="24"/>
      <c r="BS947" s="24"/>
      <c r="BT947" s="28"/>
      <c r="BU947" s="26"/>
      <c r="BV947" s="27"/>
      <c r="BW947" s="24"/>
      <c r="BX947" s="26"/>
      <c r="BY947" s="27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5"/>
      <c r="CO947" s="26"/>
      <c r="CP947" s="28"/>
      <c r="CQ947" s="26"/>
      <c r="CR947" s="27"/>
      <c r="CS947" s="26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5"/>
      <c r="DG947" s="25"/>
      <c r="DH947" s="25"/>
      <c r="DI947" s="25"/>
      <c r="DJ947" s="25"/>
      <c r="DK947" s="25"/>
      <c r="DL947" s="26"/>
    </row>
    <row r="948" spans="2:116" s="1" customFormat="1" ht="15.75" thickBot="1">
      <c r="B948" s="29" t="s">
        <v>47</v>
      </c>
      <c r="C948" s="30"/>
      <c r="D948" s="16">
        <f t="shared" si="7131"/>
        <v>0</v>
      </c>
      <c r="E948" s="31"/>
      <c r="F948" s="31"/>
      <c r="G948" s="33"/>
      <c r="H948" s="31"/>
      <c r="I948" s="31"/>
      <c r="J948" s="31"/>
      <c r="K948" s="31"/>
      <c r="L948" s="31"/>
      <c r="M948" s="31"/>
      <c r="N948" s="31"/>
      <c r="O948" s="31"/>
      <c r="P948" s="34"/>
      <c r="Q948" s="34"/>
      <c r="R948" s="31"/>
      <c r="S948" s="31"/>
      <c r="T948" s="31"/>
      <c r="U948" s="32"/>
      <c r="V948" s="33"/>
      <c r="W948" s="34"/>
      <c r="X948" s="31"/>
      <c r="Y948" s="33"/>
      <c r="Z948" s="35"/>
      <c r="AA948" s="34"/>
      <c r="AB948" s="31"/>
      <c r="AC948" s="31"/>
      <c r="AD948" s="31"/>
      <c r="AE948" s="31"/>
      <c r="AF948" s="31"/>
      <c r="AG948" s="32"/>
      <c r="AH948" s="33"/>
      <c r="AI948" s="35"/>
      <c r="AJ948" s="35"/>
      <c r="AK948" s="35"/>
      <c r="AL948" s="35"/>
      <c r="AM948" s="33"/>
      <c r="AN948" s="74"/>
      <c r="AO948" s="35"/>
      <c r="AP948" s="33"/>
      <c r="AQ948" s="35"/>
      <c r="AR948" s="33"/>
      <c r="AS948" s="35"/>
      <c r="AT948" s="33"/>
      <c r="AU948" s="35"/>
      <c r="AV948" s="35"/>
      <c r="AW948" s="35"/>
      <c r="AX948" s="33"/>
      <c r="AY948" s="35"/>
      <c r="AZ948" s="33"/>
      <c r="BA948" s="34"/>
      <c r="BB948" s="31"/>
      <c r="BC948" s="31"/>
      <c r="BD948" s="31"/>
      <c r="BE948" s="31"/>
      <c r="BF948" s="31"/>
      <c r="BG948" s="32"/>
      <c r="BH948" s="33"/>
      <c r="BI948" s="34"/>
      <c r="BJ948" s="31"/>
      <c r="BK948" s="31"/>
      <c r="BL948" s="31"/>
      <c r="BM948" s="32"/>
      <c r="BN948" s="33"/>
      <c r="BO948" s="34"/>
      <c r="BP948" s="31"/>
      <c r="BQ948" s="31"/>
      <c r="BR948" s="31"/>
      <c r="BS948" s="31"/>
      <c r="BT948" s="35"/>
      <c r="BU948" s="33"/>
      <c r="BV948" s="34"/>
      <c r="BW948" s="31"/>
      <c r="BX948" s="33"/>
      <c r="BY948" s="34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2"/>
      <c r="CO948" s="33"/>
      <c r="CP948" s="35"/>
      <c r="CQ948" s="33"/>
      <c r="CR948" s="34"/>
      <c r="CS948" s="33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2"/>
      <c r="DG948" s="32"/>
      <c r="DH948" s="32"/>
      <c r="DI948" s="32"/>
      <c r="DJ948" s="32"/>
      <c r="DK948" s="32"/>
      <c r="DL948" s="33"/>
    </row>
    <row r="949" spans="2:116" s="1" customFormat="1" ht="15.75" thickBot="1">
      <c r="B949" s="46" t="s">
        <v>48</v>
      </c>
      <c r="C949" s="47"/>
      <c r="D949" s="48">
        <f>SUM(D937:D948)</f>
        <v>2131</v>
      </c>
      <c r="E949" s="48">
        <f t="shared" ref="E949" si="7132">SUM(E937:E948)</f>
        <v>0</v>
      </c>
      <c r="F949" s="48">
        <f t="shared" ref="F949" si="7133">SUM(F937:F948)</f>
        <v>0</v>
      </c>
      <c r="G949" s="48">
        <f t="shared" ref="G949" si="7134">SUM(G937:G948)</f>
        <v>0</v>
      </c>
      <c r="H949" s="48">
        <f t="shared" ref="H949" si="7135">SUM(H937:H948)</f>
        <v>0</v>
      </c>
      <c r="I949" s="48">
        <f t="shared" ref="I949" si="7136">SUM(I937:I948)</f>
        <v>0</v>
      </c>
      <c r="J949" s="48">
        <f t="shared" ref="J949" si="7137">SUM(J937:J948)</f>
        <v>0</v>
      </c>
      <c r="K949" s="48">
        <f t="shared" ref="K949" si="7138">SUM(K937:K948)</f>
        <v>8</v>
      </c>
      <c r="L949" s="48">
        <f t="shared" ref="L949" si="7139">SUM(L937:L948)</f>
        <v>0</v>
      </c>
      <c r="M949" s="48">
        <f t="shared" ref="M949" si="7140">SUM(M937:M948)</f>
        <v>0</v>
      </c>
      <c r="N949" s="48">
        <f t="shared" ref="N949" si="7141">SUM(N937:N948)</f>
        <v>0</v>
      </c>
      <c r="O949" s="48">
        <f t="shared" ref="O949" si="7142">SUM(O937:O948)</f>
        <v>0</v>
      </c>
      <c r="P949" s="48">
        <f t="shared" ref="P949" si="7143">SUM(P937:P948)</f>
        <v>0</v>
      </c>
      <c r="Q949" s="48">
        <f t="shared" ref="Q949" si="7144">SUM(Q937:Q948)</f>
        <v>0</v>
      </c>
      <c r="R949" s="48">
        <f t="shared" ref="R949" si="7145">SUM(R937:R948)</f>
        <v>0</v>
      </c>
      <c r="S949" s="48">
        <f t="shared" ref="S949" si="7146">SUM(S937:S948)</f>
        <v>0</v>
      </c>
      <c r="T949" s="48">
        <f t="shared" ref="T949" si="7147">SUM(T937:T948)</f>
        <v>0</v>
      </c>
      <c r="U949" s="48">
        <f t="shared" ref="U949" si="7148">SUM(U937:U948)</f>
        <v>0</v>
      </c>
      <c r="V949" s="48">
        <f t="shared" ref="V949" si="7149">SUM(V937:V948)</f>
        <v>1452</v>
      </c>
      <c r="W949" s="48">
        <f t="shared" ref="W949" si="7150">SUM(W937:W948)</f>
        <v>0</v>
      </c>
      <c r="X949" s="48">
        <f t="shared" ref="X949" si="7151">SUM(X937:X948)</f>
        <v>0</v>
      </c>
      <c r="Y949" s="48">
        <f t="shared" ref="Y949" si="7152">SUM(Y937:Y948)</f>
        <v>0</v>
      </c>
      <c r="Z949" s="48">
        <f t="shared" ref="Z949" si="7153">SUM(Z937:Z948)</f>
        <v>0</v>
      </c>
      <c r="AA949" s="48">
        <f t="shared" ref="AA949" si="7154">SUM(AA937:AA948)</f>
        <v>0</v>
      </c>
      <c r="AB949" s="48">
        <f t="shared" ref="AB949" si="7155">SUM(AB937:AB948)</f>
        <v>0</v>
      </c>
      <c r="AC949" s="48">
        <f t="shared" ref="AC949" si="7156">SUM(AC937:AC948)</f>
        <v>0</v>
      </c>
      <c r="AD949" s="48">
        <f t="shared" ref="AD949" si="7157">SUM(AD937:AD948)</f>
        <v>0</v>
      </c>
      <c r="AE949" s="48">
        <f t="shared" ref="AE949" si="7158">SUM(AE937:AE948)</f>
        <v>0</v>
      </c>
      <c r="AF949" s="48">
        <f t="shared" ref="AF949" si="7159">SUM(AF937:AF948)</f>
        <v>0</v>
      </c>
      <c r="AG949" s="48">
        <f t="shared" ref="AG949" si="7160">SUM(AG937:AG948)</f>
        <v>0</v>
      </c>
      <c r="AH949" s="48">
        <f t="shared" ref="AH949" si="7161">SUM(AH937:AH948)</f>
        <v>0</v>
      </c>
      <c r="AI949" s="48">
        <f t="shared" ref="AI949" si="7162">SUM(AI937:AI948)</f>
        <v>0</v>
      </c>
      <c r="AJ949" s="48">
        <f t="shared" ref="AJ949" si="7163">SUM(AJ937:AJ948)</f>
        <v>0</v>
      </c>
      <c r="AK949" s="48">
        <f t="shared" ref="AK949" si="7164">SUM(AK937:AK948)</f>
        <v>0</v>
      </c>
      <c r="AL949" s="48">
        <f t="shared" ref="AL949" si="7165">SUM(AL937:AL948)</f>
        <v>0</v>
      </c>
      <c r="AM949" s="48">
        <f t="shared" ref="AM949" si="7166">SUM(AM937:AM948)</f>
        <v>0</v>
      </c>
      <c r="AN949" s="48">
        <f t="shared" ref="AN949" si="7167">SUM(AN937:AN948)</f>
        <v>0</v>
      </c>
      <c r="AO949" s="48">
        <f t="shared" ref="AO949" si="7168">SUM(AO937:AO948)</f>
        <v>0</v>
      </c>
      <c r="AP949" s="48">
        <f t="shared" ref="AP949" si="7169">SUM(AP937:AP948)</f>
        <v>0</v>
      </c>
      <c r="AQ949" s="48">
        <f t="shared" ref="AQ949" si="7170">SUM(AQ937:AQ948)</f>
        <v>0</v>
      </c>
      <c r="AR949" s="48">
        <f t="shared" ref="AR949" si="7171">SUM(AR937:AR948)</f>
        <v>0</v>
      </c>
      <c r="AS949" s="48">
        <f t="shared" ref="AS949" si="7172">SUM(AS937:AS948)</f>
        <v>0</v>
      </c>
      <c r="AT949" s="48">
        <f t="shared" ref="AT949" si="7173">SUM(AT937:AT948)</f>
        <v>0</v>
      </c>
      <c r="AU949" s="48">
        <f t="shared" ref="AU949" si="7174">SUM(AU937:AU948)</f>
        <v>0</v>
      </c>
      <c r="AV949" s="48">
        <f t="shared" ref="AV949" si="7175">SUM(AV937:AV948)</f>
        <v>0</v>
      </c>
      <c r="AW949" s="48">
        <f t="shared" ref="AW949" si="7176">SUM(AW937:AW948)</f>
        <v>0</v>
      </c>
      <c r="AX949" s="48">
        <f t="shared" ref="AX949" si="7177">SUM(AX937:AX948)</f>
        <v>0</v>
      </c>
      <c r="AY949" s="48">
        <f t="shared" ref="AY949" si="7178">SUM(AY937:AY948)</f>
        <v>0</v>
      </c>
      <c r="AZ949" s="48">
        <f t="shared" ref="AZ949" si="7179">SUM(AZ937:AZ948)</f>
        <v>0</v>
      </c>
      <c r="BA949" s="48">
        <f t="shared" ref="BA949" si="7180">SUM(BA937:BA948)</f>
        <v>0</v>
      </c>
      <c r="BB949" s="48">
        <f t="shared" ref="BB949" si="7181">SUM(BB937:BB948)</f>
        <v>0</v>
      </c>
      <c r="BC949" s="48">
        <f t="shared" ref="BC949" si="7182">SUM(BC937:BC948)</f>
        <v>0</v>
      </c>
      <c r="BD949" s="48">
        <f t="shared" ref="BD949" si="7183">SUM(BD937:BD948)</f>
        <v>0</v>
      </c>
      <c r="BE949" s="48">
        <f t="shared" ref="BE949" si="7184">SUM(BE937:BE948)</f>
        <v>0</v>
      </c>
      <c r="BF949" s="48">
        <f t="shared" ref="BF949" si="7185">SUM(BF937:BF948)</f>
        <v>0</v>
      </c>
      <c r="BG949" s="48">
        <f t="shared" ref="BG949" si="7186">SUM(BG937:BG948)</f>
        <v>0</v>
      </c>
      <c r="BH949" s="48">
        <f t="shared" ref="BH949" si="7187">SUM(BH937:BH948)</f>
        <v>0</v>
      </c>
      <c r="BI949" s="48">
        <f t="shared" ref="BI949" si="7188">SUM(BI937:BI948)</f>
        <v>2</v>
      </c>
      <c r="BJ949" s="48">
        <f t="shared" ref="BJ949" si="7189">SUM(BJ937:BJ948)</f>
        <v>5</v>
      </c>
      <c r="BK949" s="48">
        <f t="shared" ref="BK949" si="7190">SUM(BK937:BK948)</f>
        <v>0</v>
      </c>
      <c r="BL949" s="48">
        <f t="shared" ref="BL949" si="7191">SUM(BL937:BL948)</f>
        <v>0</v>
      </c>
      <c r="BM949" s="48">
        <f t="shared" ref="BM949" si="7192">SUM(BM937:BM948)</f>
        <v>0</v>
      </c>
      <c r="BN949" s="48">
        <f t="shared" ref="BN949" si="7193">SUM(BN937:BN948)</f>
        <v>679</v>
      </c>
      <c r="BO949" s="48">
        <f t="shared" ref="BO949" si="7194">SUM(BO937:BO948)</f>
        <v>0</v>
      </c>
      <c r="BP949" s="48">
        <f t="shared" ref="BP949" si="7195">SUM(BP937:BP948)</f>
        <v>0</v>
      </c>
      <c r="BQ949" s="48">
        <f t="shared" ref="BQ949" si="7196">SUM(BQ937:BQ948)</f>
        <v>0</v>
      </c>
      <c r="BR949" s="48">
        <f t="shared" ref="BR949" si="7197">SUM(BR937:BR948)</f>
        <v>0</v>
      </c>
      <c r="BS949" s="48">
        <f t="shared" ref="BS949" si="7198">SUM(BS937:BS948)</f>
        <v>0</v>
      </c>
      <c r="BT949" s="48">
        <f t="shared" ref="BT949" si="7199">SUM(BT937:BT948)</f>
        <v>0</v>
      </c>
      <c r="BU949" s="48">
        <f t="shared" ref="BU949" si="7200">SUM(BU937:BU948)</f>
        <v>0</v>
      </c>
      <c r="BV949" s="48">
        <f t="shared" ref="BV949" si="7201">SUM(BV937:BV948)</f>
        <v>0</v>
      </c>
      <c r="BW949" s="48">
        <f t="shared" ref="BW949" si="7202">SUM(BW937:BW948)</f>
        <v>0</v>
      </c>
      <c r="BX949" s="48">
        <f t="shared" ref="BX949" si="7203">SUM(BX937:BX948)</f>
        <v>0</v>
      </c>
      <c r="BY949" s="48">
        <f t="shared" ref="BY949" si="7204">SUM(BY937:BY948)</f>
        <v>0</v>
      </c>
      <c r="BZ949" s="48">
        <f t="shared" ref="BZ949" si="7205">SUM(BZ937:BZ948)</f>
        <v>0</v>
      </c>
      <c r="CA949" s="48">
        <f t="shared" ref="CA949" si="7206">SUM(CA937:CA948)</f>
        <v>0</v>
      </c>
      <c r="CB949" s="48">
        <f t="shared" ref="CB949" si="7207">SUM(CB937:CB948)</f>
        <v>0</v>
      </c>
      <c r="CC949" s="48">
        <f t="shared" ref="CC949" si="7208">SUM(CC937:CC948)</f>
        <v>0</v>
      </c>
      <c r="CD949" s="48">
        <f t="shared" ref="CD949" si="7209">SUM(CD937:CD948)</f>
        <v>0</v>
      </c>
      <c r="CE949" s="48">
        <f t="shared" ref="CE949" si="7210">SUM(CE937:CE948)</f>
        <v>0</v>
      </c>
      <c r="CF949" s="48">
        <f t="shared" ref="CF949" si="7211">SUM(CF937:CF948)</f>
        <v>0</v>
      </c>
      <c r="CG949" s="48">
        <f t="shared" ref="CG949" si="7212">SUM(CG937:CG948)</f>
        <v>0</v>
      </c>
      <c r="CH949" s="48">
        <f t="shared" ref="CH949" si="7213">SUM(CH937:CH948)</f>
        <v>0</v>
      </c>
      <c r="CI949" s="48">
        <f t="shared" ref="CI949" si="7214">SUM(CI937:CI948)</f>
        <v>0</v>
      </c>
      <c r="CJ949" s="48">
        <f t="shared" ref="CJ949" si="7215">SUM(CJ937:CJ948)</f>
        <v>0</v>
      </c>
      <c r="CK949" s="48">
        <f t="shared" ref="CK949" si="7216">SUM(CK937:CK948)</f>
        <v>0</v>
      </c>
      <c r="CL949" s="48">
        <f t="shared" ref="CL949" si="7217">SUM(CL937:CL948)</f>
        <v>0</v>
      </c>
      <c r="CM949" s="48">
        <f t="shared" ref="CM949" si="7218">SUM(CM937:CM948)</f>
        <v>0</v>
      </c>
      <c r="CN949" s="48">
        <f t="shared" ref="CN949" si="7219">SUM(CN937:CN948)</f>
        <v>0</v>
      </c>
      <c r="CO949" s="48">
        <f t="shared" ref="CO949" si="7220">SUM(CO937:CO948)</f>
        <v>0</v>
      </c>
      <c r="CP949" s="48">
        <f t="shared" ref="CP949" si="7221">SUM(CP937:CP948)</f>
        <v>0</v>
      </c>
      <c r="CQ949" s="48">
        <f t="shared" ref="CQ949" si="7222">SUM(CQ937:CQ948)</f>
        <v>0</v>
      </c>
      <c r="CR949" s="48">
        <f t="shared" ref="CR949" si="7223">SUM(CR937:CR948)</f>
        <v>0</v>
      </c>
      <c r="CS949" s="48">
        <f t="shared" ref="CS949" si="7224">SUM(CS937:CS948)</f>
        <v>0</v>
      </c>
      <c r="CT949" s="48">
        <f t="shared" ref="CT949" si="7225">SUM(CT937:CT948)</f>
        <v>0</v>
      </c>
      <c r="CU949" s="48">
        <f t="shared" ref="CU949" si="7226">SUM(CU937:CU948)</f>
        <v>0</v>
      </c>
      <c r="CV949" s="48">
        <f t="shared" ref="CV949" si="7227">SUM(CV937:CV948)</f>
        <v>0</v>
      </c>
      <c r="CW949" s="48">
        <f t="shared" ref="CW949" si="7228">SUM(CW937:CW948)</f>
        <v>0</v>
      </c>
      <c r="CX949" s="48">
        <f t="shared" ref="CX949" si="7229">SUM(CX937:CX948)</f>
        <v>0</v>
      </c>
      <c r="CY949" s="48">
        <f t="shared" ref="CY949" si="7230">SUM(CY937:CY948)</f>
        <v>0</v>
      </c>
      <c r="CZ949" s="48">
        <f t="shared" ref="CZ949" si="7231">SUM(CZ937:CZ948)</f>
        <v>0</v>
      </c>
      <c r="DA949" s="48">
        <f t="shared" ref="DA949" si="7232">SUM(DA937:DA948)</f>
        <v>0</v>
      </c>
      <c r="DB949" s="48">
        <f t="shared" ref="DB949" si="7233">SUM(DB937:DB948)</f>
        <v>0</v>
      </c>
      <c r="DC949" s="48">
        <f t="shared" ref="DC949" si="7234">SUM(DC937:DC948)</f>
        <v>0</v>
      </c>
      <c r="DD949" s="48">
        <f t="shared" ref="DD949" si="7235">SUM(DD937:DD948)</f>
        <v>0</v>
      </c>
      <c r="DE949" s="48">
        <f t="shared" ref="DE949" si="7236">SUM(DE937:DE948)</f>
        <v>0</v>
      </c>
      <c r="DF949" s="48">
        <f t="shared" ref="DF949" si="7237">SUM(DF937:DF948)</f>
        <v>0</v>
      </c>
      <c r="DG949" s="48">
        <f t="shared" ref="DG949" si="7238">SUM(DG937:DG948)</f>
        <v>0</v>
      </c>
      <c r="DH949" s="48">
        <f t="shared" ref="DH949" si="7239">SUM(DH937:DH948)</f>
        <v>0</v>
      </c>
      <c r="DI949" s="48">
        <f t="shared" ref="DI949" si="7240">SUM(DI937:DI948)</f>
        <v>0</v>
      </c>
      <c r="DJ949" s="48">
        <f t="shared" ref="DJ949" si="7241">SUM(DJ937:DJ948)</f>
        <v>0</v>
      </c>
      <c r="DK949" s="48">
        <f t="shared" ref="DK949" si="7242">SUM(DK937:DK948)</f>
        <v>0</v>
      </c>
      <c r="DL949" s="48">
        <f t="shared" ref="DL949" si="7243">SUM(DL937:DL948)</f>
        <v>0</v>
      </c>
    </row>
    <row r="950" spans="2:116" s="6" customFormat="1" thickBot="1">
      <c r="B950" s="7" t="s">
        <v>19</v>
      </c>
      <c r="C950" s="8">
        <v>7</v>
      </c>
      <c r="D950" s="9"/>
      <c r="E950" s="9"/>
      <c r="F950" s="9"/>
      <c r="G950" s="11"/>
      <c r="H950" s="9"/>
      <c r="I950" s="9"/>
      <c r="J950" s="9"/>
      <c r="K950" s="9"/>
      <c r="L950" s="9"/>
      <c r="M950" s="9"/>
      <c r="N950" s="9"/>
      <c r="O950" s="9"/>
      <c r="P950" s="12"/>
      <c r="Q950" s="12"/>
      <c r="R950" s="9"/>
      <c r="S950" s="9"/>
      <c r="T950" s="9"/>
      <c r="U950" s="10"/>
      <c r="V950" s="11"/>
      <c r="W950" s="12"/>
      <c r="X950" s="9"/>
      <c r="Y950" s="11"/>
      <c r="Z950" s="13"/>
      <c r="AA950" s="12"/>
      <c r="AB950" s="9"/>
      <c r="AC950" s="9"/>
      <c r="AD950" s="9"/>
      <c r="AE950" s="9"/>
      <c r="AF950" s="9"/>
      <c r="AG950" s="10"/>
      <c r="AH950" s="11"/>
      <c r="AI950" s="13"/>
      <c r="AJ950" s="13"/>
      <c r="AK950" s="13"/>
      <c r="AL950" s="13"/>
      <c r="AM950" s="11"/>
      <c r="AN950" s="13"/>
      <c r="AO950" s="13"/>
      <c r="AP950" s="11"/>
      <c r="AQ950" s="13"/>
      <c r="AR950" s="11"/>
      <c r="AS950" s="13"/>
      <c r="AT950" s="11"/>
      <c r="AU950" s="13"/>
      <c r="AV950" s="13"/>
      <c r="AW950" s="13"/>
      <c r="AX950" s="11"/>
      <c r="AY950" s="13"/>
      <c r="AZ950" s="11"/>
      <c r="BA950" s="12"/>
      <c r="BB950" s="9"/>
      <c r="BC950" s="9"/>
      <c r="BD950" s="9"/>
      <c r="BE950" s="9"/>
      <c r="BF950" s="9"/>
      <c r="BG950" s="10"/>
      <c r="BH950" s="11"/>
      <c r="BI950" s="12"/>
      <c r="BJ950" s="9"/>
      <c r="BK950" s="9"/>
      <c r="BL950" s="9"/>
      <c r="BM950" s="10"/>
      <c r="BN950" s="11"/>
      <c r="BO950" s="12"/>
      <c r="BP950" s="9"/>
      <c r="BQ950" s="9"/>
      <c r="BR950" s="9"/>
      <c r="BS950" s="9"/>
      <c r="BT950" s="13"/>
      <c r="BU950" s="11"/>
      <c r="BV950" s="12"/>
      <c r="BW950" s="9"/>
      <c r="BX950" s="11"/>
      <c r="BY950" s="12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10"/>
      <c r="CO950" s="11"/>
      <c r="CP950" s="13"/>
      <c r="CQ950" s="11"/>
      <c r="CR950" s="12"/>
      <c r="CS950" s="11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10"/>
      <c r="DG950" s="10"/>
      <c r="DH950" s="10"/>
      <c r="DI950" s="10"/>
      <c r="DJ950" s="10"/>
      <c r="DK950" s="10"/>
      <c r="DL950" s="11"/>
    </row>
    <row r="951" spans="2:116" s="1" customFormat="1">
      <c r="B951" s="14" t="s">
        <v>13</v>
      </c>
      <c r="C951" s="15"/>
      <c r="D951" s="16">
        <f>G951+V951+Y951+AH951+AM951+AP951+AR951+AT951+AX951+AZ951+BH951+BN951+BU951+BX951+CO951+CQ951+CS951+DL951</f>
        <v>0</v>
      </c>
      <c r="E951" s="17"/>
      <c r="F951" s="17"/>
      <c r="G951" s="19"/>
      <c r="H951" s="17"/>
      <c r="I951" s="17"/>
      <c r="J951" s="17"/>
      <c r="K951" s="17"/>
      <c r="L951" s="17"/>
      <c r="M951" s="17"/>
      <c r="N951" s="17"/>
      <c r="O951" s="17"/>
      <c r="P951" s="20"/>
      <c r="Q951" s="20"/>
      <c r="R951" s="17"/>
      <c r="S951" s="17"/>
      <c r="T951" s="17"/>
      <c r="U951" s="18"/>
      <c r="V951" s="19"/>
      <c r="W951" s="20"/>
      <c r="X951" s="17"/>
      <c r="Y951" s="19"/>
      <c r="Z951" s="21"/>
      <c r="AA951" s="20"/>
      <c r="AB951" s="17"/>
      <c r="AC951" s="17"/>
      <c r="AD951" s="17"/>
      <c r="AE951" s="17"/>
      <c r="AF951" s="17"/>
      <c r="AG951" s="18"/>
      <c r="AH951" s="19"/>
      <c r="AI951" s="21"/>
      <c r="AJ951" s="21"/>
      <c r="AK951" s="21"/>
      <c r="AL951" s="21"/>
      <c r="AM951" s="19"/>
      <c r="AN951" s="72"/>
      <c r="AO951" s="21"/>
      <c r="AP951" s="19"/>
      <c r="AQ951" s="21"/>
      <c r="AR951" s="19"/>
      <c r="AS951" s="21"/>
      <c r="AT951" s="19"/>
      <c r="AU951" s="21"/>
      <c r="AV951" s="21"/>
      <c r="AW951" s="21"/>
      <c r="AX951" s="19"/>
      <c r="AY951" s="21"/>
      <c r="AZ951" s="19"/>
      <c r="BA951" s="20"/>
      <c r="BB951" s="17"/>
      <c r="BC951" s="17"/>
      <c r="BD951" s="17"/>
      <c r="BE951" s="17"/>
      <c r="BF951" s="17"/>
      <c r="BG951" s="18"/>
      <c r="BH951" s="19"/>
      <c r="BI951" s="20"/>
      <c r="BJ951" s="17"/>
      <c r="BK951" s="17"/>
      <c r="BL951" s="17"/>
      <c r="BM951" s="18"/>
      <c r="BN951" s="19"/>
      <c r="BO951" s="20"/>
      <c r="BP951" s="17"/>
      <c r="BQ951" s="17"/>
      <c r="BR951" s="17"/>
      <c r="BS951" s="17"/>
      <c r="BT951" s="21"/>
      <c r="BU951" s="19"/>
      <c r="BV951" s="20"/>
      <c r="BW951" s="17"/>
      <c r="BX951" s="19"/>
      <c r="BY951" s="20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8"/>
      <c r="CO951" s="19"/>
      <c r="CP951" s="21"/>
      <c r="CQ951" s="19"/>
      <c r="CR951" s="20"/>
      <c r="CS951" s="19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8"/>
      <c r="DG951" s="18"/>
      <c r="DH951" s="18"/>
      <c r="DI951" s="18"/>
      <c r="DJ951" s="18"/>
      <c r="DK951" s="18"/>
      <c r="DL951" s="19"/>
    </row>
    <row r="952" spans="2:116" s="1" customFormat="1">
      <c r="B952" s="22" t="s">
        <v>31</v>
      </c>
      <c r="C952" s="23"/>
      <c r="D952" s="16">
        <f t="shared" ref="D952:D962" si="7244">G952+V952+Y952+AH952+AM952+AP952+AR952+AT952+AX952+AZ952+BH952+BN952+BU952+BX952+CO952+CQ952+CS952+DL952</f>
        <v>0</v>
      </c>
      <c r="E952" s="24"/>
      <c r="F952" s="24"/>
      <c r="G952" s="26"/>
      <c r="H952" s="24"/>
      <c r="I952" s="24"/>
      <c r="J952" s="24"/>
      <c r="K952" s="24"/>
      <c r="L952" s="24"/>
      <c r="M952" s="24"/>
      <c r="N952" s="24"/>
      <c r="O952" s="24"/>
      <c r="P952" s="27"/>
      <c r="Q952" s="27"/>
      <c r="R952" s="24"/>
      <c r="S952" s="24"/>
      <c r="T952" s="24"/>
      <c r="U952" s="25"/>
      <c r="V952" s="26"/>
      <c r="W952" s="27"/>
      <c r="X952" s="24"/>
      <c r="Y952" s="26"/>
      <c r="Z952" s="28"/>
      <c r="AA952" s="27"/>
      <c r="AB952" s="24"/>
      <c r="AC952" s="24"/>
      <c r="AD952" s="24"/>
      <c r="AE952" s="24"/>
      <c r="AF952" s="24"/>
      <c r="AG952" s="25"/>
      <c r="AH952" s="26"/>
      <c r="AI952" s="28"/>
      <c r="AJ952" s="28"/>
      <c r="AK952" s="28"/>
      <c r="AL952" s="28"/>
      <c r="AM952" s="26"/>
      <c r="AN952" s="73"/>
      <c r="AO952" s="28"/>
      <c r="AP952" s="26"/>
      <c r="AQ952" s="28"/>
      <c r="AR952" s="26"/>
      <c r="AS952" s="28"/>
      <c r="AT952" s="26"/>
      <c r="AU952" s="28"/>
      <c r="AV952" s="28"/>
      <c r="AW952" s="28"/>
      <c r="AX952" s="26"/>
      <c r="AY952" s="28"/>
      <c r="AZ952" s="26"/>
      <c r="BA952" s="27"/>
      <c r="BB952" s="24"/>
      <c r="BC952" s="24"/>
      <c r="BD952" s="24"/>
      <c r="BE952" s="24"/>
      <c r="BF952" s="24"/>
      <c r="BG952" s="25"/>
      <c r="BH952" s="26"/>
      <c r="BI952" s="27"/>
      <c r="BJ952" s="24"/>
      <c r="BK952" s="24"/>
      <c r="BL952" s="24"/>
      <c r="BM952" s="25"/>
      <c r="BN952" s="26"/>
      <c r="BO952" s="27"/>
      <c r="BP952" s="24"/>
      <c r="BQ952" s="24"/>
      <c r="BR952" s="24"/>
      <c r="BS952" s="24"/>
      <c r="BT952" s="28"/>
      <c r="BU952" s="26"/>
      <c r="BV952" s="27"/>
      <c r="BW952" s="24"/>
      <c r="BX952" s="26"/>
      <c r="BY952" s="27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5"/>
      <c r="CO952" s="26"/>
      <c r="CP952" s="28"/>
      <c r="CQ952" s="26"/>
      <c r="CR952" s="27"/>
      <c r="CS952" s="26"/>
      <c r="CT952" s="24"/>
      <c r="CU952" s="24"/>
      <c r="CV952" s="24"/>
      <c r="CW952" s="24"/>
      <c r="CX952" s="24"/>
      <c r="CY952" s="24"/>
      <c r="CZ952" s="24"/>
      <c r="DA952" s="24"/>
      <c r="DB952" s="24"/>
      <c r="DC952" s="24"/>
      <c r="DD952" s="24"/>
      <c r="DE952" s="24"/>
      <c r="DF952" s="25"/>
      <c r="DG952" s="25"/>
      <c r="DH952" s="25"/>
      <c r="DI952" s="25"/>
      <c r="DJ952" s="25"/>
      <c r="DK952" s="25"/>
      <c r="DL952" s="26"/>
    </row>
    <row r="953" spans="2:116" s="1" customFormat="1">
      <c r="B953" s="22" t="s">
        <v>32</v>
      </c>
      <c r="C953" s="23"/>
      <c r="D953" s="16">
        <f t="shared" si="7244"/>
        <v>0</v>
      </c>
      <c r="E953" s="24"/>
      <c r="F953" s="24"/>
      <c r="G953" s="26"/>
      <c r="H953" s="24"/>
      <c r="I953" s="24"/>
      <c r="J953" s="24"/>
      <c r="K953" s="24"/>
      <c r="L953" s="24"/>
      <c r="M953" s="24"/>
      <c r="N953" s="24"/>
      <c r="O953" s="24"/>
      <c r="P953" s="27"/>
      <c r="Q953" s="27"/>
      <c r="R953" s="24"/>
      <c r="S953" s="24"/>
      <c r="T953" s="24"/>
      <c r="U953" s="25"/>
      <c r="V953" s="26"/>
      <c r="W953" s="27"/>
      <c r="X953" s="24"/>
      <c r="Y953" s="26"/>
      <c r="Z953" s="28"/>
      <c r="AA953" s="27"/>
      <c r="AB953" s="24"/>
      <c r="AC953" s="24"/>
      <c r="AD953" s="24"/>
      <c r="AE953" s="24"/>
      <c r="AF953" s="24"/>
      <c r="AG953" s="25"/>
      <c r="AH953" s="26"/>
      <c r="AI953" s="28"/>
      <c r="AJ953" s="28"/>
      <c r="AK953" s="28"/>
      <c r="AL953" s="28"/>
      <c r="AM953" s="26"/>
      <c r="AN953" s="73"/>
      <c r="AO953" s="28"/>
      <c r="AP953" s="26"/>
      <c r="AQ953" s="28"/>
      <c r="AR953" s="26"/>
      <c r="AS953" s="28"/>
      <c r="AT953" s="26"/>
      <c r="AU953" s="28"/>
      <c r="AV953" s="28"/>
      <c r="AW953" s="28"/>
      <c r="AX953" s="26"/>
      <c r="AY953" s="28"/>
      <c r="AZ953" s="26"/>
      <c r="BA953" s="27"/>
      <c r="BB953" s="24"/>
      <c r="BC953" s="24"/>
      <c r="BD953" s="24"/>
      <c r="BE953" s="24"/>
      <c r="BF953" s="24"/>
      <c r="BG953" s="25"/>
      <c r="BH953" s="26"/>
      <c r="BI953" s="27"/>
      <c r="BJ953" s="24"/>
      <c r="BK953" s="24"/>
      <c r="BL953" s="24"/>
      <c r="BM953" s="25"/>
      <c r="BN953" s="26"/>
      <c r="BO953" s="27"/>
      <c r="BP953" s="24"/>
      <c r="BQ953" s="24"/>
      <c r="BR953" s="24"/>
      <c r="BS953" s="24"/>
      <c r="BT953" s="28"/>
      <c r="BU953" s="26"/>
      <c r="BV953" s="27"/>
      <c r="BW953" s="24"/>
      <c r="BX953" s="26"/>
      <c r="BY953" s="27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5"/>
      <c r="CO953" s="26"/>
      <c r="CP953" s="28"/>
      <c r="CQ953" s="26"/>
      <c r="CR953" s="27"/>
      <c r="CS953" s="26"/>
      <c r="CT953" s="24"/>
      <c r="CU953" s="24"/>
      <c r="CV953" s="24"/>
      <c r="CW953" s="24"/>
      <c r="CX953" s="24"/>
      <c r="CY953" s="24"/>
      <c r="CZ953" s="24"/>
      <c r="DA953" s="24"/>
      <c r="DB953" s="24"/>
      <c r="DC953" s="24"/>
      <c r="DD953" s="24"/>
      <c r="DE953" s="24"/>
      <c r="DF953" s="25"/>
      <c r="DG953" s="25"/>
      <c r="DH953" s="25"/>
      <c r="DI953" s="25"/>
      <c r="DJ953" s="25"/>
      <c r="DK953" s="25"/>
      <c r="DL953" s="26"/>
    </row>
    <row r="954" spans="2:116" s="1" customFormat="1">
      <c r="B954" s="22" t="s">
        <v>34</v>
      </c>
      <c r="C954" s="23"/>
      <c r="D954" s="16">
        <f t="shared" si="7244"/>
        <v>0</v>
      </c>
      <c r="E954" s="24"/>
      <c r="F954" s="24"/>
      <c r="G954" s="26"/>
      <c r="H954" s="24"/>
      <c r="I954" s="24"/>
      <c r="J954" s="24"/>
      <c r="K954" s="24"/>
      <c r="L954" s="24"/>
      <c r="M954" s="24"/>
      <c r="N954" s="24"/>
      <c r="O954" s="24"/>
      <c r="P954" s="27"/>
      <c r="Q954" s="27"/>
      <c r="R954" s="24"/>
      <c r="S954" s="24"/>
      <c r="T954" s="24"/>
      <c r="U954" s="25"/>
      <c r="V954" s="26"/>
      <c r="W954" s="27"/>
      <c r="X954" s="24"/>
      <c r="Y954" s="26"/>
      <c r="Z954" s="28"/>
      <c r="AA954" s="27"/>
      <c r="AB954" s="24"/>
      <c r="AC954" s="24"/>
      <c r="AD954" s="24"/>
      <c r="AE954" s="24"/>
      <c r="AF954" s="24"/>
      <c r="AG954" s="25"/>
      <c r="AH954" s="26"/>
      <c r="AI954" s="28"/>
      <c r="AJ954" s="28"/>
      <c r="AK954" s="28"/>
      <c r="AL954" s="28"/>
      <c r="AM954" s="26"/>
      <c r="AN954" s="73"/>
      <c r="AO954" s="28"/>
      <c r="AP954" s="26"/>
      <c r="AQ954" s="28"/>
      <c r="AR954" s="26"/>
      <c r="AS954" s="28"/>
      <c r="AT954" s="26"/>
      <c r="AU954" s="28"/>
      <c r="AV954" s="28"/>
      <c r="AW954" s="28"/>
      <c r="AX954" s="26"/>
      <c r="AY954" s="28"/>
      <c r="AZ954" s="26"/>
      <c r="BA954" s="27"/>
      <c r="BB954" s="24"/>
      <c r="BC954" s="24"/>
      <c r="BD954" s="24"/>
      <c r="BE954" s="24"/>
      <c r="BF954" s="24"/>
      <c r="BG954" s="25"/>
      <c r="BH954" s="26"/>
      <c r="BI954" s="27"/>
      <c r="BJ954" s="24"/>
      <c r="BK954" s="24"/>
      <c r="BL954" s="24"/>
      <c r="BM954" s="25"/>
      <c r="BN954" s="26"/>
      <c r="BO954" s="27"/>
      <c r="BP954" s="24"/>
      <c r="BQ954" s="24"/>
      <c r="BR954" s="24"/>
      <c r="BS954" s="24"/>
      <c r="BT954" s="28"/>
      <c r="BU954" s="26"/>
      <c r="BV954" s="27"/>
      <c r="BW954" s="24"/>
      <c r="BX954" s="26"/>
      <c r="BY954" s="27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5"/>
      <c r="CO954" s="26"/>
      <c r="CP954" s="28"/>
      <c r="CQ954" s="26"/>
      <c r="CR954" s="27"/>
      <c r="CS954" s="26"/>
      <c r="CT954" s="24"/>
      <c r="CU954" s="24"/>
      <c r="CV954" s="24"/>
      <c r="CW954" s="24"/>
      <c r="CX954" s="24"/>
      <c r="CY954" s="24"/>
      <c r="CZ954" s="24"/>
      <c r="DA954" s="24"/>
      <c r="DB954" s="24"/>
      <c r="DC954" s="24"/>
      <c r="DD954" s="24"/>
      <c r="DE954" s="24"/>
      <c r="DF954" s="25"/>
      <c r="DG954" s="25"/>
      <c r="DH954" s="25"/>
      <c r="DI954" s="25"/>
      <c r="DJ954" s="25"/>
      <c r="DK954" s="25"/>
      <c r="DL954" s="26"/>
    </row>
    <row r="955" spans="2:116" s="1" customFormat="1">
      <c r="B955" s="22" t="s">
        <v>35</v>
      </c>
      <c r="C955" s="23"/>
      <c r="D955" s="16">
        <f t="shared" si="7244"/>
        <v>0</v>
      </c>
      <c r="E955" s="24"/>
      <c r="F955" s="24"/>
      <c r="G955" s="26"/>
      <c r="H955" s="24"/>
      <c r="I955" s="24"/>
      <c r="J955" s="24"/>
      <c r="K955" s="24"/>
      <c r="L955" s="24"/>
      <c r="M955" s="24"/>
      <c r="N955" s="24"/>
      <c r="O955" s="24"/>
      <c r="P955" s="27"/>
      <c r="Q955" s="27"/>
      <c r="R955" s="24"/>
      <c r="S955" s="24"/>
      <c r="T955" s="24"/>
      <c r="U955" s="25"/>
      <c r="V955" s="26"/>
      <c r="W955" s="27"/>
      <c r="X955" s="24"/>
      <c r="Y955" s="26"/>
      <c r="Z955" s="28"/>
      <c r="AA955" s="27"/>
      <c r="AB955" s="24"/>
      <c r="AC955" s="24"/>
      <c r="AD955" s="24"/>
      <c r="AE955" s="24"/>
      <c r="AF955" s="24"/>
      <c r="AG955" s="25"/>
      <c r="AH955" s="26"/>
      <c r="AI955" s="28"/>
      <c r="AJ955" s="28"/>
      <c r="AK955" s="28"/>
      <c r="AL955" s="28"/>
      <c r="AM955" s="26"/>
      <c r="AN955" s="73"/>
      <c r="AO955" s="28"/>
      <c r="AP955" s="26"/>
      <c r="AQ955" s="28"/>
      <c r="AR955" s="26"/>
      <c r="AS955" s="28"/>
      <c r="AT955" s="26"/>
      <c r="AU955" s="28"/>
      <c r="AV955" s="28"/>
      <c r="AW955" s="28"/>
      <c r="AX955" s="26"/>
      <c r="AY955" s="28"/>
      <c r="AZ955" s="26"/>
      <c r="BA955" s="27"/>
      <c r="BB955" s="24"/>
      <c r="BC955" s="24"/>
      <c r="BD955" s="24"/>
      <c r="BE955" s="24"/>
      <c r="BF955" s="24"/>
      <c r="BG955" s="25"/>
      <c r="BH955" s="26"/>
      <c r="BI955" s="27"/>
      <c r="BJ955" s="24"/>
      <c r="BK955" s="24"/>
      <c r="BL955" s="24"/>
      <c r="BM955" s="25"/>
      <c r="BN955" s="26"/>
      <c r="BO955" s="27"/>
      <c r="BP955" s="24"/>
      <c r="BQ955" s="24"/>
      <c r="BR955" s="24"/>
      <c r="BS955" s="24"/>
      <c r="BT955" s="28"/>
      <c r="BU955" s="26"/>
      <c r="BV955" s="27"/>
      <c r="BW955" s="24"/>
      <c r="BX955" s="26"/>
      <c r="BY955" s="27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5"/>
      <c r="CO955" s="26"/>
      <c r="CP955" s="28"/>
      <c r="CQ955" s="26"/>
      <c r="CR955" s="27"/>
      <c r="CS955" s="26"/>
      <c r="CT955" s="24"/>
      <c r="CU955" s="24"/>
      <c r="CV955" s="24"/>
      <c r="CW955" s="24"/>
      <c r="CX955" s="24"/>
      <c r="CY955" s="24"/>
      <c r="CZ955" s="24"/>
      <c r="DA955" s="24"/>
      <c r="DB955" s="24"/>
      <c r="DC955" s="24"/>
      <c r="DD955" s="24"/>
      <c r="DE955" s="24"/>
      <c r="DF955" s="25"/>
      <c r="DG955" s="25"/>
      <c r="DH955" s="25"/>
      <c r="DI955" s="25"/>
      <c r="DJ955" s="25"/>
      <c r="DK955" s="25"/>
      <c r="DL955" s="26"/>
    </row>
    <row r="956" spans="2:116" s="1" customFormat="1">
      <c r="B956" s="22" t="s">
        <v>14</v>
      </c>
      <c r="C956" s="23"/>
      <c r="D956" s="16">
        <f t="shared" si="7244"/>
        <v>0</v>
      </c>
      <c r="E956" s="24"/>
      <c r="F956" s="24"/>
      <c r="G956" s="26"/>
      <c r="H956" s="24"/>
      <c r="I956" s="24"/>
      <c r="J956" s="24"/>
      <c r="K956" s="24"/>
      <c r="L956" s="24"/>
      <c r="M956" s="24"/>
      <c r="N956" s="24"/>
      <c r="O956" s="24"/>
      <c r="P956" s="27"/>
      <c r="Q956" s="27"/>
      <c r="R956" s="24"/>
      <c r="S956" s="24"/>
      <c r="T956" s="24"/>
      <c r="U956" s="25"/>
      <c r="V956" s="26"/>
      <c r="W956" s="27"/>
      <c r="X956" s="24"/>
      <c r="Y956" s="26"/>
      <c r="Z956" s="28"/>
      <c r="AA956" s="27"/>
      <c r="AB956" s="24"/>
      <c r="AC956" s="24"/>
      <c r="AD956" s="24"/>
      <c r="AE956" s="24"/>
      <c r="AF956" s="24"/>
      <c r="AG956" s="25"/>
      <c r="AH956" s="26"/>
      <c r="AI956" s="28"/>
      <c r="AJ956" s="28"/>
      <c r="AK956" s="28"/>
      <c r="AL956" s="28"/>
      <c r="AM956" s="26"/>
      <c r="AN956" s="73"/>
      <c r="AO956" s="28"/>
      <c r="AP956" s="26"/>
      <c r="AQ956" s="28"/>
      <c r="AR956" s="26"/>
      <c r="AS956" s="28"/>
      <c r="AT956" s="26"/>
      <c r="AU956" s="28"/>
      <c r="AV956" s="28"/>
      <c r="AW956" s="28"/>
      <c r="AX956" s="26"/>
      <c r="AY956" s="28"/>
      <c r="AZ956" s="26"/>
      <c r="BA956" s="27"/>
      <c r="BB956" s="24"/>
      <c r="BC956" s="24"/>
      <c r="BD956" s="24"/>
      <c r="BE956" s="24"/>
      <c r="BF956" s="24"/>
      <c r="BG956" s="25"/>
      <c r="BH956" s="26"/>
      <c r="BI956" s="27"/>
      <c r="BJ956" s="24"/>
      <c r="BK956" s="24"/>
      <c r="BL956" s="24"/>
      <c r="BM956" s="25"/>
      <c r="BN956" s="26"/>
      <c r="BO956" s="27"/>
      <c r="BP956" s="24"/>
      <c r="BQ956" s="24"/>
      <c r="BR956" s="24"/>
      <c r="BS956" s="24"/>
      <c r="BT956" s="28"/>
      <c r="BU956" s="26"/>
      <c r="BV956" s="27"/>
      <c r="BW956" s="24"/>
      <c r="BX956" s="26"/>
      <c r="BY956" s="27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5"/>
      <c r="CO956" s="26"/>
      <c r="CP956" s="28"/>
      <c r="CQ956" s="26"/>
      <c r="CR956" s="27"/>
      <c r="CS956" s="26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5"/>
      <c r="DG956" s="25"/>
      <c r="DH956" s="25"/>
      <c r="DI956" s="25"/>
      <c r="DJ956" s="25"/>
      <c r="DK956" s="25"/>
      <c r="DL956" s="26"/>
    </row>
    <row r="957" spans="2:116" s="1" customFormat="1">
      <c r="B957" s="22" t="s">
        <v>37</v>
      </c>
      <c r="C957" s="23"/>
      <c r="D957" s="16">
        <f t="shared" si="7244"/>
        <v>2281</v>
      </c>
      <c r="E957" s="24"/>
      <c r="F957" s="24"/>
      <c r="G957" s="26"/>
      <c r="H957" s="24"/>
      <c r="I957" s="24"/>
      <c r="J957" s="24"/>
      <c r="K957" s="24"/>
      <c r="L957" s="24"/>
      <c r="M957" s="24"/>
      <c r="N957" s="24"/>
      <c r="O957" s="24"/>
      <c r="P957" s="27"/>
      <c r="Q957" s="27"/>
      <c r="R957" s="24"/>
      <c r="S957" s="24"/>
      <c r="T957" s="24"/>
      <c r="U957" s="25"/>
      <c r="V957" s="26"/>
      <c r="W957" s="27"/>
      <c r="X957" s="24"/>
      <c r="Y957" s="26"/>
      <c r="Z957" s="28"/>
      <c r="AA957" s="27"/>
      <c r="AB957" s="24"/>
      <c r="AC957" s="24"/>
      <c r="AD957" s="24"/>
      <c r="AE957" s="24"/>
      <c r="AF957" s="24"/>
      <c r="AG957" s="25">
        <v>12</v>
      </c>
      <c r="AH957" s="26">
        <v>2281</v>
      </c>
      <c r="AI957" s="28"/>
      <c r="AJ957" s="28"/>
      <c r="AK957" s="28"/>
      <c r="AL957" s="28"/>
      <c r="AM957" s="26"/>
      <c r="AN957" s="73"/>
      <c r="AO957" s="28"/>
      <c r="AP957" s="26"/>
      <c r="AQ957" s="28"/>
      <c r="AR957" s="26"/>
      <c r="AS957" s="28"/>
      <c r="AT957" s="26"/>
      <c r="AU957" s="28"/>
      <c r="AV957" s="28"/>
      <c r="AW957" s="28"/>
      <c r="AX957" s="26"/>
      <c r="AY957" s="28"/>
      <c r="AZ957" s="26"/>
      <c r="BA957" s="27"/>
      <c r="BB957" s="24"/>
      <c r="BC957" s="24"/>
      <c r="BD957" s="24"/>
      <c r="BE957" s="24"/>
      <c r="BF957" s="24"/>
      <c r="BG957" s="25"/>
      <c r="BH957" s="26"/>
      <c r="BI957" s="27"/>
      <c r="BJ957" s="24"/>
      <c r="BK957" s="24"/>
      <c r="BL957" s="24"/>
      <c r="BM957" s="25"/>
      <c r="BN957" s="26"/>
      <c r="BO957" s="27"/>
      <c r="BP957" s="24"/>
      <c r="BQ957" s="24"/>
      <c r="BR957" s="24"/>
      <c r="BS957" s="24"/>
      <c r="BT957" s="28"/>
      <c r="BU957" s="26"/>
      <c r="BV957" s="27"/>
      <c r="BW957" s="24"/>
      <c r="BX957" s="26"/>
      <c r="BY957" s="27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5"/>
      <c r="CO957" s="26"/>
      <c r="CP957" s="28"/>
      <c r="CQ957" s="26"/>
      <c r="CR957" s="27"/>
      <c r="CS957" s="26"/>
      <c r="CT957" s="24"/>
      <c r="CU957" s="24"/>
      <c r="CV957" s="24"/>
      <c r="CW957" s="24"/>
      <c r="CX957" s="24"/>
      <c r="CY957" s="24"/>
      <c r="CZ957" s="24"/>
      <c r="DA957" s="24"/>
      <c r="DB957" s="24"/>
      <c r="DC957" s="24"/>
      <c r="DD957" s="24"/>
      <c r="DE957" s="24"/>
      <c r="DF957" s="25"/>
      <c r="DG957" s="25"/>
      <c r="DH957" s="25"/>
      <c r="DI957" s="25"/>
      <c r="DJ957" s="25"/>
      <c r="DK957" s="25"/>
      <c r="DL957" s="26"/>
    </row>
    <row r="958" spans="2:116" s="1" customFormat="1">
      <c r="B958" s="22" t="s">
        <v>15</v>
      </c>
      <c r="C958" s="23"/>
      <c r="D958" s="16">
        <f t="shared" si="7244"/>
        <v>0</v>
      </c>
      <c r="E958" s="24"/>
      <c r="F958" s="24"/>
      <c r="G958" s="26"/>
      <c r="H958" s="24"/>
      <c r="I958" s="24"/>
      <c r="J958" s="24"/>
      <c r="K958" s="24"/>
      <c r="L958" s="24"/>
      <c r="M958" s="24"/>
      <c r="N958" s="24"/>
      <c r="O958" s="24"/>
      <c r="P958" s="27"/>
      <c r="Q958" s="27"/>
      <c r="R958" s="24"/>
      <c r="S958" s="24"/>
      <c r="T958" s="24"/>
      <c r="U958" s="25"/>
      <c r="V958" s="26"/>
      <c r="W958" s="27"/>
      <c r="X958" s="24"/>
      <c r="Y958" s="26"/>
      <c r="Z958" s="28"/>
      <c r="AA958" s="27"/>
      <c r="AB958" s="24"/>
      <c r="AC958" s="24"/>
      <c r="AD958" s="24"/>
      <c r="AE958" s="24"/>
      <c r="AF958" s="24"/>
      <c r="AG958" s="25"/>
      <c r="AH958" s="26"/>
      <c r="AI958" s="28"/>
      <c r="AJ958" s="28"/>
      <c r="AK958" s="28"/>
      <c r="AL958" s="28"/>
      <c r="AM958" s="26"/>
      <c r="AN958" s="73"/>
      <c r="AO958" s="28"/>
      <c r="AP958" s="26"/>
      <c r="AQ958" s="28"/>
      <c r="AR958" s="26"/>
      <c r="AS958" s="28"/>
      <c r="AT958" s="26"/>
      <c r="AU958" s="28"/>
      <c r="AV958" s="28"/>
      <c r="AW958" s="28"/>
      <c r="AX958" s="26"/>
      <c r="AY958" s="28"/>
      <c r="AZ958" s="26"/>
      <c r="BA958" s="27"/>
      <c r="BB958" s="24"/>
      <c r="BC958" s="24"/>
      <c r="BD958" s="24"/>
      <c r="BE958" s="24"/>
      <c r="BF958" s="24"/>
      <c r="BG958" s="25"/>
      <c r="BH958" s="26"/>
      <c r="BI958" s="27"/>
      <c r="BJ958" s="24"/>
      <c r="BK958" s="24"/>
      <c r="BL958" s="24"/>
      <c r="BM958" s="25"/>
      <c r="BN958" s="26"/>
      <c r="BO958" s="27"/>
      <c r="BP958" s="24"/>
      <c r="BQ958" s="24"/>
      <c r="BR958" s="24"/>
      <c r="BS958" s="24"/>
      <c r="BT958" s="28"/>
      <c r="BU958" s="26"/>
      <c r="BV958" s="27"/>
      <c r="BW958" s="24"/>
      <c r="BX958" s="26"/>
      <c r="BY958" s="27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5"/>
      <c r="CO958" s="26"/>
      <c r="CP958" s="28"/>
      <c r="CQ958" s="26"/>
      <c r="CR958" s="27"/>
      <c r="CS958" s="26"/>
      <c r="CT958" s="24"/>
      <c r="CU958" s="24"/>
      <c r="CV958" s="24"/>
      <c r="CW958" s="24"/>
      <c r="CX958" s="24"/>
      <c r="CY958" s="24"/>
      <c r="CZ958" s="24"/>
      <c r="DA958" s="24"/>
      <c r="DB958" s="24"/>
      <c r="DC958" s="24"/>
      <c r="DD958" s="24"/>
      <c r="DE958" s="24"/>
      <c r="DF958" s="25"/>
      <c r="DG958" s="25"/>
      <c r="DH958" s="25"/>
      <c r="DI958" s="25"/>
      <c r="DJ958" s="25"/>
      <c r="DK958" s="25"/>
      <c r="DL958" s="26"/>
    </row>
    <row r="959" spans="2:116" s="1" customFormat="1">
      <c r="B959" s="22" t="s">
        <v>44</v>
      </c>
      <c r="C959" s="23"/>
      <c r="D959" s="16">
        <f t="shared" si="7244"/>
        <v>1000</v>
      </c>
      <c r="E959" s="24"/>
      <c r="F959" s="24"/>
      <c r="G959" s="26"/>
      <c r="H959" s="24"/>
      <c r="I959" s="24"/>
      <c r="J959" s="24"/>
      <c r="K959" s="24"/>
      <c r="L959" s="24"/>
      <c r="M959" s="24"/>
      <c r="N959" s="24"/>
      <c r="O959" s="24"/>
      <c r="P959" s="27"/>
      <c r="Q959" s="27"/>
      <c r="R959" s="24"/>
      <c r="S959" s="24">
        <v>1.5</v>
      </c>
      <c r="T959" s="24"/>
      <c r="U959" s="25"/>
      <c r="V959" s="26">
        <v>553</v>
      </c>
      <c r="W959" s="27"/>
      <c r="X959" s="24"/>
      <c r="Y959" s="26"/>
      <c r="Z959" s="28"/>
      <c r="AA959" s="27"/>
      <c r="AB959" s="24"/>
      <c r="AC959" s="24"/>
      <c r="AD959" s="24"/>
      <c r="AE959" s="24"/>
      <c r="AF959" s="24"/>
      <c r="AG959" s="25"/>
      <c r="AH959" s="26"/>
      <c r="AI959" s="28"/>
      <c r="AJ959" s="28"/>
      <c r="AK959" s="28"/>
      <c r="AL959" s="28"/>
      <c r="AM959" s="26"/>
      <c r="AN959" s="73"/>
      <c r="AO959" s="28"/>
      <c r="AP959" s="26"/>
      <c r="AQ959" s="28"/>
      <c r="AR959" s="26"/>
      <c r="AS959" s="28"/>
      <c r="AT959" s="26"/>
      <c r="AU959" s="28"/>
      <c r="AV959" s="28"/>
      <c r="AW959" s="28"/>
      <c r="AX959" s="26"/>
      <c r="AY959" s="28"/>
      <c r="AZ959" s="26"/>
      <c r="BA959" s="27"/>
      <c r="BB959" s="24"/>
      <c r="BC959" s="24"/>
      <c r="BD959" s="24"/>
      <c r="BE959" s="24"/>
      <c r="BF959" s="24"/>
      <c r="BG959" s="25"/>
      <c r="BH959" s="26"/>
      <c r="BI959" s="27"/>
      <c r="BJ959" s="24"/>
      <c r="BK959" s="24"/>
      <c r="BL959" s="24"/>
      <c r="BM959" s="25"/>
      <c r="BN959" s="26"/>
      <c r="BO959" s="27"/>
      <c r="BP959" s="24"/>
      <c r="BQ959" s="24"/>
      <c r="BR959" s="24"/>
      <c r="BS959" s="24"/>
      <c r="BT959" s="28"/>
      <c r="BU959" s="26"/>
      <c r="BV959" s="27"/>
      <c r="BW959" s="24"/>
      <c r="BX959" s="26"/>
      <c r="BY959" s="27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5"/>
      <c r="CO959" s="26"/>
      <c r="CP959" s="28"/>
      <c r="CQ959" s="26"/>
      <c r="CR959" s="27"/>
      <c r="CS959" s="26"/>
      <c r="CT959" s="24"/>
      <c r="CU959" s="24"/>
      <c r="CV959" s="24"/>
      <c r="CW959" s="24"/>
      <c r="CX959" s="24"/>
      <c r="CY959" s="24"/>
      <c r="CZ959" s="24"/>
      <c r="DA959" s="24"/>
      <c r="DB959" s="24"/>
      <c r="DC959" s="24"/>
      <c r="DD959" s="24"/>
      <c r="DE959" s="24"/>
      <c r="DF959" s="25"/>
      <c r="DG959" s="25"/>
      <c r="DH959" s="25"/>
      <c r="DI959" s="25"/>
      <c r="DJ959" s="25">
        <v>1</v>
      </c>
      <c r="DK959" s="25"/>
      <c r="DL959" s="26">
        <v>447</v>
      </c>
    </row>
    <row r="960" spans="2:116" s="1" customFormat="1">
      <c r="B960" s="22" t="s">
        <v>45</v>
      </c>
      <c r="C960" s="23"/>
      <c r="D960" s="16">
        <f t="shared" si="7244"/>
        <v>0</v>
      </c>
      <c r="E960" s="24"/>
      <c r="F960" s="24"/>
      <c r="G960" s="26"/>
      <c r="H960" s="24"/>
      <c r="I960" s="24"/>
      <c r="J960" s="24"/>
      <c r="K960" s="24"/>
      <c r="L960" s="24"/>
      <c r="M960" s="24"/>
      <c r="N960" s="24"/>
      <c r="O960" s="24"/>
      <c r="P960" s="27"/>
      <c r="Q960" s="27"/>
      <c r="R960" s="24"/>
      <c r="S960" s="24"/>
      <c r="T960" s="24"/>
      <c r="U960" s="25"/>
      <c r="V960" s="26"/>
      <c r="W960" s="27"/>
      <c r="X960" s="24"/>
      <c r="Y960" s="26"/>
      <c r="Z960" s="28"/>
      <c r="AA960" s="27"/>
      <c r="AB960" s="24"/>
      <c r="AC960" s="24"/>
      <c r="AD960" s="24"/>
      <c r="AE960" s="24"/>
      <c r="AF960" s="24"/>
      <c r="AG960" s="25"/>
      <c r="AH960" s="26"/>
      <c r="AI960" s="28"/>
      <c r="AJ960" s="28"/>
      <c r="AK960" s="28"/>
      <c r="AL960" s="28"/>
      <c r="AM960" s="26"/>
      <c r="AN960" s="73"/>
      <c r="AO960" s="28"/>
      <c r="AP960" s="26"/>
      <c r="AQ960" s="28"/>
      <c r="AR960" s="26"/>
      <c r="AS960" s="28"/>
      <c r="AT960" s="26"/>
      <c r="AU960" s="28"/>
      <c r="AV960" s="28"/>
      <c r="AW960" s="28"/>
      <c r="AX960" s="26"/>
      <c r="AY960" s="28"/>
      <c r="AZ960" s="26"/>
      <c r="BA960" s="27"/>
      <c r="BB960" s="24"/>
      <c r="BC960" s="24"/>
      <c r="BD960" s="24"/>
      <c r="BE960" s="24"/>
      <c r="BF960" s="24"/>
      <c r="BG960" s="25"/>
      <c r="BH960" s="26"/>
      <c r="BI960" s="27"/>
      <c r="BJ960" s="24"/>
      <c r="BK960" s="24"/>
      <c r="BL960" s="24"/>
      <c r="BM960" s="25"/>
      <c r="BN960" s="26"/>
      <c r="BO960" s="27"/>
      <c r="BP960" s="24"/>
      <c r="BQ960" s="24"/>
      <c r="BR960" s="24"/>
      <c r="BS960" s="24"/>
      <c r="BT960" s="28"/>
      <c r="BU960" s="26"/>
      <c r="BV960" s="27"/>
      <c r="BW960" s="24"/>
      <c r="BX960" s="26"/>
      <c r="BY960" s="27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5"/>
      <c r="CO960" s="26"/>
      <c r="CP960" s="28"/>
      <c r="CQ960" s="26"/>
      <c r="CR960" s="27"/>
      <c r="CS960" s="26"/>
      <c r="CT960" s="24"/>
      <c r="CU960" s="24"/>
      <c r="CV960" s="24"/>
      <c r="CW960" s="24"/>
      <c r="CX960" s="24"/>
      <c r="CY960" s="24"/>
      <c r="CZ960" s="24"/>
      <c r="DA960" s="24"/>
      <c r="DB960" s="24"/>
      <c r="DC960" s="24"/>
      <c r="DD960" s="24"/>
      <c r="DE960" s="24"/>
      <c r="DF960" s="25"/>
      <c r="DG960" s="25"/>
      <c r="DH960" s="25"/>
      <c r="DI960" s="25"/>
      <c r="DJ960" s="25"/>
      <c r="DK960" s="25"/>
      <c r="DL960" s="26"/>
    </row>
    <row r="961" spans="2:116" s="1" customFormat="1">
      <c r="B961" s="22" t="s">
        <v>46</v>
      </c>
      <c r="C961" s="23"/>
      <c r="D961" s="16">
        <f t="shared" si="7244"/>
        <v>0</v>
      </c>
      <c r="E961" s="24"/>
      <c r="F961" s="24"/>
      <c r="G961" s="26"/>
      <c r="H961" s="24"/>
      <c r="I961" s="24"/>
      <c r="J961" s="24"/>
      <c r="K961" s="24"/>
      <c r="L961" s="24"/>
      <c r="M961" s="24"/>
      <c r="N961" s="24"/>
      <c r="O961" s="24"/>
      <c r="P961" s="27"/>
      <c r="Q961" s="27"/>
      <c r="R961" s="24"/>
      <c r="S961" s="24"/>
      <c r="T961" s="24"/>
      <c r="U961" s="25"/>
      <c r="V961" s="26"/>
      <c r="W961" s="27"/>
      <c r="X961" s="24"/>
      <c r="Y961" s="26"/>
      <c r="Z961" s="28"/>
      <c r="AA961" s="27"/>
      <c r="AB961" s="24"/>
      <c r="AC961" s="24"/>
      <c r="AD961" s="24"/>
      <c r="AE961" s="24"/>
      <c r="AF961" s="24"/>
      <c r="AG961" s="25"/>
      <c r="AH961" s="26"/>
      <c r="AI961" s="28"/>
      <c r="AJ961" s="28"/>
      <c r="AK961" s="28"/>
      <c r="AL961" s="28"/>
      <c r="AM961" s="26"/>
      <c r="AN961" s="73"/>
      <c r="AO961" s="28"/>
      <c r="AP961" s="26"/>
      <c r="AQ961" s="28"/>
      <c r="AR961" s="26"/>
      <c r="AS961" s="28"/>
      <c r="AT961" s="26"/>
      <c r="AU961" s="28"/>
      <c r="AV961" s="28"/>
      <c r="AW961" s="28"/>
      <c r="AX961" s="26"/>
      <c r="AY961" s="28"/>
      <c r="AZ961" s="26"/>
      <c r="BA961" s="27"/>
      <c r="BB961" s="24"/>
      <c r="BC961" s="24"/>
      <c r="BD961" s="24"/>
      <c r="BE961" s="24"/>
      <c r="BF961" s="24"/>
      <c r="BG961" s="25"/>
      <c r="BH961" s="26"/>
      <c r="BI961" s="27"/>
      <c r="BJ961" s="24"/>
      <c r="BK961" s="24"/>
      <c r="BL961" s="24"/>
      <c r="BM961" s="25"/>
      <c r="BN961" s="26"/>
      <c r="BO961" s="27"/>
      <c r="BP961" s="24"/>
      <c r="BQ961" s="24"/>
      <c r="BR961" s="24"/>
      <c r="BS961" s="24"/>
      <c r="BT961" s="28"/>
      <c r="BU961" s="26"/>
      <c r="BV961" s="27"/>
      <c r="BW961" s="24"/>
      <c r="BX961" s="26"/>
      <c r="BY961" s="27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5"/>
      <c r="CO961" s="26"/>
      <c r="CP961" s="28"/>
      <c r="CQ961" s="26"/>
      <c r="CR961" s="27"/>
      <c r="CS961" s="26"/>
      <c r="CT961" s="24"/>
      <c r="CU961" s="24"/>
      <c r="CV961" s="24"/>
      <c r="CW961" s="24"/>
      <c r="CX961" s="24"/>
      <c r="CY961" s="24"/>
      <c r="CZ961" s="24"/>
      <c r="DA961" s="24"/>
      <c r="DB961" s="24"/>
      <c r="DC961" s="24"/>
      <c r="DD961" s="24"/>
      <c r="DE961" s="24"/>
      <c r="DF961" s="25"/>
      <c r="DG961" s="25"/>
      <c r="DH961" s="25"/>
      <c r="DI961" s="25"/>
      <c r="DJ961" s="25"/>
      <c r="DK961" s="25"/>
      <c r="DL961" s="26"/>
    </row>
    <row r="962" spans="2:116" s="1" customFormat="1" ht="15.75" thickBot="1">
      <c r="B962" s="29" t="s">
        <v>47</v>
      </c>
      <c r="C962" s="30"/>
      <c r="D962" s="16">
        <f t="shared" si="7244"/>
        <v>0</v>
      </c>
      <c r="E962" s="31"/>
      <c r="F962" s="31"/>
      <c r="G962" s="33"/>
      <c r="H962" s="31"/>
      <c r="I962" s="31"/>
      <c r="J962" s="31"/>
      <c r="K962" s="31"/>
      <c r="L962" s="31"/>
      <c r="M962" s="31"/>
      <c r="N962" s="31"/>
      <c r="O962" s="31"/>
      <c r="P962" s="34"/>
      <c r="Q962" s="34"/>
      <c r="R962" s="31"/>
      <c r="S962" s="31"/>
      <c r="T962" s="31"/>
      <c r="U962" s="32"/>
      <c r="V962" s="33"/>
      <c r="W962" s="34"/>
      <c r="X962" s="31"/>
      <c r="Y962" s="33"/>
      <c r="Z962" s="35"/>
      <c r="AA962" s="34"/>
      <c r="AB962" s="31"/>
      <c r="AC962" s="31"/>
      <c r="AD962" s="31"/>
      <c r="AE962" s="31"/>
      <c r="AF962" s="31"/>
      <c r="AG962" s="32"/>
      <c r="AH962" s="33"/>
      <c r="AI962" s="35"/>
      <c r="AJ962" s="35"/>
      <c r="AK962" s="35"/>
      <c r="AL962" s="35"/>
      <c r="AM962" s="33"/>
      <c r="AN962" s="74"/>
      <c r="AO962" s="35"/>
      <c r="AP962" s="33"/>
      <c r="AQ962" s="35"/>
      <c r="AR962" s="33"/>
      <c r="AS962" s="35"/>
      <c r="AT962" s="33"/>
      <c r="AU962" s="35"/>
      <c r="AV962" s="35"/>
      <c r="AW962" s="35"/>
      <c r="AX962" s="33"/>
      <c r="AY962" s="35"/>
      <c r="AZ962" s="33"/>
      <c r="BA962" s="34"/>
      <c r="BB962" s="31"/>
      <c r="BC962" s="31"/>
      <c r="BD962" s="31"/>
      <c r="BE962" s="31"/>
      <c r="BF962" s="31"/>
      <c r="BG962" s="32"/>
      <c r="BH962" s="33"/>
      <c r="BI962" s="34"/>
      <c r="BJ962" s="31"/>
      <c r="BK962" s="31"/>
      <c r="BL962" s="31"/>
      <c r="BM962" s="32"/>
      <c r="BN962" s="33"/>
      <c r="BO962" s="34"/>
      <c r="BP962" s="31"/>
      <c r="BQ962" s="31"/>
      <c r="BR962" s="31"/>
      <c r="BS962" s="31"/>
      <c r="BT962" s="35"/>
      <c r="BU962" s="33"/>
      <c r="BV962" s="34"/>
      <c r="BW962" s="31"/>
      <c r="BX962" s="33"/>
      <c r="BY962" s="34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2"/>
      <c r="CO962" s="33"/>
      <c r="CP962" s="35"/>
      <c r="CQ962" s="33"/>
      <c r="CR962" s="34"/>
      <c r="CS962" s="33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2"/>
      <c r="DG962" s="32"/>
      <c r="DH962" s="32"/>
      <c r="DI962" s="32"/>
      <c r="DJ962" s="32"/>
      <c r="DK962" s="32"/>
      <c r="DL962" s="33"/>
    </row>
    <row r="963" spans="2:116" s="1" customFormat="1" ht="15.75" thickBot="1">
      <c r="B963" s="46" t="s">
        <v>48</v>
      </c>
      <c r="C963" s="47"/>
      <c r="D963" s="48">
        <f>SUM(D951:D962)</f>
        <v>3281</v>
      </c>
      <c r="E963" s="48">
        <f t="shared" ref="E963" si="7245">SUM(E951:E962)</f>
        <v>0</v>
      </c>
      <c r="F963" s="48">
        <f t="shared" ref="F963" si="7246">SUM(F951:F962)</f>
        <v>0</v>
      </c>
      <c r="G963" s="48">
        <f t="shared" ref="G963" si="7247">SUM(G951:G962)</f>
        <v>0</v>
      </c>
      <c r="H963" s="48">
        <f t="shared" ref="H963" si="7248">SUM(H951:H962)</f>
        <v>0</v>
      </c>
      <c r="I963" s="48">
        <f t="shared" ref="I963" si="7249">SUM(I951:I962)</f>
        <v>0</v>
      </c>
      <c r="J963" s="48">
        <f t="shared" ref="J963" si="7250">SUM(J951:J962)</f>
        <v>0</v>
      </c>
      <c r="K963" s="48">
        <f t="shared" ref="K963" si="7251">SUM(K951:K962)</f>
        <v>0</v>
      </c>
      <c r="L963" s="48">
        <f t="shared" ref="L963" si="7252">SUM(L951:L962)</f>
        <v>0</v>
      </c>
      <c r="M963" s="48">
        <f t="shared" ref="M963" si="7253">SUM(M951:M962)</f>
        <v>0</v>
      </c>
      <c r="N963" s="48">
        <f t="shared" ref="N963" si="7254">SUM(N951:N962)</f>
        <v>0</v>
      </c>
      <c r="O963" s="48">
        <f t="shared" ref="O963" si="7255">SUM(O951:O962)</f>
        <v>0</v>
      </c>
      <c r="P963" s="48">
        <f t="shared" ref="P963" si="7256">SUM(P951:P962)</f>
        <v>0</v>
      </c>
      <c r="Q963" s="48">
        <f t="shared" ref="Q963" si="7257">SUM(Q951:Q962)</f>
        <v>0</v>
      </c>
      <c r="R963" s="48">
        <f t="shared" ref="R963" si="7258">SUM(R951:R962)</f>
        <v>0</v>
      </c>
      <c r="S963" s="48">
        <f t="shared" ref="S963" si="7259">SUM(S951:S962)</f>
        <v>1.5</v>
      </c>
      <c r="T963" s="48">
        <f t="shared" ref="T963" si="7260">SUM(T951:T962)</f>
        <v>0</v>
      </c>
      <c r="U963" s="48">
        <f t="shared" ref="U963" si="7261">SUM(U951:U962)</f>
        <v>0</v>
      </c>
      <c r="V963" s="48">
        <f t="shared" ref="V963" si="7262">SUM(V951:V962)</f>
        <v>553</v>
      </c>
      <c r="W963" s="48">
        <f t="shared" ref="W963" si="7263">SUM(W951:W962)</f>
        <v>0</v>
      </c>
      <c r="X963" s="48">
        <f t="shared" ref="X963" si="7264">SUM(X951:X962)</f>
        <v>0</v>
      </c>
      <c r="Y963" s="48">
        <f t="shared" ref="Y963" si="7265">SUM(Y951:Y962)</f>
        <v>0</v>
      </c>
      <c r="Z963" s="48">
        <f t="shared" ref="Z963" si="7266">SUM(Z951:Z962)</f>
        <v>0</v>
      </c>
      <c r="AA963" s="48">
        <f t="shared" ref="AA963" si="7267">SUM(AA951:AA962)</f>
        <v>0</v>
      </c>
      <c r="AB963" s="48">
        <f t="shared" ref="AB963" si="7268">SUM(AB951:AB962)</f>
        <v>0</v>
      </c>
      <c r="AC963" s="48">
        <f t="shared" ref="AC963" si="7269">SUM(AC951:AC962)</f>
        <v>0</v>
      </c>
      <c r="AD963" s="48">
        <f t="shared" ref="AD963" si="7270">SUM(AD951:AD962)</f>
        <v>0</v>
      </c>
      <c r="AE963" s="48">
        <f t="shared" ref="AE963" si="7271">SUM(AE951:AE962)</f>
        <v>0</v>
      </c>
      <c r="AF963" s="48">
        <f t="shared" ref="AF963" si="7272">SUM(AF951:AF962)</f>
        <v>0</v>
      </c>
      <c r="AG963" s="48">
        <f t="shared" ref="AG963" si="7273">SUM(AG951:AG962)</f>
        <v>12</v>
      </c>
      <c r="AH963" s="48">
        <f t="shared" ref="AH963" si="7274">SUM(AH951:AH962)</f>
        <v>2281</v>
      </c>
      <c r="AI963" s="48">
        <f t="shared" ref="AI963" si="7275">SUM(AI951:AI962)</f>
        <v>0</v>
      </c>
      <c r="AJ963" s="48">
        <f t="shared" ref="AJ963" si="7276">SUM(AJ951:AJ962)</f>
        <v>0</v>
      </c>
      <c r="AK963" s="48">
        <f t="shared" ref="AK963" si="7277">SUM(AK951:AK962)</f>
        <v>0</v>
      </c>
      <c r="AL963" s="48">
        <f t="shared" ref="AL963" si="7278">SUM(AL951:AL962)</f>
        <v>0</v>
      </c>
      <c r="AM963" s="48">
        <f t="shared" ref="AM963" si="7279">SUM(AM951:AM962)</f>
        <v>0</v>
      </c>
      <c r="AN963" s="48">
        <f t="shared" ref="AN963" si="7280">SUM(AN951:AN962)</f>
        <v>0</v>
      </c>
      <c r="AO963" s="48">
        <f t="shared" ref="AO963" si="7281">SUM(AO951:AO962)</f>
        <v>0</v>
      </c>
      <c r="AP963" s="48">
        <f t="shared" ref="AP963" si="7282">SUM(AP951:AP962)</f>
        <v>0</v>
      </c>
      <c r="AQ963" s="48">
        <f t="shared" ref="AQ963" si="7283">SUM(AQ951:AQ962)</f>
        <v>0</v>
      </c>
      <c r="AR963" s="48">
        <f t="shared" ref="AR963" si="7284">SUM(AR951:AR962)</f>
        <v>0</v>
      </c>
      <c r="AS963" s="48">
        <f t="shared" ref="AS963" si="7285">SUM(AS951:AS962)</f>
        <v>0</v>
      </c>
      <c r="AT963" s="48">
        <f t="shared" ref="AT963" si="7286">SUM(AT951:AT962)</f>
        <v>0</v>
      </c>
      <c r="AU963" s="48">
        <f t="shared" ref="AU963" si="7287">SUM(AU951:AU962)</f>
        <v>0</v>
      </c>
      <c r="AV963" s="48">
        <f t="shared" ref="AV963" si="7288">SUM(AV951:AV962)</f>
        <v>0</v>
      </c>
      <c r="AW963" s="48">
        <f t="shared" ref="AW963" si="7289">SUM(AW951:AW962)</f>
        <v>0</v>
      </c>
      <c r="AX963" s="48">
        <f t="shared" ref="AX963" si="7290">SUM(AX951:AX962)</f>
        <v>0</v>
      </c>
      <c r="AY963" s="48">
        <f t="shared" ref="AY963" si="7291">SUM(AY951:AY962)</f>
        <v>0</v>
      </c>
      <c r="AZ963" s="48">
        <f t="shared" ref="AZ963" si="7292">SUM(AZ951:AZ962)</f>
        <v>0</v>
      </c>
      <c r="BA963" s="48">
        <f t="shared" ref="BA963" si="7293">SUM(BA951:BA962)</f>
        <v>0</v>
      </c>
      <c r="BB963" s="48">
        <f t="shared" ref="BB963" si="7294">SUM(BB951:BB962)</f>
        <v>0</v>
      </c>
      <c r="BC963" s="48">
        <f t="shared" ref="BC963" si="7295">SUM(BC951:BC962)</f>
        <v>0</v>
      </c>
      <c r="BD963" s="48">
        <f t="shared" ref="BD963" si="7296">SUM(BD951:BD962)</f>
        <v>0</v>
      </c>
      <c r="BE963" s="48">
        <f t="shared" ref="BE963" si="7297">SUM(BE951:BE962)</f>
        <v>0</v>
      </c>
      <c r="BF963" s="48">
        <f t="shared" ref="BF963" si="7298">SUM(BF951:BF962)</f>
        <v>0</v>
      </c>
      <c r="BG963" s="48">
        <f t="shared" ref="BG963" si="7299">SUM(BG951:BG962)</f>
        <v>0</v>
      </c>
      <c r="BH963" s="48">
        <f t="shared" ref="BH963" si="7300">SUM(BH951:BH962)</f>
        <v>0</v>
      </c>
      <c r="BI963" s="48">
        <f t="shared" ref="BI963" si="7301">SUM(BI951:BI962)</f>
        <v>0</v>
      </c>
      <c r="BJ963" s="48">
        <f t="shared" ref="BJ963" si="7302">SUM(BJ951:BJ962)</f>
        <v>0</v>
      </c>
      <c r="BK963" s="48">
        <f t="shared" ref="BK963" si="7303">SUM(BK951:BK962)</f>
        <v>0</v>
      </c>
      <c r="BL963" s="48">
        <f t="shared" ref="BL963" si="7304">SUM(BL951:BL962)</f>
        <v>0</v>
      </c>
      <c r="BM963" s="48">
        <f t="shared" ref="BM963" si="7305">SUM(BM951:BM962)</f>
        <v>0</v>
      </c>
      <c r="BN963" s="48">
        <f t="shared" ref="BN963" si="7306">SUM(BN951:BN962)</f>
        <v>0</v>
      </c>
      <c r="BO963" s="48">
        <f t="shared" ref="BO963" si="7307">SUM(BO951:BO962)</f>
        <v>0</v>
      </c>
      <c r="BP963" s="48">
        <f t="shared" ref="BP963" si="7308">SUM(BP951:BP962)</f>
        <v>0</v>
      </c>
      <c r="BQ963" s="48">
        <f t="shared" ref="BQ963" si="7309">SUM(BQ951:BQ962)</f>
        <v>0</v>
      </c>
      <c r="BR963" s="48">
        <f t="shared" ref="BR963" si="7310">SUM(BR951:BR962)</f>
        <v>0</v>
      </c>
      <c r="BS963" s="48">
        <f t="shared" ref="BS963" si="7311">SUM(BS951:BS962)</f>
        <v>0</v>
      </c>
      <c r="BT963" s="48">
        <f t="shared" ref="BT963" si="7312">SUM(BT951:BT962)</f>
        <v>0</v>
      </c>
      <c r="BU963" s="48">
        <f t="shared" ref="BU963" si="7313">SUM(BU951:BU962)</f>
        <v>0</v>
      </c>
      <c r="BV963" s="48">
        <f t="shared" ref="BV963" si="7314">SUM(BV951:BV962)</f>
        <v>0</v>
      </c>
      <c r="BW963" s="48">
        <f t="shared" ref="BW963" si="7315">SUM(BW951:BW962)</f>
        <v>0</v>
      </c>
      <c r="BX963" s="48">
        <f t="shared" ref="BX963" si="7316">SUM(BX951:BX962)</f>
        <v>0</v>
      </c>
      <c r="BY963" s="48">
        <f t="shared" ref="BY963" si="7317">SUM(BY951:BY962)</f>
        <v>0</v>
      </c>
      <c r="BZ963" s="48">
        <f t="shared" ref="BZ963" si="7318">SUM(BZ951:BZ962)</f>
        <v>0</v>
      </c>
      <c r="CA963" s="48">
        <f t="shared" ref="CA963" si="7319">SUM(CA951:CA962)</f>
        <v>0</v>
      </c>
      <c r="CB963" s="48">
        <f t="shared" ref="CB963" si="7320">SUM(CB951:CB962)</f>
        <v>0</v>
      </c>
      <c r="CC963" s="48">
        <f t="shared" ref="CC963" si="7321">SUM(CC951:CC962)</f>
        <v>0</v>
      </c>
      <c r="CD963" s="48">
        <f t="shared" ref="CD963" si="7322">SUM(CD951:CD962)</f>
        <v>0</v>
      </c>
      <c r="CE963" s="48">
        <f t="shared" ref="CE963" si="7323">SUM(CE951:CE962)</f>
        <v>0</v>
      </c>
      <c r="CF963" s="48">
        <f t="shared" ref="CF963" si="7324">SUM(CF951:CF962)</f>
        <v>0</v>
      </c>
      <c r="CG963" s="48">
        <f t="shared" ref="CG963" si="7325">SUM(CG951:CG962)</f>
        <v>0</v>
      </c>
      <c r="CH963" s="48">
        <f t="shared" ref="CH963" si="7326">SUM(CH951:CH962)</f>
        <v>0</v>
      </c>
      <c r="CI963" s="48">
        <f t="shared" ref="CI963" si="7327">SUM(CI951:CI962)</f>
        <v>0</v>
      </c>
      <c r="CJ963" s="48">
        <f t="shared" ref="CJ963" si="7328">SUM(CJ951:CJ962)</f>
        <v>0</v>
      </c>
      <c r="CK963" s="48">
        <f t="shared" ref="CK963" si="7329">SUM(CK951:CK962)</f>
        <v>0</v>
      </c>
      <c r="CL963" s="48">
        <f t="shared" ref="CL963" si="7330">SUM(CL951:CL962)</f>
        <v>0</v>
      </c>
      <c r="CM963" s="48">
        <f t="shared" ref="CM963" si="7331">SUM(CM951:CM962)</f>
        <v>0</v>
      </c>
      <c r="CN963" s="48">
        <f t="shared" ref="CN963" si="7332">SUM(CN951:CN962)</f>
        <v>0</v>
      </c>
      <c r="CO963" s="48">
        <f t="shared" ref="CO963" si="7333">SUM(CO951:CO962)</f>
        <v>0</v>
      </c>
      <c r="CP963" s="48">
        <f t="shared" ref="CP963" si="7334">SUM(CP951:CP962)</f>
        <v>0</v>
      </c>
      <c r="CQ963" s="48">
        <f t="shared" ref="CQ963" si="7335">SUM(CQ951:CQ962)</f>
        <v>0</v>
      </c>
      <c r="CR963" s="48">
        <f t="shared" ref="CR963" si="7336">SUM(CR951:CR962)</f>
        <v>0</v>
      </c>
      <c r="CS963" s="48">
        <f t="shared" ref="CS963" si="7337">SUM(CS951:CS962)</f>
        <v>0</v>
      </c>
      <c r="CT963" s="48">
        <f t="shared" ref="CT963" si="7338">SUM(CT951:CT962)</f>
        <v>0</v>
      </c>
      <c r="CU963" s="48">
        <f t="shared" ref="CU963" si="7339">SUM(CU951:CU962)</f>
        <v>0</v>
      </c>
      <c r="CV963" s="48">
        <f t="shared" ref="CV963" si="7340">SUM(CV951:CV962)</f>
        <v>0</v>
      </c>
      <c r="CW963" s="48">
        <f t="shared" ref="CW963" si="7341">SUM(CW951:CW962)</f>
        <v>0</v>
      </c>
      <c r="CX963" s="48">
        <f t="shared" ref="CX963" si="7342">SUM(CX951:CX962)</f>
        <v>0</v>
      </c>
      <c r="CY963" s="48">
        <f t="shared" ref="CY963" si="7343">SUM(CY951:CY962)</f>
        <v>0</v>
      </c>
      <c r="CZ963" s="48">
        <f t="shared" ref="CZ963" si="7344">SUM(CZ951:CZ962)</f>
        <v>0</v>
      </c>
      <c r="DA963" s="48">
        <f t="shared" ref="DA963" si="7345">SUM(DA951:DA962)</f>
        <v>0</v>
      </c>
      <c r="DB963" s="48">
        <f t="shared" ref="DB963" si="7346">SUM(DB951:DB962)</f>
        <v>0</v>
      </c>
      <c r="DC963" s="48">
        <f t="shared" ref="DC963" si="7347">SUM(DC951:DC962)</f>
        <v>0</v>
      </c>
      <c r="DD963" s="48">
        <f t="shared" ref="DD963" si="7348">SUM(DD951:DD962)</f>
        <v>0</v>
      </c>
      <c r="DE963" s="48">
        <f t="shared" ref="DE963" si="7349">SUM(DE951:DE962)</f>
        <v>0</v>
      </c>
      <c r="DF963" s="48">
        <f t="shared" ref="DF963" si="7350">SUM(DF951:DF962)</f>
        <v>0</v>
      </c>
      <c r="DG963" s="48">
        <f t="shared" ref="DG963" si="7351">SUM(DG951:DG962)</f>
        <v>0</v>
      </c>
      <c r="DH963" s="48">
        <f t="shared" ref="DH963" si="7352">SUM(DH951:DH962)</f>
        <v>0</v>
      </c>
      <c r="DI963" s="48">
        <f t="shared" ref="DI963" si="7353">SUM(DI951:DI962)</f>
        <v>0</v>
      </c>
      <c r="DJ963" s="48">
        <f t="shared" ref="DJ963" si="7354">SUM(DJ951:DJ962)</f>
        <v>1</v>
      </c>
      <c r="DK963" s="48">
        <f t="shared" ref="DK963" si="7355">SUM(DK951:DK962)</f>
        <v>0</v>
      </c>
      <c r="DL963" s="48">
        <f t="shared" ref="DL963" si="7356">SUM(DL951:DL962)</f>
        <v>447</v>
      </c>
    </row>
    <row r="964" spans="2:116" s="6" customFormat="1" thickBot="1">
      <c r="B964" s="7" t="s">
        <v>19</v>
      </c>
      <c r="C964" s="8">
        <v>8</v>
      </c>
      <c r="D964" s="9"/>
      <c r="E964" s="9"/>
      <c r="F964" s="9"/>
      <c r="G964" s="11"/>
      <c r="H964" s="9"/>
      <c r="I964" s="9"/>
      <c r="J964" s="9"/>
      <c r="K964" s="9"/>
      <c r="L964" s="9"/>
      <c r="M964" s="9"/>
      <c r="N964" s="9"/>
      <c r="O964" s="9"/>
      <c r="P964" s="12"/>
      <c r="Q964" s="12"/>
      <c r="R964" s="9"/>
      <c r="S964" s="9"/>
      <c r="T964" s="9"/>
      <c r="U964" s="10"/>
      <c r="V964" s="11"/>
      <c r="W964" s="12"/>
      <c r="X964" s="9"/>
      <c r="Y964" s="11"/>
      <c r="Z964" s="13"/>
      <c r="AA964" s="12"/>
      <c r="AB964" s="9"/>
      <c r="AC964" s="9"/>
      <c r="AD964" s="9"/>
      <c r="AE964" s="9"/>
      <c r="AF964" s="9"/>
      <c r="AG964" s="10"/>
      <c r="AH964" s="11"/>
      <c r="AI964" s="13"/>
      <c r="AJ964" s="13"/>
      <c r="AK964" s="13"/>
      <c r="AL964" s="13"/>
      <c r="AM964" s="11"/>
      <c r="AN964" s="13"/>
      <c r="AO964" s="13"/>
      <c r="AP964" s="11"/>
      <c r="AQ964" s="13"/>
      <c r="AR964" s="11"/>
      <c r="AS964" s="13"/>
      <c r="AT964" s="11"/>
      <c r="AU964" s="13"/>
      <c r="AV964" s="13"/>
      <c r="AW964" s="13"/>
      <c r="AX964" s="11"/>
      <c r="AY964" s="13"/>
      <c r="AZ964" s="11"/>
      <c r="BA964" s="12"/>
      <c r="BB964" s="9"/>
      <c r="BC964" s="9"/>
      <c r="BD964" s="9"/>
      <c r="BE964" s="9"/>
      <c r="BF964" s="9"/>
      <c r="BG964" s="10"/>
      <c r="BH964" s="11"/>
      <c r="BI964" s="12"/>
      <c r="BJ964" s="9"/>
      <c r="BK964" s="9"/>
      <c r="BL964" s="9"/>
      <c r="BM964" s="10"/>
      <c r="BN964" s="11"/>
      <c r="BO964" s="12"/>
      <c r="BP964" s="9"/>
      <c r="BQ964" s="9"/>
      <c r="BR964" s="9"/>
      <c r="BS964" s="9"/>
      <c r="BT964" s="13"/>
      <c r="BU964" s="11"/>
      <c r="BV964" s="12"/>
      <c r="BW964" s="9"/>
      <c r="BX964" s="11"/>
      <c r="BY964" s="12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10"/>
      <c r="CO964" s="11"/>
      <c r="CP964" s="13"/>
      <c r="CQ964" s="11"/>
      <c r="CR964" s="12"/>
      <c r="CS964" s="11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10"/>
      <c r="DG964" s="10"/>
      <c r="DH964" s="10"/>
      <c r="DI964" s="10"/>
      <c r="DJ964" s="10"/>
      <c r="DK964" s="10"/>
      <c r="DL964" s="11"/>
    </row>
    <row r="965" spans="2:116" s="1" customFormat="1">
      <c r="B965" s="14" t="s">
        <v>13</v>
      </c>
      <c r="C965" s="15"/>
      <c r="D965" s="16">
        <f>G965+V965+Y965+AH965+AM965+AP965+AR965+AT965+AX965+AZ965+BH965+BN965+BU965+BX965+CO965+CQ965+CS965+DL965</f>
        <v>0</v>
      </c>
      <c r="E965" s="17"/>
      <c r="F965" s="17"/>
      <c r="G965" s="19"/>
      <c r="H965" s="17"/>
      <c r="I965" s="17"/>
      <c r="J965" s="17"/>
      <c r="K965" s="17"/>
      <c r="L965" s="17"/>
      <c r="M965" s="17"/>
      <c r="N965" s="17"/>
      <c r="O965" s="17"/>
      <c r="P965" s="20"/>
      <c r="Q965" s="20"/>
      <c r="R965" s="17"/>
      <c r="S965" s="17"/>
      <c r="T965" s="17"/>
      <c r="U965" s="18"/>
      <c r="V965" s="19"/>
      <c r="W965" s="20"/>
      <c r="X965" s="17"/>
      <c r="Y965" s="19"/>
      <c r="Z965" s="21"/>
      <c r="AA965" s="20"/>
      <c r="AB965" s="17"/>
      <c r="AC965" s="17"/>
      <c r="AD965" s="17"/>
      <c r="AE965" s="17"/>
      <c r="AF965" s="17"/>
      <c r="AG965" s="18"/>
      <c r="AH965" s="19"/>
      <c r="AI965" s="21"/>
      <c r="AJ965" s="21"/>
      <c r="AK965" s="21"/>
      <c r="AL965" s="21"/>
      <c r="AM965" s="19"/>
      <c r="AN965" s="72"/>
      <c r="AO965" s="21"/>
      <c r="AP965" s="19"/>
      <c r="AQ965" s="21"/>
      <c r="AR965" s="19"/>
      <c r="AS965" s="21"/>
      <c r="AT965" s="19"/>
      <c r="AU965" s="21"/>
      <c r="AV965" s="21"/>
      <c r="AW965" s="21"/>
      <c r="AX965" s="19"/>
      <c r="AY965" s="21"/>
      <c r="AZ965" s="19"/>
      <c r="BA965" s="20"/>
      <c r="BB965" s="17"/>
      <c r="BC965" s="17"/>
      <c r="BD965" s="17"/>
      <c r="BE965" s="17"/>
      <c r="BF965" s="17"/>
      <c r="BG965" s="18"/>
      <c r="BH965" s="19"/>
      <c r="BI965" s="20"/>
      <c r="BJ965" s="17"/>
      <c r="BK965" s="17"/>
      <c r="BL965" s="17"/>
      <c r="BM965" s="18"/>
      <c r="BN965" s="19"/>
      <c r="BO965" s="20"/>
      <c r="BP965" s="17"/>
      <c r="BQ965" s="17"/>
      <c r="BR965" s="17"/>
      <c r="BS965" s="17"/>
      <c r="BT965" s="21"/>
      <c r="BU965" s="19"/>
      <c r="BV965" s="20"/>
      <c r="BW965" s="17"/>
      <c r="BX965" s="19"/>
      <c r="BY965" s="20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8"/>
      <c r="CO965" s="19"/>
      <c r="CP965" s="21"/>
      <c r="CQ965" s="19"/>
      <c r="CR965" s="20"/>
      <c r="CS965" s="19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8"/>
      <c r="DG965" s="18"/>
      <c r="DH965" s="18"/>
      <c r="DI965" s="18"/>
      <c r="DJ965" s="18"/>
      <c r="DK965" s="18"/>
      <c r="DL965" s="19"/>
    </row>
    <row r="966" spans="2:116" s="1" customFormat="1">
      <c r="B966" s="22" t="s">
        <v>31</v>
      </c>
      <c r="C966" s="23"/>
      <c r="D966" s="16">
        <f t="shared" ref="D966:D976" si="7357">G966+V966+Y966+AH966+AM966+AP966+AR966+AT966+AX966+AZ966+BH966+BN966+BU966+BX966+CO966+CQ966+CS966+DL966</f>
        <v>0</v>
      </c>
      <c r="E966" s="24"/>
      <c r="F966" s="24"/>
      <c r="G966" s="26"/>
      <c r="H966" s="24"/>
      <c r="I966" s="24"/>
      <c r="J966" s="24"/>
      <c r="K966" s="24"/>
      <c r="L966" s="24"/>
      <c r="M966" s="24"/>
      <c r="N966" s="24"/>
      <c r="O966" s="24"/>
      <c r="P966" s="27"/>
      <c r="Q966" s="27"/>
      <c r="R966" s="24"/>
      <c r="S966" s="24"/>
      <c r="T966" s="24"/>
      <c r="U966" s="25"/>
      <c r="V966" s="26"/>
      <c r="W966" s="27"/>
      <c r="X966" s="24"/>
      <c r="Y966" s="26"/>
      <c r="Z966" s="28"/>
      <c r="AA966" s="27"/>
      <c r="AB966" s="24"/>
      <c r="AC966" s="24"/>
      <c r="AD966" s="24"/>
      <c r="AE966" s="24"/>
      <c r="AF966" s="24"/>
      <c r="AG966" s="25"/>
      <c r="AH966" s="26"/>
      <c r="AI966" s="28"/>
      <c r="AJ966" s="28"/>
      <c r="AK966" s="28"/>
      <c r="AL966" s="28"/>
      <c r="AM966" s="26"/>
      <c r="AN966" s="73"/>
      <c r="AO966" s="28"/>
      <c r="AP966" s="26"/>
      <c r="AQ966" s="28"/>
      <c r="AR966" s="26"/>
      <c r="AS966" s="28"/>
      <c r="AT966" s="26"/>
      <c r="AU966" s="28"/>
      <c r="AV966" s="28"/>
      <c r="AW966" s="28"/>
      <c r="AX966" s="26"/>
      <c r="AY966" s="28"/>
      <c r="AZ966" s="26"/>
      <c r="BA966" s="27"/>
      <c r="BB966" s="24"/>
      <c r="BC966" s="24"/>
      <c r="BD966" s="24"/>
      <c r="BE966" s="24"/>
      <c r="BF966" s="24"/>
      <c r="BG966" s="25"/>
      <c r="BH966" s="26"/>
      <c r="BI966" s="27"/>
      <c r="BJ966" s="24"/>
      <c r="BK966" s="24"/>
      <c r="BL966" s="24"/>
      <c r="BM966" s="25"/>
      <c r="BN966" s="26"/>
      <c r="BO966" s="27"/>
      <c r="BP966" s="24"/>
      <c r="BQ966" s="24"/>
      <c r="BR966" s="24"/>
      <c r="BS966" s="24"/>
      <c r="BT966" s="28"/>
      <c r="BU966" s="26"/>
      <c r="BV966" s="27"/>
      <c r="BW966" s="24"/>
      <c r="BX966" s="26"/>
      <c r="BY966" s="27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5"/>
      <c r="CO966" s="26"/>
      <c r="CP966" s="28"/>
      <c r="CQ966" s="26"/>
      <c r="CR966" s="27"/>
      <c r="CS966" s="26"/>
      <c r="CT966" s="24"/>
      <c r="CU966" s="24"/>
      <c r="CV966" s="24"/>
      <c r="CW966" s="24"/>
      <c r="CX966" s="24"/>
      <c r="CY966" s="24"/>
      <c r="CZ966" s="24"/>
      <c r="DA966" s="24"/>
      <c r="DB966" s="24"/>
      <c r="DC966" s="24"/>
      <c r="DD966" s="24"/>
      <c r="DE966" s="24"/>
      <c r="DF966" s="25"/>
      <c r="DG966" s="25"/>
      <c r="DH966" s="25"/>
      <c r="DI966" s="25"/>
      <c r="DJ966" s="25"/>
      <c r="DK966" s="25"/>
      <c r="DL966" s="26"/>
    </row>
    <row r="967" spans="2:116" s="1" customFormat="1">
      <c r="B967" s="22" t="s">
        <v>32</v>
      </c>
      <c r="C967" s="23"/>
      <c r="D967" s="16">
        <f t="shared" si="7357"/>
        <v>17942</v>
      </c>
      <c r="E967" s="24"/>
      <c r="F967" s="24"/>
      <c r="G967" s="26"/>
      <c r="H967" s="24"/>
      <c r="I967" s="24"/>
      <c r="J967" s="24"/>
      <c r="K967" s="24"/>
      <c r="L967" s="24"/>
      <c r="M967" s="24"/>
      <c r="N967" s="24"/>
      <c r="O967" s="24"/>
      <c r="P967" s="27"/>
      <c r="Q967" s="27"/>
      <c r="R967" s="24"/>
      <c r="S967" s="24"/>
      <c r="T967" s="24"/>
      <c r="U967" s="25"/>
      <c r="V967" s="26"/>
      <c r="W967" s="27"/>
      <c r="X967" s="24"/>
      <c r="Y967" s="26"/>
      <c r="Z967" s="28"/>
      <c r="AA967" s="27">
        <v>1</v>
      </c>
      <c r="AB967" s="24"/>
      <c r="AC967" s="24"/>
      <c r="AD967" s="24"/>
      <c r="AE967" s="24"/>
      <c r="AF967" s="24"/>
      <c r="AG967" s="25"/>
      <c r="AH967" s="26">
        <v>16597</v>
      </c>
      <c r="AI967" s="28"/>
      <c r="AJ967" s="28"/>
      <c r="AK967" s="28"/>
      <c r="AL967" s="28"/>
      <c r="AM967" s="26"/>
      <c r="AN967" s="73"/>
      <c r="AO967" s="28"/>
      <c r="AP967" s="26"/>
      <c r="AQ967" s="28"/>
      <c r="AR967" s="26"/>
      <c r="AS967" s="28"/>
      <c r="AT967" s="26"/>
      <c r="AU967" s="28"/>
      <c r="AV967" s="28"/>
      <c r="AW967" s="28"/>
      <c r="AX967" s="26"/>
      <c r="AY967" s="28"/>
      <c r="AZ967" s="26"/>
      <c r="BA967" s="27"/>
      <c r="BB967" s="24"/>
      <c r="BC967" s="24"/>
      <c r="BD967" s="24"/>
      <c r="BE967" s="24"/>
      <c r="BF967" s="24"/>
      <c r="BG967" s="25"/>
      <c r="BH967" s="26"/>
      <c r="BI967" s="27"/>
      <c r="BJ967" s="24"/>
      <c r="BK967" s="24"/>
      <c r="BL967" s="24"/>
      <c r="BM967" s="25"/>
      <c r="BN967" s="26"/>
      <c r="BO967" s="27"/>
      <c r="BP967" s="24"/>
      <c r="BQ967" s="24"/>
      <c r="BR967" s="24"/>
      <c r="BS967" s="24"/>
      <c r="BT967" s="28"/>
      <c r="BU967" s="26"/>
      <c r="BV967" s="27"/>
      <c r="BW967" s="24"/>
      <c r="BX967" s="26"/>
      <c r="BY967" s="27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>
        <v>1</v>
      </c>
      <c r="CL967" s="24"/>
      <c r="CM967" s="24"/>
      <c r="CN967" s="25"/>
      <c r="CO967" s="26">
        <v>1345</v>
      </c>
      <c r="CP967" s="28"/>
      <c r="CQ967" s="26"/>
      <c r="CR967" s="27"/>
      <c r="CS967" s="26"/>
      <c r="CT967" s="24"/>
      <c r="CU967" s="24"/>
      <c r="CV967" s="24"/>
      <c r="CW967" s="24"/>
      <c r="CX967" s="24"/>
      <c r="CY967" s="24"/>
      <c r="CZ967" s="24"/>
      <c r="DA967" s="24"/>
      <c r="DB967" s="24"/>
      <c r="DC967" s="24"/>
      <c r="DD967" s="24"/>
      <c r="DE967" s="24"/>
      <c r="DF967" s="25"/>
      <c r="DG967" s="25"/>
      <c r="DH967" s="25"/>
      <c r="DI967" s="25"/>
      <c r="DJ967" s="25"/>
      <c r="DK967" s="25"/>
      <c r="DL967" s="26"/>
    </row>
    <row r="968" spans="2:116" s="1" customFormat="1">
      <c r="B968" s="22" t="s">
        <v>34</v>
      </c>
      <c r="C968" s="23"/>
      <c r="D968" s="16">
        <f t="shared" si="7357"/>
        <v>0</v>
      </c>
      <c r="E968" s="24"/>
      <c r="F968" s="24"/>
      <c r="G968" s="26"/>
      <c r="H968" s="24"/>
      <c r="I968" s="24"/>
      <c r="J968" s="24"/>
      <c r="K968" s="24"/>
      <c r="L968" s="24"/>
      <c r="M968" s="24"/>
      <c r="N968" s="24"/>
      <c r="O968" s="24"/>
      <c r="P968" s="27"/>
      <c r="Q968" s="27"/>
      <c r="R968" s="24"/>
      <c r="S968" s="24"/>
      <c r="T968" s="24"/>
      <c r="U968" s="25"/>
      <c r="V968" s="26"/>
      <c r="W968" s="27"/>
      <c r="X968" s="24"/>
      <c r="Y968" s="26"/>
      <c r="Z968" s="28"/>
      <c r="AA968" s="27"/>
      <c r="AB968" s="24"/>
      <c r="AC968" s="24"/>
      <c r="AD968" s="24"/>
      <c r="AE968" s="24"/>
      <c r="AF968" s="24"/>
      <c r="AG968" s="25"/>
      <c r="AH968" s="26"/>
      <c r="AI968" s="28"/>
      <c r="AJ968" s="28"/>
      <c r="AK968" s="28"/>
      <c r="AL968" s="28"/>
      <c r="AM968" s="26"/>
      <c r="AN968" s="73"/>
      <c r="AO968" s="28"/>
      <c r="AP968" s="26"/>
      <c r="AQ968" s="28"/>
      <c r="AR968" s="26"/>
      <c r="AS968" s="28"/>
      <c r="AT968" s="26"/>
      <c r="AU968" s="28"/>
      <c r="AV968" s="28"/>
      <c r="AW968" s="28"/>
      <c r="AX968" s="26"/>
      <c r="AY968" s="28"/>
      <c r="AZ968" s="26"/>
      <c r="BA968" s="27"/>
      <c r="BB968" s="24"/>
      <c r="BC968" s="24"/>
      <c r="BD968" s="24"/>
      <c r="BE968" s="24"/>
      <c r="BF968" s="24"/>
      <c r="BG968" s="25"/>
      <c r="BH968" s="26"/>
      <c r="BI968" s="27"/>
      <c r="BJ968" s="24"/>
      <c r="BK968" s="24"/>
      <c r="BL968" s="24"/>
      <c r="BM968" s="25"/>
      <c r="BN968" s="26"/>
      <c r="BO968" s="27"/>
      <c r="BP968" s="24"/>
      <c r="BQ968" s="24"/>
      <c r="BR968" s="24"/>
      <c r="BS968" s="24"/>
      <c r="BT968" s="28"/>
      <c r="BU968" s="26"/>
      <c r="BV968" s="27"/>
      <c r="BW968" s="24"/>
      <c r="BX968" s="26"/>
      <c r="BY968" s="27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5"/>
      <c r="CO968" s="26"/>
      <c r="CP968" s="28"/>
      <c r="CQ968" s="26"/>
      <c r="CR968" s="27"/>
      <c r="CS968" s="26"/>
      <c r="CT968" s="24"/>
      <c r="CU968" s="24"/>
      <c r="CV968" s="24"/>
      <c r="CW968" s="24"/>
      <c r="CX968" s="24"/>
      <c r="CY968" s="24"/>
      <c r="CZ968" s="24"/>
      <c r="DA968" s="24"/>
      <c r="DB968" s="24"/>
      <c r="DC968" s="24"/>
      <c r="DD968" s="24"/>
      <c r="DE968" s="24"/>
      <c r="DF968" s="25"/>
      <c r="DG968" s="25"/>
      <c r="DH968" s="25"/>
      <c r="DI968" s="25"/>
      <c r="DJ968" s="25"/>
      <c r="DK968" s="25"/>
      <c r="DL968" s="26"/>
    </row>
    <row r="969" spans="2:116" s="1" customFormat="1">
      <c r="B969" s="22" t="s">
        <v>35</v>
      </c>
      <c r="C969" s="23"/>
      <c r="D969" s="16">
        <f t="shared" si="7357"/>
        <v>0</v>
      </c>
      <c r="E969" s="24"/>
      <c r="F969" s="24"/>
      <c r="G969" s="26"/>
      <c r="H969" s="24"/>
      <c r="I969" s="24"/>
      <c r="J969" s="24"/>
      <c r="K969" s="24"/>
      <c r="L969" s="24"/>
      <c r="M969" s="24"/>
      <c r="N969" s="24"/>
      <c r="O969" s="24"/>
      <c r="P969" s="27"/>
      <c r="Q969" s="27"/>
      <c r="R969" s="24"/>
      <c r="S969" s="24"/>
      <c r="T969" s="24"/>
      <c r="U969" s="25"/>
      <c r="V969" s="26"/>
      <c r="W969" s="27"/>
      <c r="X969" s="24"/>
      <c r="Y969" s="26"/>
      <c r="Z969" s="28"/>
      <c r="AA969" s="27"/>
      <c r="AB969" s="24"/>
      <c r="AC969" s="24"/>
      <c r="AD969" s="24"/>
      <c r="AE969" s="24"/>
      <c r="AF969" s="24"/>
      <c r="AG969" s="25"/>
      <c r="AH969" s="26"/>
      <c r="AI969" s="28"/>
      <c r="AJ969" s="28"/>
      <c r="AK969" s="28"/>
      <c r="AL969" s="28"/>
      <c r="AM969" s="26"/>
      <c r="AN969" s="73"/>
      <c r="AO969" s="28"/>
      <c r="AP969" s="26"/>
      <c r="AQ969" s="28"/>
      <c r="AR969" s="26"/>
      <c r="AS969" s="28"/>
      <c r="AT969" s="26"/>
      <c r="AU969" s="28"/>
      <c r="AV969" s="28"/>
      <c r="AW969" s="28"/>
      <c r="AX969" s="26"/>
      <c r="AY969" s="28"/>
      <c r="AZ969" s="26"/>
      <c r="BA969" s="27"/>
      <c r="BB969" s="24"/>
      <c r="BC969" s="24"/>
      <c r="BD969" s="24"/>
      <c r="BE969" s="24"/>
      <c r="BF969" s="24"/>
      <c r="BG969" s="25"/>
      <c r="BH969" s="26"/>
      <c r="BI969" s="27"/>
      <c r="BJ969" s="24"/>
      <c r="BK969" s="24"/>
      <c r="BL969" s="24"/>
      <c r="BM969" s="25"/>
      <c r="BN969" s="26"/>
      <c r="BO969" s="27"/>
      <c r="BP969" s="24"/>
      <c r="BQ969" s="24"/>
      <c r="BR969" s="24"/>
      <c r="BS969" s="24"/>
      <c r="BT969" s="28"/>
      <c r="BU969" s="26"/>
      <c r="BV969" s="27"/>
      <c r="BW969" s="24"/>
      <c r="BX969" s="26"/>
      <c r="BY969" s="27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5"/>
      <c r="CO969" s="26"/>
      <c r="CP969" s="28"/>
      <c r="CQ969" s="26"/>
      <c r="CR969" s="27"/>
      <c r="CS969" s="26"/>
      <c r="CT969" s="24"/>
      <c r="CU969" s="24"/>
      <c r="CV969" s="24"/>
      <c r="CW969" s="24"/>
      <c r="CX969" s="24"/>
      <c r="CY969" s="24"/>
      <c r="CZ969" s="24"/>
      <c r="DA969" s="24"/>
      <c r="DB969" s="24"/>
      <c r="DC969" s="24"/>
      <c r="DD969" s="24"/>
      <c r="DE969" s="24"/>
      <c r="DF969" s="25"/>
      <c r="DG969" s="25"/>
      <c r="DH969" s="25"/>
      <c r="DI969" s="25"/>
      <c r="DJ969" s="25"/>
      <c r="DK969" s="25"/>
      <c r="DL969" s="26"/>
    </row>
    <row r="970" spans="2:116" s="1" customFormat="1">
      <c r="B970" s="22" t="s">
        <v>14</v>
      </c>
      <c r="C970" s="23"/>
      <c r="D970" s="16">
        <f t="shared" si="7357"/>
        <v>7532</v>
      </c>
      <c r="E970" s="24"/>
      <c r="F970" s="24"/>
      <c r="G970" s="26"/>
      <c r="H970" s="24"/>
      <c r="I970" s="24"/>
      <c r="J970" s="24"/>
      <c r="K970" s="24"/>
      <c r="L970" s="24"/>
      <c r="M970" s="24"/>
      <c r="N970" s="24"/>
      <c r="O970" s="24"/>
      <c r="P970" s="27"/>
      <c r="Q970" s="27"/>
      <c r="R970" s="24"/>
      <c r="S970" s="24"/>
      <c r="T970" s="24"/>
      <c r="U970" s="25"/>
      <c r="V970" s="26"/>
      <c r="W970" s="27"/>
      <c r="X970" s="24"/>
      <c r="Y970" s="26"/>
      <c r="Z970" s="28"/>
      <c r="AA970" s="27">
        <v>1</v>
      </c>
      <c r="AB970" s="24"/>
      <c r="AC970" s="24"/>
      <c r="AD970" s="24">
        <v>0.8</v>
      </c>
      <c r="AE970" s="24"/>
      <c r="AF970" s="24"/>
      <c r="AG970" s="25"/>
      <c r="AH970" s="26">
        <v>7532</v>
      </c>
      <c r="AI970" s="28"/>
      <c r="AJ970" s="28"/>
      <c r="AK970" s="28"/>
      <c r="AL970" s="28"/>
      <c r="AM970" s="26"/>
      <c r="AN970" s="73"/>
      <c r="AO970" s="28"/>
      <c r="AP970" s="26"/>
      <c r="AQ970" s="28"/>
      <c r="AR970" s="26"/>
      <c r="AS970" s="28"/>
      <c r="AT970" s="26"/>
      <c r="AU970" s="28"/>
      <c r="AV970" s="28"/>
      <c r="AW970" s="28"/>
      <c r="AX970" s="26"/>
      <c r="AY970" s="28"/>
      <c r="AZ970" s="26"/>
      <c r="BA970" s="27"/>
      <c r="BB970" s="24"/>
      <c r="BC970" s="24"/>
      <c r="BD970" s="24"/>
      <c r="BE970" s="24"/>
      <c r="BF970" s="24"/>
      <c r="BG970" s="25"/>
      <c r="BH970" s="26"/>
      <c r="BI970" s="27"/>
      <c r="BJ970" s="24"/>
      <c r="BK970" s="24"/>
      <c r="BL970" s="24"/>
      <c r="BM970" s="25"/>
      <c r="BN970" s="26"/>
      <c r="BO970" s="27"/>
      <c r="BP970" s="24"/>
      <c r="BQ970" s="24"/>
      <c r="BR970" s="24"/>
      <c r="BS970" s="24"/>
      <c r="BT970" s="28"/>
      <c r="BU970" s="26"/>
      <c r="BV970" s="27"/>
      <c r="BW970" s="24"/>
      <c r="BX970" s="26"/>
      <c r="BY970" s="27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5"/>
      <c r="CO970" s="26"/>
      <c r="CP970" s="28"/>
      <c r="CQ970" s="26"/>
      <c r="CR970" s="27"/>
      <c r="CS970" s="26"/>
      <c r="CT970" s="24"/>
      <c r="CU970" s="24"/>
      <c r="CV970" s="24"/>
      <c r="CW970" s="24"/>
      <c r="CX970" s="24"/>
      <c r="CY970" s="24"/>
      <c r="CZ970" s="24"/>
      <c r="DA970" s="24"/>
      <c r="DB970" s="24"/>
      <c r="DC970" s="24"/>
      <c r="DD970" s="24"/>
      <c r="DE970" s="24"/>
      <c r="DF970" s="25"/>
      <c r="DG970" s="25"/>
      <c r="DH970" s="25"/>
      <c r="DI970" s="25"/>
      <c r="DJ970" s="25"/>
      <c r="DK970" s="25"/>
      <c r="DL970" s="26"/>
    </row>
    <row r="971" spans="2:116" s="1" customFormat="1">
      <c r="B971" s="22" t="s">
        <v>37</v>
      </c>
      <c r="C971" s="23"/>
      <c r="D971" s="16">
        <f t="shared" si="7357"/>
        <v>3211</v>
      </c>
      <c r="E971" s="24"/>
      <c r="F971" s="24"/>
      <c r="G971" s="26"/>
      <c r="H971" s="24"/>
      <c r="I971" s="24"/>
      <c r="J971" s="24"/>
      <c r="K971" s="24"/>
      <c r="L971" s="24"/>
      <c r="M971" s="24"/>
      <c r="N971" s="24"/>
      <c r="O971" s="24"/>
      <c r="P971" s="27"/>
      <c r="Q971" s="27"/>
      <c r="R971" s="24"/>
      <c r="S971" s="24"/>
      <c r="T971" s="24"/>
      <c r="U971" s="25"/>
      <c r="V971" s="26"/>
      <c r="W971" s="27"/>
      <c r="X971" s="24"/>
      <c r="Y971" s="26"/>
      <c r="Z971" s="28"/>
      <c r="AA971" s="27"/>
      <c r="AB971" s="24"/>
      <c r="AC971" s="24"/>
      <c r="AD971" s="24"/>
      <c r="AE971" s="24"/>
      <c r="AF971" s="24"/>
      <c r="AG971" s="25"/>
      <c r="AH971" s="26"/>
      <c r="AI971" s="28">
        <v>4.5</v>
      </c>
      <c r="AJ971" s="28"/>
      <c r="AK971" s="28"/>
      <c r="AL971" s="28"/>
      <c r="AM971" s="26">
        <v>2502</v>
      </c>
      <c r="AN971" s="73"/>
      <c r="AO971" s="28"/>
      <c r="AP971" s="26"/>
      <c r="AQ971" s="28"/>
      <c r="AR971" s="26"/>
      <c r="AS971" s="28"/>
      <c r="AT971" s="26"/>
      <c r="AU971" s="28"/>
      <c r="AV971" s="28"/>
      <c r="AW971" s="28"/>
      <c r="AX971" s="26"/>
      <c r="AY971" s="28"/>
      <c r="AZ971" s="26"/>
      <c r="BA971" s="27"/>
      <c r="BB971" s="24"/>
      <c r="BC971" s="24"/>
      <c r="BD971" s="24"/>
      <c r="BE971" s="24"/>
      <c r="BF971" s="24"/>
      <c r="BG971" s="25"/>
      <c r="BH971" s="26"/>
      <c r="BI971" s="27"/>
      <c r="BJ971" s="24"/>
      <c r="BK971" s="24">
        <v>1</v>
      </c>
      <c r="BL971" s="24"/>
      <c r="BM971" s="25"/>
      <c r="BN971" s="26">
        <v>709</v>
      </c>
      <c r="BO971" s="27"/>
      <c r="BP971" s="24"/>
      <c r="BQ971" s="24"/>
      <c r="BR971" s="24"/>
      <c r="BS971" s="24"/>
      <c r="BT971" s="28"/>
      <c r="BU971" s="26"/>
      <c r="BV971" s="27"/>
      <c r="BW971" s="24"/>
      <c r="BX971" s="26"/>
      <c r="BY971" s="27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5"/>
      <c r="CO971" s="26"/>
      <c r="CP971" s="28"/>
      <c r="CQ971" s="26"/>
      <c r="CR971" s="27"/>
      <c r="CS971" s="26"/>
      <c r="CT971" s="24"/>
      <c r="CU971" s="24"/>
      <c r="CV971" s="24"/>
      <c r="CW971" s="24"/>
      <c r="CX971" s="24"/>
      <c r="CY971" s="24"/>
      <c r="CZ971" s="24"/>
      <c r="DA971" s="24"/>
      <c r="DB971" s="24"/>
      <c r="DC971" s="24"/>
      <c r="DD971" s="24"/>
      <c r="DE971" s="24"/>
      <c r="DF971" s="25"/>
      <c r="DG971" s="25"/>
      <c r="DH971" s="25"/>
      <c r="DI971" s="25"/>
      <c r="DJ971" s="25"/>
      <c r="DK971" s="25"/>
      <c r="DL971" s="26"/>
    </row>
    <row r="972" spans="2:116" s="1" customFormat="1">
      <c r="B972" s="22" t="s">
        <v>15</v>
      </c>
      <c r="C972" s="23"/>
      <c r="D972" s="16">
        <f t="shared" si="7357"/>
        <v>0</v>
      </c>
      <c r="E972" s="24"/>
      <c r="F972" s="24"/>
      <c r="G972" s="26"/>
      <c r="H972" s="24"/>
      <c r="I972" s="24"/>
      <c r="J972" s="24"/>
      <c r="K972" s="24"/>
      <c r="L972" s="24"/>
      <c r="M972" s="24"/>
      <c r="N972" s="24"/>
      <c r="O972" s="24"/>
      <c r="P972" s="27"/>
      <c r="Q972" s="27"/>
      <c r="R972" s="24"/>
      <c r="S972" s="24"/>
      <c r="T972" s="24"/>
      <c r="U972" s="25"/>
      <c r="V972" s="26"/>
      <c r="W972" s="27"/>
      <c r="X972" s="24"/>
      <c r="Y972" s="26"/>
      <c r="Z972" s="28"/>
      <c r="AA972" s="27"/>
      <c r="AB972" s="24"/>
      <c r="AC972" s="24"/>
      <c r="AD972" s="24"/>
      <c r="AE972" s="24"/>
      <c r="AF972" s="24"/>
      <c r="AG972" s="25"/>
      <c r="AH972" s="26"/>
      <c r="AI972" s="28"/>
      <c r="AJ972" s="28"/>
      <c r="AK972" s="28"/>
      <c r="AL972" s="28"/>
      <c r="AM972" s="26"/>
      <c r="AN972" s="73"/>
      <c r="AO972" s="28"/>
      <c r="AP972" s="26"/>
      <c r="AQ972" s="28"/>
      <c r="AR972" s="26"/>
      <c r="AS972" s="28"/>
      <c r="AT972" s="26"/>
      <c r="AU972" s="28"/>
      <c r="AV972" s="28"/>
      <c r="AW972" s="28"/>
      <c r="AX972" s="26"/>
      <c r="AY972" s="28"/>
      <c r="AZ972" s="26"/>
      <c r="BA972" s="27"/>
      <c r="BB972" s="24"/>
      <c r="BC972" s="24"/>
      <c r="BD972" s="24"/>
      <c r="BE972" s="24"/>
      <c r="BF972" s="24"/>
      <c r="BG972" s="25"/>
      <c r="BH972" s="26"/>
      <c r="BI972" s="27"/>
      <c r="BJ972" s="24"/>
      <c r="BK972" s="24"/>
      <c r="BL972" s="24"/>
      <c r="BM972" s="25"/>
      <c r="BN972" s="26"/>
      <c r="BO972" s="27"/>
      <c r="BP972" s="24"/>
      <c r="BQ972" s="24"/>
      <c r="BR972" s="24"/>
      <c r="BS972" s="24"/>
      <c r="BT972" s="28"/>
      <c r="BU972" s="26"/>
      <c r="BV972" s="27"/>
      <c r="BW972" s="24"/>
      <c r="BX972" s="26"/>
      <c r="BY972" s="27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5"/>
      <c r="CO972" s="26"/>
      <c r="CP972" s="28"/>
      <c r="CQ972" s="26"/>
      <c r="CR972" s="27"/>
      <c r="CS972" s="26"/>
      <c r="CT972" s="24"/>
      <c r="CU972" s="24"/>
      <c r="CV972" s="24"/>
      <c r="CW972" s="24"/>
      <c r="CX972" s="24"/>
      <c r="CY972" s="24"/>
      <c r="CZ972" s="24"/>
      <c r="DA972" s="24"/>
      <c r="DB972" s="24"/>
      <c r="DC972" s="24"/>
      <c r="DD972" s="24"/>
      <c r="DE972" s="24"/>
      <c r="DF972" s="25"/>
      <c r="DG972" s="25"/>
      <c r="DH972" s="25"/>
      <c r="DI972" s="25"/>
      <c r="DJ972" s="25"/>
      <c r="DK972" s="25"/>
      <c r="DL972" s="26"/>
    </row>
    <row r="973" spans="2:116" s="1" customFormat="1">
      <c r="B973" s="22" t="s">
        <v>44</v>
      </c>
      <c r="C973" s="23"/>
      <c r="D973" s="16">
        <f t="shared" si="7357"/>
        <v>2606</v>
      </c>
      <c r="E973" s="24"/>
      <c r="F973" s="24"/>
      <c r="G973" s="26"/>
      <c r="H973" s="24"/>
      <c r="I973" s="24"/>
      <c r="J973" s="24"/>
      <c r="K973" s="24"/>
      <c r="L973" s="24"/>
      <c r="M973" s="24"/>
      <c r="N973" s="24"/>
      <c r="O973" s="24"/>
      <c r="P973" s="27"/>
      <c r="Q973" s="27"/>
      <c r="R973" s="24"/>
      <c r="S973" s="24"/>
      <c r="T973" s="24"/>
      <c r="U973" s="25"/>
      <c r="V973" s="26"/>
      <c r="W973" s="27"/>
      <c r="X973" s="24"/>
      <c r="Y973" s="26"/>
      <c r="Z973" s="28">
        <v>1</v>
      </c>
      <c r="AA973" s="27"/>
      <c r="AB973" s="24"/>
      <c r="AC973" s="24"/>
      <c r="AD973" s="24"/>
      <c r="AE973" s="24"/>
      <c r="AF973" s="24"/>
      <c r="AG973" s="25"/>
      <c r="AH973" s="26">
        <v>2319</v>
      </c>
      <c r="AI973" s="28"/>
      <c r="AJ973" s="28"/>
      <c r="AK973" s="28"/>
      <c r="AL973" s="28"/>
      <c r="AM973" s="26"/>
      <c r="AN973" s="73"/>
      <c r="AO973" s="28"/>
      <c r="AP973" s="26"/>
      <c r="AQ973" s="28"/>
      <c r="AR973" s="26"/>
      <c r="AS973" s="28"/>
      <c r="AT973" s="26"/>
      <c r="AU973" s="28"/>
      <c r="AV973" s="28"/>
      <c r="AW973" s="28"/>
      <c r="AX973" s="26"/>
      <c r="AY973" s="28"/>
      <c r="AZ973" s="26"/>
      <c r="BA973" s="27"/>
      <c r="BB973" s="24"/>
      <c r="BC973" s="24"/>
      <c r="BD973" s="24"/>
      <c r="BE973" s="24"/>
      <c r="BF973" s="24"/>
      <c r="BG973" s="25"/>
      <c r="BH973" s="26"/>
      <c r="BI973" s="27"/>
      <c r="BJ973" s="24"/>
      <c r="BK973" s="24"/>
      <c r="BL973" s="24"/>
      <c r="BM973" s="25"/>
      <c r="BN973" s="26"/>
      <c r="BO973" s="27"/>
      <c r="BP973" s="24"/>
      <c r="BQ973" s="24"/>
      <c r="BR973" s="24"/>
      <c r="BS973" s="24"/>
      <c r="BT973" s="28"/>
      <c r="BU973" s="26"/>
      <c r="BV973" s="27"/>
      <c r="BW973" s="24"/>
      <c r="BX973" s="26"/>
      <c r="BY973" s="27"/>
      <c r="BZ973" s="24"/>
      <c r="CA973" s="24"/>
      <c r="CB973" s="24"/>
      <c r="CC973" s="24"/>
      <c r="CD973" s="24"/>
      <c r="CE973" s="24"/>
      <c r="CF973" s="24">
        <v>1</v>
      </c>
      <c r="CG973" s="24"/>
      <c r="CH973" s="24"/>
      <c r="CI973" s="24"/>
      <c r="CJ973" s="24"/>
      <c r="CK973" s="24"/>
      <c r="CL973" s="24"/>
      <c r="CM973" s="24"/>
      <c r="CN973" s="25"/>
      <c r="CO973" s="26">
        <v>287</v>
      </c>
      <c r="CP973" s="28"/>
      <c r="CQ973" s="26"/>
      <c r="CR973" s="27"/>
      <c r="CS973" s="26"/>
      <c r="CT973" s="24"/>
      <c r="CU973" s="24"/>
      <c r="CV973" s="24"/>
      <c r="CW973" s="24"/>
      <c r="CX973" s="24"/>
      <c r="CY973" s="24"/>
      <c r="CZ973" s="24"/>
      <c r="DA973" s="24"/>
      <c r="DB973" s="24"/>
      <c r="DC973" s="24"/>
      <c r="DD973" s="24"/>
      <c r="DE973" s="24"/>
      <c r="DF973" s="25"/>
      <c r="DG973" s="25"/>
      <c r="DH973" s="25"/>
      <c r="DI973" s="25"/>
      <c r="DJ973" s="25"/>
      <c r="DK973" s="25"/>
      <c r="DL973" s="26"/>
    </row>
    <row r="974" spans="2:116" s="1" customFormat="1">
      <c r="B974" s="22" t="s">
        <v>45</v>
      </c>
      <c r="C974" s="23"/>
      <c r="D974" s="16">
        <f t="shared" si="7357"/>
        <v>0</v>
      </c>
      <c r="E974" s="24"/>
      <c r="F974" s="24"/>
      <c r="G974" s="26"/>
      <c r="H974" s="24"/>
      <c r="I974" s="24"/>
      <c r="J974" s="24"/>
      <c r="K974" s="24"/>
      <c r="L974" s="24"/>
      <c r="M974" s="24"/>
      <c r="N974" s="24"/>
      <c r="O974" s="24"/>
      <c r="P974" s="27"/>
      <c r="Q974" s="27"/>
      <c r="R974" s="24"/>
      <c r="S974" s="24"/>
      <c r="T974" s="24"/>
      <c r="U974" s="25"/>
      <c r="V974" s="26"/>
      <c r="W974" s="27"/>
      <c r="X974" s="24"/>
      <c r="Y974" s="26"/>
      <c r="Z974" s="28"/>
      <c r="AA974" s="27"/>
      <c r="AB974" s="24"/>
      <c r="AC974" s="24"/>
      <c r="AD974" s="24"/>
      <c r="AE974" s="24"/>
      <c r="AF974" s="24"/>
      <c r="AG974" s="25"/>
      <c r="AH974" s="26"/>
      <c r="AI974" s="28"/>
      <c r="AJ974" s="28"/>
      <c r="AK974" s="28"/>
      <c r="AL974" s="28"/>
      <c r="AM974" s="26"/>
      <c r="AN974" s="73"/>
      <c r="AO974" s="28"/>
      <c r="AP974" s="26"/>
      <c r="AQ974" s="28"/>
      <c r="AR974" s="26"/>
      <c r="AS974" s="28"/>
      <c r="AT974" s="26"/>
      <c r="AU974" s="28"/>
      <c r="AV974" s="28"/>
      <c r="AW974" s="28"/>
      <c r="AX974" s="26"/>
      <c r="AY974" s="28"/>
      <c r="AZ974" s="26"/>
      <c r="BA974" s="27"/>
      <c r="BB974" s="24"/>
      <c r="BC974" s="24"/>
      <c r="BD974" s="24"/>
      <c r="BE974" s="24"/>
      <c r="BF974" s="24"/>
      <c r="BG974" s="25"/>
      <c r="BH974" s="26"/>
      <c r="BI974" s="27"/>
      <c r="BJ974" s="24"/>
      <c r="BK974" s="24"/>
      <c r="BL974" s="24"/>
      <c r="BM974" s="25"/>
      <c r="BN974" s="26"/>
      <c r="BO974" s="27"/>
      <c r="BP974" s="24"/>
      <c r="BQ974" s="24"/>
      <c r="BR974" s="24"/>
      <c r="BS974" s="24"/>
      <c r="BT974" s="28"/>
      <c r="BU974" s="26"/>
      <c r="BV974" s="27"/>
      <c r="BW974" s="24"/>
      <c r="BX974" s="26"/>
      <c r="BY974" s="27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5"/>
      <c r="CO974" s="26"/>
      <c r="CP974" s="28"/>
      <c r="CQ974" s="26"/>
      <c r="CR974" s="27"/>
      <c r="CS974" s="26"/>
      <c r="CT974" s="24"/>
      <c r="CU974" s="24"/>
      <c r="CV974" s="24"/>
      <c r="CW974" s="24"/>
      <c r="CX974" s="24"/>
      <c r="CY974" s="24"/>
      <c r="CZ974" s="24"/>
      <c r="DA974" s="24"/>
      <c r="DB974" s="24"/>
      <c r="DC974" s="24"/>
      <c r="DD974" s="24"/>
      <c r="DE974" s="24"/>
      <c r="DF974" s="25"/>
      <c r="DG974" s="25"/>
      <c r="DH974" s="25"/>
      <c r="DI974" s="25"/>
      <c r="DJ974" s="25"/>
      <c r="DK974" s="25"/>
      <c r="DL974" s="26"/>
    </row>
    <row r="975" spans="2:116" s="1" customFormat="1">
      <c r="B975" s="22" t="s">
        <v>46</v>
      </c>
      <c r="C975" s="23"/>
      <c r="D975" s="16">
        <f t="shared" si="7357"/>
        <v>50072</v>
      </c>
      <c r="E975" s="24"/>
      <c r="F975" s="24"/>
      <c r="G975" s="26"/>
      <c r="H975" s="24"/>
      <c r="I975" s="24"/>
      <c r="J975" s="24"/>
      <c r="K975" s="24"/>
      <c r="L975" s="24"/>
      <c r="M975" s="24"/>
      <c r="N975" s="24"/>
      <c r="O975" s="24"/>
      <c r="P975" s="27"/>
      <c r="Q975" s="27"/>
      <c r="R975" s="24"/>
      <c r="S975" s="24"/>
      <c r="T975" s="24"/>
      <c r="U975" s="25"/>
      <c r="V975" s="26"/>
      <c r="W975" s="27"/>
      <c r="X975" s="24"/>
      <c r="Y975" s="26"/>
      <c r="Z975" s="28"/>
      <c r="AA975" s="27"/>
      <c r="AB975" s="24"/>
      <c r="AC975" s="24"/>
      <c r="AD975" s="24"/>
      <c r="AE975" s="24"/>
      <c r="AF975" s="24"/>
      <c r="AG975" s="25"/>
      <c r="AH975" s="26"/>
      <c r="AI975" s="28"/>
      <c r="AJ975" s="28"/>
      <c r="AK975" s="28"/>
      <c r="AL975" s="28"/>
      <c r="AM975" s="26"/>
      <c r="AN975" s="73"/>
      <c r="AO975" s="28"/>
      <c r="AP975" s="26"/>
      <c r="AQ975" s="28"/>
      <c r="AR975" s="26"/>
      <c r="AS975" s="28"/>
      <c r="AT975" s="26"/>
      <c r="AU975" s="28"/>
      <c r="AV975" s="28"/>
      <c r="AW975" s="28"/>
      <c r="AX975" s="26"/>
      <c r="AY975" s="28"/>
      <c r="AZ975" s="26"/>
      <c r="BA975" s="27"/>
      <c r="BB975" s="24">
        <v>180</v>
      </c>
      <c r="BC975" s="24">
        <v>28</v>
      </c>
      <c r="BD975" s="24"/>
      <c r="BE975" s="24">
        <v>180</v>
      </c>
      <c r="BF975" s="24">
        <v>128</v>
      </c>
      <c r="BG975" s="25">
        <v>92.5</v>
      </c>
      <c r="BH975" s="26">
        <v>50072</v>
      </c>
      <c r="BI975" s="27"/>
      <c r="BJ975" s="24"/>
      <c r="BK975" s="24"/>
      <c r="BL975" s="24"/>
      <c r="BM975" s="25"/>
      <c r="BN975" s="26"/>
      <c r="BO975" s="27"/>
      <c r="BP975" s="24"/>
      <c r="BQ975" s="24"/>
      <c r="BR975" s="24"/>
      <c r="BS975" s="24"/>
      <c r="BT975" s="28"/>
      <c r="BU975" s="26"/>
      <c r="BV975" s="27"/>
      <c r="BW975" s="24"/>
      <c r="BX975" s="26"/>
      <c r="BY975" s="27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5"/>
      <c r="CO975" s="26"/>
      <c r="CP975" s="28"/>
      <c r="CQ975" s="26"/>
      <c r="CR975" s="27"/>
      <c r="CS975" s="26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5"/>
      <c r="DG975" s="25"/>
      <c r="DH975" s="25"/>
      <c r="DI975" s="25"/>
      <c r="DJ975" s="25"/>
      <c r="DK975" s="25"/>
      <c r="DL975" s="26"/>
    </row>
    <row r="976" spans="2:116" s="1" customFormat="1" ht="15.75" thickBot="1">
      <c r="B976" s="29" t="s">
        <v>47</v>
      </c>
      <c r="C976" s="30"/>
      <c r="D976" s="16">
        <f t="shared" si="7357"/>
        <v>984</v>
      </c>
      <c r="E976" s="31"/>
      <c r="F976" s="31"/>
      <c r="G976" s="33"/>
      <c r="H976" s="31"/>
      <c r="I976" s="31"/>
      <c r="J976" s="31"/>
      <c r="K976" s="31"/>
      <c r="L976" s="31"/>
      <c r="M976" s="31"/>
      <c r="N976" s="31"/>
      <c r="O976" s="31"/>
      <c r="P976" s="34"/>
      <c r="Q976" s="34"/>
      <c r="R976" s="31"/>
      <c r="S976" s="31"/>
      <c r="T976" s="31"/>
      <c r="U976" s="32"/>
      <c r="V976" s="33"/>
      <c r="W976" s="34"/>
      <c r="X976" s="31"/>
      <c r="Y976" s="33"/>
      <c r="Z976" s="35"/>
      <c r="AA976" s="34"/>
      <c r="AB976" s="31"/>
      <c r="AC976" s="31"/>
      <c r="AD976" s="31"/>
      <c r="AE976" s="31"/>
      <c r="AF976" s="31"/>
      <c r="AG976" s="32"/>
      <c r="AH976" s="33"/>
      <c r="AI976" s="35"/>
      <c r="AJ976" s="35"/>
      <c r="AK976" s="35"/>
      <c r="AL976" s="35"/>
      <c r="AM976" s="33"/>
      <c r="AN976" s="74"/>
      <c r="AO976" s="35"/>
      <c r="AP976" s="33"/>
      <c r="AQ976" s="35"/>
      <c r="AR976" s="33"/>
      <c r="AS976" s="35"/>
      <c r="AT976" s="33"/>
      <c r="AU976" s="35"/>
      <c r="AV976" s="35"/>
      <c r="AW976" s="35"/>
      <c r="AX976" s="33"/>
      <c r="AY976" s="35"/>
      <c r="AZ976" s="33"/>
      <c r="BA976" s="34"/>
      <c r="BB976" s="31"/>
      <c r="BC976" s="31"/>
      <c r="BD976" s="31"/>
      <c r="BE976" s="31"/>
      <c r="BF976" s="31"/>
      <c r="BG976" s="32"/>
      <c r="BH976" s="33"/>
      <c r="BI976" s="34"/>
      <c r="BJ976" s="31"/>
      <c r="BK976" s="31"/>
      <c r="BL976" s="31"/>
      <c r="BM976" s="32"/>
      <c r="BN976" s="33"/>
      <c r="BO976" s="34"/>
      <c r="BP976" s="31"/>
      <c r="BQ976" s="31"/>
      <c r="BR976" s="31"/>
      <c r="BS976" s="31"/>
      <c r="BT976" s="35"/>
      <c r="BU976" s="33"/>
      <c r="BV976" s="34"/>
      <c r="BW976" s="31"/>
      <c r="BX976" s="33"/>
      <c r="BY976" s="34"/>
      <c r="BZ976" s="31"/>
      <c r="CA976" s="31"/>
      <c r="CB976" s="31"/>
      <c r="CC976" s="31"/>
      <c r="CD976" s="31"/>
      <c r="CE976" s="31"/>
      <c r="CF976" s="31">
        <v>3</v>
      </c>
      <c r="CG976" s="31"/>
      <c r="CH976" s="31"/>
      <c r="CI976" s="31"/>
      <c r="CJ976" s="31"/>
      <c r="CK976" s="31"/>
      <c r="CL976" s="31"/>
      <c r="CM976" s="31"/>
      <c r="CN976" s="32"/>
      <c r="CO976" s="33">
        <v>984</v>
      </c>
      <c r="CP976" s="35"/>
      <c r="CQ976" s="33"/>
      <c r="CR976" s="34"/>
      <c r="CS976" s="33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2"/>
      <c r="DG976" s="32"/>
      <c r="DH976" s="32"/>
      <c r="DI976" s="32"/>
      <c r="DJ976" s="32"/>
      <c r="DK976" s="32"/>
      <c r="DL976" s="33"/>
    </row>
    <row r="977" spans="2:116" s="1" customFormat="1" ht="15.75" thickBot="1">
      <c r="B977" s="46" t="s">
        <v>48</v>
      </c>
      <c r="C977" s="47"/>
      <c r="D977" s="48">
        <f>SUM(D965:D976)</f>
        <v>82347</v>
      </c>
      <c r="E977" s="48">
        <f t="shared" ref="E977" si="7358">SUM(E965:E976)</f>
        <v>0</v>
      </c>
      <c r="F977" s="48">
        <f t="shared" ref="F977" si="7359">SUM(F965:F976)</f>
        <v>0</v>
      </c>
      <c r="G977" s="48">
        <f t="shared" ref="G977" si="7360">SUM(G965:G976)</f>
        <v>0</v>
      </c>
      <c r="H977" s="48">
        <f t="shared" ref="H977" si="7361">SUM(H965:H976)</f>
        <v>0</v>
      </c>
      <c r="I977" s="48">
        <f t="shared" ref="I977" si="7362">SUM(I965:I976)</f>
        <v>0</v>
      </c>
      <c r="J977" s="48">
        <f t="shared" ref="J977" si="7363">SUM(J965:J976)</f>
        <v>0</v>
      </c>
      <c r="K977" s="48">
        <f t="shared" ref="K977" si="7364">SUM(K965:K976)</f>
        <v>0</v>
      </c>
      <c r="L977" s="48">
        <f t="shared" ref="L977" si="7365">SUM(L965:L976)</f>
        <v>0</v>
      </c>
      <c r="M977" s="48">
        <f t="shared" ref="M977" si="7366">SUM(M965:M976)</f>
        <v>0</v>
      </c>
      <c r="N977" s="48">
        <f t="shared" ref="N977" si="7367">SUM(N965:N976)</f>
        <v>0</v>
      </c>
      <c r="O977" s="48">
        <f t="shared" ref="O977" si="7368">SUM(O965:O976)</f>
        <v>0</v>
      </c>
      <c r="P977" s="48">
        <f t="shared" ref="P977" si="7369">SUM(P965:P976)</f>
        <v>0</v>
      </c>
      <c r="Q977" s="48">
        <f t="shared" ref="Q977" si="7370">SUM(Q965:Q976)</f>
        <v>0</v>
      </c>
      <c r="R977" s="48">
        <f t="shared" ref="R977" si="7371">SUM(R965:R976)</f>
        <v>0</v>
      </c>
      <c r="S977" s="48">
        <f t="shared" ref="S977" si="7372">SUM(S965:S976)</f>
        <v>0</v>
      </c>
      <c r="T977" s="48">
        <f t="shared" ref="T977" si="7373">SUM(T965:T976)</f>
        <v>0</v>
      </c>
      <c r="U977" s="48">
        <f t="shared" ref="U977" si="7374">SUM(U965:U976)</f>
        <v>0</v>
      </c>
      <c r="V977" s="48">
        <f t="shared" ref="V977" si="7375">SUM(V965:V976)</f>
        <v>0</v>
      </c>
      <c r="W977" s="48">
        <f t="shared" ref="W977" si="7376">SUM(W965:W976)</f>
        <v>0</v>
      </c>
      <c r="X977" s="48">
        <f t="shared" ref="X977" si="7377">SUM(X965:X976)</f>
        <v>0</v>
      </c>
      <c r="Y977" s="48">
        <f t="shared" ref="Y977" si="7378">SUM(Y965:Y976)</f>
        <v>0</v>
      </c>
      <c r="Z977" s="48">
        <f t="shared" ref="Z977" si="7379">SUM(Z965:Z976)</f>
        <v>1</v>
      </c>
      <c r="AA977" s="48">
        <f t="shared" ref="AA977" si="7380">SUM(AA965:AA976)</f>
        <v>2</v>
      </c>
      <c r="AB977" s="48">
        <f t="shared" ref="AB977" si="7381">SUM(AB965:AB976)</f>
        <v>0</v>
      </c>
      <c r="AC977" s="48">
        <f t="shared" ref="AC977" si="7382">SUM(AC965:AC976)</f>
        <v>0</v>
      </c>
      <c r="AD977" s="48">
        <f t="shared" ref="AD977" si="7383">SUM(AD965:AD976)</f>
        <v>0.8</v>
      </c>
      <c r="AE977" s="48">
        <f t="shared" ref="AE977" si="7384">SUM(AE965:AE976)</f>
        <v>0</v>
      </c>
      <c r="AF977" s="48">
        <f t="shared" ref="AF977" si="7385">SUM(AF965:AF976)</f>
        <v>0</v>
      </c>
      <c r="AG977" s="48">
        <f t="shared" ref="AG977" si="7386">SUM(AG965:AG976)</f>
        <v>0</v>
      </c>
      <c r="AH977" s="48">
        <f t="shared" ref="AH977" si="7387">SUM(AH965:AH976)</f>
        <v>26448</v>
      </c>
      <c r="AI977" s="48">
        <f t="shared" ref="AI977" si="7388">SUM(AI965:AI976)</f>
        <v>4.5</v>
      </c>
      <c r="AJ977" s="48">
        <f t="shared" ref="AJ977" si="7389">SUM(AJ965:AJ976)</f>
        <v>0</v>
      </c>
      <c r="AK977" s="48">
        <f t="shared" ref="AK977" si="7390">SUM(AK965:AK976)</f>
        <v>0</v>
      </c>
      <c r="AL977" s="48">
        <f t="shared" ref="AL977" si="7391">SUM(AL965:AL976)</f>
        <v>0</v>
      </c>
      <c r="AM977" s="48">
        <f t="shared" ref="AM977" si="7392">SUM(AM965:AM976)</f>
        <v>2502</v>
      </c>
      <c r="AN977" s="48">
        <f t="shared" ref="AN977" si="7393">SUM(AN965:AN976)</f>
        <v>0</v>
      </c>
      <c r="AO977" s="48">
        <f t="shared" ref="AO977" si="7394">SUM(AO965:AO976)</f>
        <v>0</v>
      </c>
      <c r="AP977" s="48">
        <f t="shared" ref="AP977" si="7395">SUM(AP965:AP976)</f>
        <v>0</v>
      </c>
      <c r="AQ977" s="48">
        <f t="shared" ref="AQ977" si="7396">SUM(AQ965:AQ976)</f>
        <v>0</v>
      </c>
      <c r="AR977" s="48">
        <f t="shared" ref="AR977" si="7397">SUM(AR965:AR976)</f>
        <v>0</v>
      </c>
      <c r="AS977" s="48">
        <f t="shared" ref="AS977" si="7398">SUM(AS965:AS976)</f>
        <v>0</v>
      </c>
      <c r="AT977" s="48">
        <f t="shared" ref="AT977" si="7399">SUM(AT965:AT976)</f>
        <v>0</v>
      </c>
      <c r="AU977" s="48">
        <f t="shared" ref="AU977" si="7400">SUM(AU965:AU976)</f>
        <v>0</v>
      </c>
      <c r="AV977" s="48">
        <f t="shared" ref="AV977" si="7401">SUM(AV965:AV976)</f>
        <v>0</v>
      </c>
      <c r="AW977" s="48">
        <f t="shared" ref="AW977" si="7402">SUM(AW965:AW976)</f>
        <v>0</v>
      </c>
      <c r="AX977" s="48">
        <f t="shared" ref="AX977" si="7403">SUM(AX965:AX976)</f>
        <v>0</v>
      </c>
      <c r="AY977" s="48">
        <f t="shared" ref="AY977" si="7404">SUM(AY965:AY976)</f>
        <v>0</v>
      </c>
      <c r="AZ977" s="48">
        <f t="shared" ref="AZ977" si="7405">SUM(AZ965:AZ976)</f>
        <v>0</v>
      </c>
      <c r="BA977" s="48">
        <f t="shared" ref="BA977" si="7406">SUM(BA965:BA976)</f>
        <v>0</v>
      </c>
      <c r="BB977" s="48">
        <f t="shared" ref="BB977" si="7407">SUM(BB965:BB976)</f>
        <v>180</v>
      </c>
      <c r="BC977" s="48">
        <f t="shared" ref="BC977" si="7408">SUM(BC965:BC976)</f>
        <v>28</v>
      </c>
      <c r="BD977" s="48">
        <f t="shared" ref="BD977" si="7409">SUM(BD965:BD976)</f>
        <v>0</v>
      </c>
      <c r="BE977" s="48">
        <f t="shared" ref="BE977" si="7410">SUM(BE965:BE976)</f>
        <v>180</v>
      </c>
      <c r="BF977" s="48">
        <f t="shared" ref="BF977" si="7411">SUM(BF965:BF976)</f>
        <v>128</v>
      </c>
      <c r="BG977" s="48">
        <f t="shared" ref="BG977" si="7412">SUM(BG965:BG976)</f>
        <v>92.5</v>
      </c>
      <c r="BH977" s="48">
        <f t="shared" ref="BH977" si="7413">SUM(BH965:BH976)</f>
        <v>50072</v>
      </c>
      <c r="BI977" s="48">
        <f t="shared" ref="BI977" si="7414">SUM(BI965:BI976)</f>
        <v>0</v>
      </c>
      <c r="BJ977" s="48">
        <f t="shared" ref="BJ977" si="7415">SUM(BJ965:BJ976)</f>
        <v>0</v>
      </c>
      <c r="BK977" s="48">
        <f t="shared" ref="BK977" si="7416">SUM(BK965:BK976)</f>
        <v>1</v>
      </c>
      <c r="BL977" s="48">
        <f t="shared" ref="BL977" si="7417">SUM(BL965:BL976)</f>
        <v>0</v>
      </c>
      <c r="BM977" s="48">
        <f t="shared" ref="BM977" si="7418">SUM(BM965:BM976)</f>
        <v>0</v>
      </c>
      <c r="BN977" s="48">
        <f t="shared" ref="BN977" si="7419">SUM(BN965:BN976)</f>
        <v>709</v>
      </c>
      <c r="BO977" s="48">
        <f t="shared" ref="BO977" si="7420">SUM(BO965:BO976)</f>
        <v>0</v>
      </c>
      <c r="BP977" s="48">
        <f t="shared" ref="BP977" si="7421">SUM(BP965:BP976)</f>
        <v>0</v>
      </c>
      <c r="BQ977" s="48">
        <f t="shared" ref="BQ977" si="7422">SUM(BQ965:BQ976)</f>
        <v>0</v>
      </c>
      <c r="BR977" s="48">
        <f t="shared" ref="BR977" si="7423">SUM(BR965:BR976)</f>
        <v>0</v>
      </c>
      <c r="BS977" s="48">
        <f t="shared" ref="BS977" si="7424">SUM(BS965:BS976)</f>
        <v>0</v>
      </c>
      <c r="BT977" s="48">
        <f t="shared" ref="BT977" si="7425">SUM(BT965:BT976)</f>
        <v>0</v>
      </c>
      <c r="BU977" s="48">
        <f t="shared" ref="BU977" si="7426">SUM(BU965:BU976)</f>
        <v>0</v>
      </c>
      <c r="BV977" s="48">
        <f t="shared" ref="BV977" si="7427">SUM(BV965:BV976)</f>
        <v>0</v>
      </c>
      <c r="BW977" s="48">
        <f t="shared" ref="BW977" si="7428">SUM(BW965:BW976)</f>
        <v>0</v>
      </c>
      <c r="BX977" s="48">
        <f t="shared" ref="BX977" si="7429">SUM(BX965:BX976)</f>
        <v>0</v>
      </c>
      <c r="BY977" s="48">
        <f t="shared" ref="BY977" si="7430">SUM(BY965:BY976)</f>
        <v>0</v>
      </c>
      <c r="BZ977" s="48">
        <f t="shared" ref="BZ977" si="7431">SUM(BZ965:BZ976)</f>
        <v>0</v>
      </c>
      <c r="CA977" s="48">
        <f t="shared" ref="CA977" si="7432">SUM(CA965:CA976)</f>
        <v>0</v>
      </c>
      <c r="CB977" s="48">
        <f t="shared" ref="CB977" si="7433">SUM(CB965:CB976)</f>
        <v>0</v>
      </c>
      <c r="CC977" s="48">
        <f t="shared" ref="CC977" si="7434">SUM(CC965:CC976)</f>
        <v>0</v>
      </c>
      <c r="CD977" s="48">
        <f t="shared" ref="CD977" si="7435">SUM(CD965:CD976)</f>
        <v>0</v>
      </c>
      <c r="CE977" s="48">
        <f t="shared" ref="CE977" si="7436">SUM(CE965:CE976)</f>
        <v>0</v>
      </c>
      <c r="CF977" s="48">
        <f t="shared" ref="CF977" si="7437">SUM(CF965:CF976)</f>
        <v>4</v>
      </c>
      <c r="CG977" s="48">
        <f t="shared" ref="CG977" si="7438">SUM(CG965:CG976)</f>
        <v>0</v>
      </c>
      <c r="CH977" s="48">
        <f t="shared" ref="CH977" si="7439">SUM(CH965:CH976)</f>
        <v>0</v>
      </c>
      <c r="CI977" s="48">
        <f t="shared" ref="CI977" si="7440">SUM(CI965:CI976)</f>
        <v>0</v>
      </c>
      <c r="CJ977" s="48">
        <f t="shared" ref="CJ977" si="7441">SUM(CJ965:CJ976)</f>
        <v>0</v>
      </c>
      <c r="CK977" s="48">
        <f t="shared" ref="CK977" si="7442">SUM(CK965:CK976)</f>
        <v>1</v>
      </c>
      <c r="CL977" s="48">
        <f t="shared" ref="CL977" si="7443">SUM(CL965:CL976)</f>
        <v>0</v>
      </c>
      <c r="CM977" s="48">
        <f t="shared" ref="CM977" si="7444">SUM(CM965:CM976)</f>
        <v>0</v>
      </c>
      <c r="CN977" s="48">
        <f t="shared" ref="CN977" si="7445">SUM(CN965:CN976)</f>
        <v>0</v>
      </c>
      <c r="CO977" s="48">
        <f t="shared" ref="CO977" si="7446">SUM(CO965:CO976)</f>
        <v>2616</v>
      </c>
      <c r="CP977" s="48">
        <f t="shared" ref="CP977" si="7447">SUM(CP965:CP976)</f>
        <v>0</v>
      </c>
      <c r="CQ977" s="48">
        <f t="shared" ref="CQ977" si="7448">SUM(CQ965:CQ976)</f>
        <v>0</v>
      </c>
      <c r="CR977" s="48">
        <f t="shared" ref="CR977" si="7449">SUM(CR965:CR976)</f>
        <v>0</v>
      </c>
      <c r="CS977" s="48">
        <f t="shared" ref="CS977" si="7450">SUM(CS965:CS976)</f>
        <v>0</v>
      </c>
      <c r="CT977" s="48">
        <f t="shared" ref="CT977" si="7451">SUM(CT965:CT976)</f>
        <v>0</v>
      </c>
      <c r="CU977" s="48">
        <f t="shared" ref="CU977" si="7452">SUM(CU965:CU976)</f>
        <v>0</v>
      </c>
      <c r="CV977" s="48">
        <f t="shared" ref="CV977" si="7453">SUM(CV965:CV976)</f>
        <v>0</v>
      </c>
      <c r="CW977" s="48">
        <f t="shared" ref="CW977" si="7454">SUM(CW965:CW976)</f>
        <v>0</v>
      </c>
      <c r="CX977" s="48">
        <f t="shared" ref="CX977" si="7455">SUM(CX965:CX976)</f>
        <v>0</v>
      </c>
      <c r="CY977" s="48">
        <f t="shared" ref="CY977" si="7456">SUM(CY965:CY976)</f>
        <v>0</v>
      </c>
      <c r="CZ977" s="48">
        <f t="shared" ref="CZ977" si="7457">SUM(CZ965:CZ976)</f>
        <v>0</v>
      </c>
      <c r="DA977" s="48">
        <f t="shared" ref="DA977" si="7458">SUM(DA965:DA976)</f>
        <v>0</v>
      </c>
      <c r="DB977" s="48">
        <f t="shared" ref="DB977" si="7459">SUM(DB965:DB976)</f>
        <v>0</v>
      </c>
      <c r="DC977" s="48">
        <f t="shared" ref="DC977" si="7460">SUM(DC965:DC976)</f>
        <v>0</v>
      </c>
      <c r="DD977" s="48">
        <f t="shared" ref="DD977" si="7461">SUM(DD965:DD976)</f>
        <v>0</v>
      </c>
      <c r="DE977" s="48">
        <f t="shared" ref="DE977" si="7462">SUM(DE965:DE976)</f>
        <v>0</v>
      </c>
      <c r="DF977" s="48">
        <f t="shared" ref="DF977" si="7463">SUM(DF965:DF976)</f>
        <v>0</v>
      </c>
      <c r="DG977" s="48">
        <f t="shared" ref="DG977" si="7464">SUM(DG965:DG976)</f>
        <v>0</v>
      </c>
      <c r="DH977" s="48">
        <f t="shared" ref="DH977" si="7465">SUM(DH965:DH976)</f>
        <v>0</v>
      </c>
      <c r="DI977" s="48">
        <f t="shared" ref="DI977" si="7466">SUM(DI965:DI976)</f>
        <v>0</v>
      </c>
      <c r="DJ977" s="48">
        <f t="shared" ref="DJ977" si="7467">SUM(DJ965:DJ976)</f>
        <v>0</v>
      </c>
      <c r="DK977" s="48">
        <f t="shared" ref="DK977" si="7468">SUM(DK965:DK976)</f>
        <v>0</v>
      </c>
      <c r="DL977" s="48">
        <f t="shared" ref="DL977" si="7469">SUM(DL965:DL976)</f>
        <v>0</v>
      </c>
    </row>
    <row r="978" spans="2:116" s="6" customFormat="1" thickBot="1">
      <c r="B978" s="7" t="s">
        <v>19</v>
      </c>
      <c r="C978" s="8">
        <v>10</v>
      </c>
      <c r="D978" s="9"/>
      <c r="E978" s="9"/>
      <c r="F978" s="9"/>
      <c r="G978" s="11"/>
      <c r="H978" s="9"/>
      <c r="I978" s="9"/>
      <c r="J978" s="9"/>
      <c r="K978" s="9"/>
      <c r="L978" s="9"/>
      <c r="M978" s="9"/>
      <c r="N978" s="9"/>
      <c r="O978" s="9"/>
      <c r="P978" s="12"/>
      <c r="Q978" s="12"/>
      <c r="R978" s="9"/>
      <c r="S978" s="9"/>
      <c r="T978" s="9"/>
      <c r="U978" s="10"/>
      <c r="V978" s="11"/>
      <c r="W978" s="12"/>
      <c r="X978" s="9"/>
      <c r="Y978" s="11"/>
      <c r="Z978" s="13"/>
      <c r="AA978" s="12"/>
      <c r="AB978" s="9"/>
      <c r="AC978" s="9"/>
      <c r="AD978" s="9"/>
      <c r="AE978" s="9"/>
      <c r="AF978" s="9"/>
      <c r="AG978" s="10"/>
      <c r="AH978" s="11"/>
      <c r="AI978" s="13"/>
      <c r="AJ978" s="13"/>
      <c r="AK978" s="13"/>
      <c r="AL978" s="13"/>
      <c r="AM978" s="11"/>
      <c r="AN978" s="13"/>
      <c r="AO978" s="13"/>
      <c r="AP978" s="11"/>
      <c r="AQ978" s="13"/>
      <c r="AR978" s="11"/>
      <c r="AS978" s="13"/>
      <c r="AT978" s="11"/>
      <c r="AU978" s="13"/>
      <c r="AV978" s="13"/>
      <c r="AW978" s="13"/>
      <c r="AX978" s="11"/>
      <c r="AY978" s="13"/>
      <c r="AZ978" s="11"/>
      <c r="BA978" s="12"/>
      <c r="BB978" s="9"/>
      <c r="BC978" s="9"/>
      <c r="BD978" s="9"/>
      <c r="BE978" s="9"/>
      <c r="BF978" s="9"/>
      <c r="BG978" s="10"/>
      <c r="BH978" s="11"/>
      <c r="BI978" s="12"/>
      <c r="BJ978" s="9"/>
      <c r="BK978" s="9"/>
      <c r="BL978" s="9"/>
      <c r="BM978" s="10"/>
      <c r="BN978" s="11"/>
      <c r="BO978" s="12"/>
      <c r="BP978" s="9"/>
      <c r="BQ978" s="9"/>
      <c r="BR978" s="9"/>
      <c r="BS978" s="9"/>
      <c r="BT978" s="13"/>
      <c r="BU978" s="11"/>
      <c r="BV978" s="12"/>
      <c r="BW978" s="9"/>
      <c r="BX978" s="11"/>
      <c r="BY978" s="12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10"/>
      <c r="CO978" s="11"/>
      <c r="CP978" s="13"/>
      <c r="CQ978" s="11"/>
      <c r="CR978" s="12"/>
      <c r="CS978" s="11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10"/>
      <c r="DG978" s="10"/>
      <c r="DH978" s="10"/>
      <c r="DI978" s="10"/>
      <c r="DJ978" s="10"/>
      <c r="DK978" s="10"/>
      <c r="DL978" s="11"/>
    </row>
    <row r="979" spans="2:116" s="1" customFormat="1">
      <c r="B979" s="14" t="s">
        <v>13</v>
      </c>
      <c r="C979" s="15"/>
      <c r="D979" s="16">
        <f>G979+V979+Y979+AH979+AM979+AP979+AR979+AT979+AX979+AZ979+BH979+BN979+BU979+BX979+CO979+CQ979+CS979+DL979</f>
        <v>0</v>
      </c>
      <c r="E979" s="17"/>
      <c r="F979" s="17"/>
      <c r="G979" s="19"/>
      <c r="H979" s="17"/>
      <c r="I979" s="17"/>
      <c r="J979" s="17"/>
      <c r="K979" s="17"/>
      <c r="L979" s="17"/>
      <c r="M979" s="17"/>
      <c r="N979" s="17"/>
      <c r="O979" s="17"/>
      <c r="P979" s="20"/>
      <c r="Q979" s="20"/>
      <c r="R979" s="17"/>
      <c r="S979" s="17"/>
      <c r="T979" s="17"/>
      <c r="U979" s="18"/>
      <c r="V979" s="19"/>
      <c r="W979" s="20"/>
      <c r="X979" s="17"/>
      <c r="Y979" s="19"/>
      <c r="Z979" s="21"/>
      <c r="AA979" s="20"/>
      <c r="AB979" s="17"/>
      <c r="AC979" s="17"/>
      <c r="AD979" s="17"/>
      <c r="AE979" s="17"/>
      <c r="AF979" s="17"/>
      <c r="AG979" s="18"/>
      <c r="AH979" s="19"/>
      <c r="AI979" s="21"/>
      <c r="AJ979" s="21"/>
      <c r="AK979" s="21"/>
      <c r="AL979" s="21"/>
      <c r="AM979" s="19"/>
      <c r="AN979" s="72"/>
      <c r="AO979" s="21"/>
      <c r="AP979" s="19"/>
      <c r="AQ979" s="21"/>
      <c r="AR979" s="19"/>
      <c r="AS979" s="21"/>
      <c r="AT979" s="19"/>
      <c r="AU979" s="21"/>
      <c r="AV979" s="21"/>
      <c r="AW979" s="21"/>
      <c r="AX979" s="19"/>
      <c r="AY979" s="21"/>
      <c r="AZ979" s="19"/>
      <c r="BA979" s="20"/>
      <c r="BB979" s="17"/>
      <c r="BC979" s="17"/>
      <c r="BD979" s="17"/>
      <c r="BE979" s="17"/>
      <c r="BF979" s="17"/>
      <c r="BG979" s="18"/>
      <c r="BH979" s="19"/>
      <c r="BI979" s="20"/>
      <c r="BJ979" s="17"/>
      <c r="BK979" s="17"/>
      <c r="BL979" s="17"/>
      <c r="BM979" s="18"/>
      <c r="BN979" s="19"/>
      <c r="BO979" s="20"/>
      <c r="BP979" s="17"/>
      <c r="BQ979" s="17"/>
      <c r="BR979" s="17"/>
      <c r="BS979" s="17"/>
      <c r="BT979" s="21"/>
      <c r="BU979" s="19"/>
      <c r="BV979" s="20"/>
      <c r="BW979" s="17"/>
      <c r="BX979" s="19"/>
      <c r="BY979" s="20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8"/>
      <c r="CO979" s="19"/>
      <c r="CP979" s="21"/>
      <c r="CQ979" s="19"/>
      <c r="CR979" s="20"/>
      <c r="CS979" s="19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8"/>
      <c r="DG979" s="18"/>
      <c r="DH979" s="18"/>
      <c r="DI979" s="18"/>
      <c r="DJ979" s="18"/>
      <c r="DK979" s="18"/>
      <c r="DL979" s="19"/>
    </row>
    <row r="980" spans="2:116" s="1" customFormat="1">
      <c r="B980" s="22" t="s">
        <v>31</v>
      </c>
      <c r="C980" s="23"/>
      <c r="D980" s="16">
        <f t="shared" ref="D980:D990" si="7470">G980+V980+Y980+AH980+AM980+AP980+AR980+AT980+AX980+AZ980+BH980+BN980+BU980+BX980+CO980+CQ980+CS980+DL980</f>
        <v>0</v>
      </c>
      <c r="E980" s="24"/>
      <c r="F980" s="24"/>
      <c r="G980" s="26"/>
      <c r="H980" s="24"/>
      <c r="I980" s="24"/>
      <c r="J980" s="24"/>
      <c r="K980" s="24"/>
      <c r="L980" s="24"/>
      <c r="M980" s="24"/>
      <c r="N980" s="24"/>
      <c r="O980" s="24"/>
      <c r="P980" s="27"/>
      <c r="Q980" s="27"/>
      <c r="R980" s="24"/>
      <c r="S980" s="24"/>
      <c r="T980" s="24"/>
      <c r="U980" s="25"/>
      <c r="V980" s="26"/>
      <c r="W980" s="27"/>
      <c r="X980" s="24"/>
      <c r="Y980" s="26"/>
      <c r="Z980" s="28"/>
      <c r="AA980" s="27"/>
      <c r="AB980" s="24"/>
      <c r="AC980" s="24"/>
      <c r="AD980" s="24"/>
      <c r="AE980" s="24"/>
      <c r="AF980" s="24"/>
      <c r="AG980" s="25"/>
      <c r="AH980" s="26"/>
      <c r="AI980" s="28"/>
      <c r="AJ980" s="28"/>
      <c r="AK980" s="28"/>
      <c r="AL980" s="28"/>
      <c r="AM980" s="26"/>
      <c r="AN980" s="73"/>
      <c r="AO980" s="28"/>
      <c r="AP980" s="26"/>
      <c r="AQ980" s="28"/>
      <c r="AR980" s="26"/>
      <c r="AS980" s="28"/>
      <c r="AT980" s="26"/>
      <c r="AU980" s="28"/>
      <c r="AV980" s="28"/>
      <c r="AW980" s="28"/>
      <c r="AX980" s="26"/>
      <c r="AY980" s="28"/>
      <c r="AZ980" s="26"/>
      <c r="BA980" s="27"/>
      <c r="BB980" s="24"/>
      <c r="BC980" s="24"/>
      <c r="BD980" s="24"/>
      <c r="BE980" s="24"/>
      <c r="BF980" s="24"/>
      <c r="BG980" s="25"/>
      <c r="BH980" s="26"/>
      <c r="BI980" s="27"/>
      <c r="BJ980" s="24"/>
      <c r="BK980" s="24"/>
      <c r="BL980" s="24"/>
      <c r="BM980" s="25"/>
      <c r="BN980" s="26"/>
      <c r="BO980" s="27"/>
      <c r="BP980" s="24"/>
      <c r="BQ980" s="24"/>
      <c r="BR980" s="24"/>
      <c r="BS980" s="24"/>
      <c r="BT980" s="28"/>
      <c r="BU980" s="26"/>
      <c r="BV980" s="27"/>
      <c r="BW980" s="24"/>
      <c r="BX980" s="26"/>
      <c r="BY980" s="27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5"/>
      <c r="CO980" s="26"/>
      <c r="CP980" s="28"/>
      <c r="CQ980" s="26"/>
      <c r="CR980" s="27"/>
      <c r="CS980" s="26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5"/>
      <c r="DG980" s="25"/>
      <c r="DH980" s="25"/>
      <c r="DI980" s="25"/>
      <c r="DJ980" s="25"/>
      <c r="DK980" s="25"/>
      <c r="DL980" s="26"/>
    </row>
    <row r="981" spans="2:116" s="1" customFormat="1">
      <c r="B981" s="22" t="s">
        <v>32</v>
      </c>
      <c r="C981" s="23"/>
      <c r="D981" s="16">
        <f t="shared" si="7470"/>
        <v>799</v>
      </c>
      <c r="E981" s="24"/>
      <c r="F981" s="24"/>
      <c r="G981" s="26"/>
      <c r="H981" s="24"/>
      <c r="I981" s="24"/>
      <c r="J981" s="24"/>
      <c r="K981" s="24"/>
      <c r="L981" s="24"/>
      <c r="M981" s="24"/>
      <c r="N981" s="24"/>
      <c r="O981" s="24"/>
      <c r="P981" s="27"/>
      <c r="Q981" s="27"/>
      <c r="R981" s="24"/>
      <c r="S981" s="24"/>
      <c r="T981" s="24"/>
      <c r="U981" s="25"/>
      <c r="V981" s="26"/>
      <c r="W981" s="27"/>
      <c r="X981" s="24"/>
      <c r="Y981" s="26"/>
      <c r="Z981" s="28"/>
      <c r="AA981" s="27"/>
      <c r="AB981" s="24"/>
      <c r="AC981" s="24"/>
      <c r="AD981" s="24"/>
      <c r="AE981" s="24"/>
      <c r="AF981" s="24"/>
      <c r="AG981" s="25"/>
      <c r="AH981" s="26"/>
      <c r="AI981" s="28"/>
      <c r="AJ981" s="28"/>
      <c r="AK981" s="28">
        <v>1</v>
      </c>
      <c r="AL981" s="28"/>
      <c r="AM981" s="26">
        <v>799</v>
      </c>
      <c r="AN981" s="73"/>
      <c r="AO981" s="28"/>
      <c r="AP981" s="26"/>
      <c r="AQ981" s="28"/>
      <c r="AR981" s="26"/>
      <c r="AS981" s="28"/>
      <c r="AT981" s="26"/>
      <c r="AU981" s="28"/>
      <c r="AV981" s="28"/>
      <c r="AW981" s="28"/>
      <c r="AX981" s="26"/>
      <c r="AY981" s="28"/>
      <c r="AZ981" s="26"/>
      <c r="BA981" s="27"/>
      <c r="BB981" s="24"/>
      <c r="BC981" s="24"/>
      <c r="BD981" s="24"/>
      <c r="BE981" s="24"/>
      <c r="BF981" s="24"/>
      <c r="BG981" s="25"/>
      <c r="BH981" s="26"/>
      <c r="BI981" s="27"/>
      <c r="BJ981" s="24"/>
      <c r="BK981" s="24"/>
      <c r="BL981" s="24"/>
      <c r="BM981" s="25"/>
      <c r="BN981" s="26"/>
      <c r="BO981" s="27"/>
      <c r="BP981" s="24"/>
      <c r="BQ981" s="24"/>
      <c r="BR981" s="24"/>
      <c r="BS981" s="24"/>
      <c r="BT981" s="28"/>
      <c r="BU981" s="26"/>
      <c r="BV981" s="27"/>
      <c r="BW981" s="24"/>
      <c r="BX981" s="26"/>
      <c r="BY981" s="27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5"/>
      <c r="CO981" s="26"/>
      <c r="CP981" s="28"/>
      <c r="CQ981" s="26"/>
      <c r="CR981" s="27"/>
      <c r="CS981" s="26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5"/>
      <c r="DG981" s="25"/>
      <c r="DH981" s="25"/>
      <c r="DI981" s="25"/>
      <c r="DJ981" s="25"/>
      <c r="DK981" s="25"/>
      <c r="DL981" s="26"/>
    </row>
    <row r="982" spans="2:116" s="1" customFormat="1">
      <c r="B982" s="22" t="s">
        <v>34</v>
      </c>
      <c r="C982" s="23"/>
      <c r="D982" s="16">
        <f t="shared" si="7470"/>
        <v>0</v>
      </c>
      <c r="E982" s="24"/>
      <c r="F982" s="24"/>
      <c r="G982" s="26"/>
      <c r="H982" s="24"/>
      <c r="I982" s="24"/>
      <c r="J982" s="24"/>
      <c r="K982" s="24"/>
      <c r="L982" s="24"/>
      <c r="M982" s="24"/>
      <c r="N982" s="24"/>
      <c r="O982" s="24"/>
      <c r="P982" s="27"/>
      <c r="Q982" s="27"/>
      <c r="R982" s="24"/>
      <c r="S982" s="24"/>
      <c r="T982" s="24"/>
      <c r="U982" s="25"/>
      <c r="V982" s="26"/>
      <c r="W982" s="27"/>
      <c r="X982" s="24"/>
      <c r="Y982" s="26"/>
      <c r="Z982" s="28"/>
      <c r="AA982" s="27"/>
      <c r="AB982" s="24"/>
      <c r="AC982" s="24"/>
      <c r="AD982" s="24"/>
      <c r="AE982" s="24"/>
      <c r="AF982" s="24"/>
      <c r="AG982" s="25"/>
      <c r="AH982" s="26"/>
      <c r="AI982" s="28"/>
      <c r="AJ982" s="28"/>
      <c r="AK982" s="28"/>
      <c r="AL982" s="28"/>
      <c r="AM982" s="26"/>
      <c r="AN982" s="73"/>
      <c r="AO982" s="28"/>
      <c r="AP982" s="26"/>
      <c r="AQ982" s="28"/>
      <c r="AR982" s="26"/>
      <c r="AS982" s="28"/>
      <c r="AT982" s="26"/>
      <c r="AU982" s="28"/>
      <c r="AV982" s="28"/>
      <c r="AW982" s="28"/>
      <c r="AX982" s="26"/>
      <c r="AY982" s="28"/>
      <c r="AZ982" s="26"/>
      <c r="BA982" s="27"/>
      <c r="BB982" s="24"/>
      <c r="BC982" s="24"/>
      <c r="BD982" s="24"/>
      <c r="BE982" s="24"/>
      <c r="BF982" s="24"/>
      <c r="BG982" s="25"/>
      <c r="BH982" s="26"/>
      <c r="BI982" s="27"/>
      <c r="BJ982" s="24"/>
      <c r="BK982" s="24"/>
      <c r="BL982" s="24"/>
      <c r="BM982" s="25"/>
      <c r="BN982" s="26"/>
      <c r="BO982" s="27"/>
      <c r="BP982" s="24"/>
      <c r="BQ982" s="24"/>
      <c r="BR982" s="24"/>
      <c r="BS982" s="24"/>
      <c r="BT982" s="28"/>
      <c r="BU982" s="26"/>
      <c r="BV982" s="27"/>
      <c r="BW982" s="24"/>
      <c r="BX982" s="26"/>
      <c r="BY982" s="27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5"/>
      <c r="CO982" s="26"/>
      <c r="CP982" s="28"/>
      <c r="CQ982" s="26"/>
      <c r="CR982" s="27"/>
      <c r="CS982" s="26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5"/>
      <c r="DG982" s="25"/>
      <c r="DH982" s="25"/>
      <c r="DI982" s="25"/>
      <c r="DJ982" s="25"/>
      <c r="DK982" s="25"/>
      <c r="DL982" s="26"/>
    </row>
    <row r="983" spans="2:116" s="1" customFormat="1">
      <c r="B983" s="22" t="s">
        <v>35</v>
      </c>
      <c r="C983" s="23"/>
      <c r="D983" s="16">
        <f t="shared" si="7470"/>
        <v>0</v>
      </c>
      <c r="E983" s="24"/>
      <c r="F983" s="24"/>
      <c r="G983" s="26"/>
      <c r="H983" s="24"/>
      <c r="I983" s="24"/>
      <c r="J983" s="24"/>
      <c r="K983" s="24"/>
      <c r="L983" s="24"/>
      <c r="M983" s="24"/>
      <c r="N983" s="24"/>
      <c r="O983" s="24"/>
      <c r="P983" s="27"/>
      <c r="Q983" s="27"/>
      <c r="R983" s="24"/>
      <c r="S983" s="24"/>
      <c r="T983" s="24"/>
      <c r="U983" s="25"/>
      <c r="V983" s="26"/>
      <c r="W983" s="27"/>
      <c r="X983" s="24"/>
      <c r="Y983" s="26"/>
      <c r="Z983" s="28"/>
      <c r="AA983" s="27"/>
      <c r="AB983" s="24"/>
      <c r="AC983" s="24"/>
      <c r="AD983" s="24"/>
      <c r="AE983" s="24"/>
      <c r="AF983" s="24"/>
      <c r="AG983" s="25"/>
      <c r="AH983" s="26"/>
      <c r="AI983" s="28"/>
      <c r="AJ983" s="28"/>
      <c r="AK983" s="28"/>
      <c r="AL983" s="28"/>
      <c r="AM983" s="26"/>
      <c r="AN983" s="73"/>
      <c r="AO983" s="28"/>
      <c r="AP983" s="26"/>
      <c r="AQ983" s="28"/>
      <c r="AR983" s="26"/>
      <c r="AS983" s="28"/>
      <c r="AT983" s="26"/>
      <c r="AU983" s="28"/>
      <c r="AV983" s="28"/>
      <c r="AW983" s="28"/>
      <c r="AX983" s="26"/>
      <c r="AY983" s="28"/>
      <c r="AZ983" s="26"/>
      <c r="BA983" s="27"/>
      <c r="BB983" s="24"/>
      <c r="BC983" s="24"/>
      <c r="BD983" s="24"/>
      <c r="BE983" s="24"/>
      <c r="BF983" s="24"/>
      <c r="BG983" s="25"/>
      <c r="BH983" s="26"/>
      <c r="BI983" s="27"/>
      <c r="BJ983" s="24"/>
      <c r="BK983" s="24"/>
      <c r="BL983" s="24"/>
      <c r="BM983" s="25"/>
      <c r="BN983" s="26"/>
      <c r="BO983" s="27"/>
      <c r="BP983" s="24"/>
      <c r="BQ983" s="24"/>
      <c r="BR983" s="24"/>
      <c r="BS983" s="24"/>
      <c r="BT983" s="28"/>
      <c r="BU983" s="26"/>
      <c r="BV983" s="27"/>
      <c r="BW983" s="24"/>
      <c r="BX983" s="26"/>
      <c r="BY983" s="27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5"/>
      <c r="CO983" s="26"/>
      <c r="CP983" s="28"/>
      <c r="CQ983" s="26"/>
      <c r="CR983" s="27"/>
      <c r="CS983" s="26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5"/>
      <c r="DG983" s="25"/>
      <c r="DH983" s="25"/>
      <c r="DI983" s="25"/>
      <c r="DJ983" s="25"/>
      <c r="DK983" s="25"/>
      <c r="DL983" s="26"/>
    </row>
    <row r="984" spans="2:116" s="1" customFormat="1">
      <c r="B984" s="22" t="s">
        <v>14</v>
      </c>
      <c r="C984" s="23"/>
      <c r="D984" s="16">
        <f t="shared" si="7470"/>
        <v>1769</v>
      </c>
      <c r="E984" s="24"/>
      <c r="F984" s="24"/>
      <c r="G984" s="26"/>
      <c r="H984" s="24"/>
      <c r="I984" s="24"/>
      <c r="J984" s="24"/>
      <c r="K984" s="24"/>
      <c r="L984" s="24"/>
      <c r="M984" s="24"/>
      <c r="N984" s="24"/>
      <c r="O984" s="24"/>
      <c r="P984" s="27"/>
      <c r="Q984" s="27"/>
      <c r="R984" s="24"/>
      <c r="S984" s="24"/>
      <c r="T984" s="24"/>
      <c r="U984" s="25"/>
      <c r="V984" s="26"/>
      <c r="W984" s="27"/>
      <c r="X984" s="24"/>
      <c r="Y984" s="26"/>
      <c r="Z984" s="28"/>
      <c r="AA984" s="27"/>
      <c r="AB984" s="24"/>
      <c r="AC984" s="24"/>
      <c r="AD984" s="24"/>
      <c r="AE984" s="24"/>
      <c r="AF984" s="24"/>
      <c r="AG984" s="25"/>
      <c r="AH984" s="26"/>
      <c r="AI984" s="28"/>
      <c r="AJ984" s="28"/>
      <c r="AK984" s="28"/>
      <c r="AL984" s="28"/>
      <c r="AM984" s="26"/>
      <c r="AN984" s="73"/>
      <c r="AO984" s="28"/>
      <c r="AP984" s="26"/>
      <c r="AQ984" s="28"/>
      <c r="AR984" s="26"/>
      <c r="AS984" s="28"/>
      <c r="AT984" s="26"/>
      <c r="AU984" s="28"/>
      <c r="AV984" s="28"/>
      <c r="AW984" s="28"/>
      <c r="AX984" s="26"/>
      <c r="AY984" s="28"/>
      <c r="AZ984" s="26"/>
      <c r="BA984" s="27"/>
      <c r="BB984" s="24"/>
      <c r="BC984" s="24"/>
      <c r="BD984" s="24"/>
      <c r="BE984" s="24"/>
      <c r="BF984" s="24"/>
      <c r="BG984" s="25"/>
      <c r="BH984" s="26"/>
      <c r="BI984" s="27"/>
      <c r="BJ984" s="24"/>
      <c r="BK984" s="24"/>
      <c r="BL984" s="24"/>
      <c r="BM984" s="25"/>
      <c r="BN984" s="26"/>
      <c r="BO984" s="27"/>
      <c r="BP984" s="24"/>
      <c r="BQ984" s="24"/>
      <c r="BR984" s="24"/>
      <c r="BS984" s="24"/>
      <c r="BT984" s="28"/>
      <c r="BU984" s="26"/>
      <c r="BV984" s="27"/>
      <c r="BW984" s="24"/>
      <c r="BX984" s="26"/>
      <c r="BY984" s="27"/>
      <c r="BZ984" s="24"/>
      <c r="CA984" s="24">
        <v>1</v>
      </c>
      <c r="CB984" s="24"/>
      <c r="CC984" s="24"/>
      <c r="CD984" s="24"/>
      <c r="CE984" s="24"/>
      <c r="CF984" s="24"/>
      <c r="CG984" s="24"/>
      <c r="CH984" s="24"/>
      <c r="CI984" s="24">
        <v>3</v>
      </c>
      <c r="CJ984" s="24"/>
      <c r="CK984" s="24">
        <v>1</v>
      </c>
      <c r="CL984" s="24"/>
      <c r="CM984" s="24"/>
      <c r="CN984" s="25"/>
      <c r="CO984" s="26">
        <v>1769</v>
      </c>
      <c r="CP984" s="28"/>
      <c r="CQ984" s="26"/>
      <c r="CR984" s="27"/>
      <c r="CS984" s="26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5"/>
      <c r="DG984" s="25"/>
      <c r="DH984" s="25"/>
      <c r="DI984" s="25"/>
      <c r="DJ984" s="25"/>
      <c r="DK984" s="25"/>
      <c r="DL984" s="26"/>
    </row>
    <row r="985" spans="2:116" s="1" customFormat="1">
      <c r="B985" s="22" t="s">
        <v>37</v>
      </c>
      <c r="C985" s="23"/>
      <c r="D985" s="16">
        <f t="shared" si="7470"/>
        <v>741</v>
      </c>
      <c r="E985" s="24"/>
      <c r="F985" s="24"/>
      <c r="G985" s="26"/>
      <c r="H985" s="24"/>
      <c r="I985" s="24"/>
      <c r="J985" s="24"/>
      <c r="K985" s="24"/>
      <c r="L985" s="24"/>
      <c r="M985" s="24"/>
      <c r="N985" s="24"/>
      <c r="O985" s="24"/>
      <c r="P985" s="27"/>
      <c r="Q985" s="27"/>
      <c r="R985" s="24"/>
      <c r="S985" s="24"/>
      <c r="T985" s="24"/>
      <c r="U985" s="25"/>
      <c r="V985" s="26"/>
      <c r="W985" s="27"/>
      <c r="X985" s="24"/>
      <c r="Y985" s="26"/>
      <c r="Z985" s="28"/>
      <c r="AA985" s="27"/>
      <c r="AB985" s="24"/>
      <c r="AC985" s="24"/>
      <c r="AD985" s="24"/>
      <c r="AE985" s="24"/>
      <c r="AF985" s="24"/>
      <c r="AG985" s="25"/>
      <c r="AH985" s="26"/>
      <c r="AI985" s="28"/>
      <c r="AJ985" s="28"/>
      <c r="AK985" s="28"/>
      <c r="AL985" s="28"/>
      <c r="AM985" s="26"/>
      <c r="AN985" s="73"/>
      <c r="AO985" s="28"/>
      <c r="AP985" s="26"/>
      <c r="AQ985" s="28"/>
      <c r="AR985" s="26"/>
      <c r="AS985" s="28"/>
      <c r="AT985" s="26"/>
      <c r="AU985" s="28"/>
      <c r="AV985" s="28"/>
      <c r="AW985" s="28"/>
      <c r="AX985" s="26"/>
      <c r="AY985" s="28"/>
      <c r="AZ985" s="26"/>
      <c r="BA985" s="27"/>
      <c r="BB985" s="24"/>
      <c r="BC985" s="24"/>
      <c r="BD985" s="24"/>
      <c r="BE985" s="24"/>
      <c r="BF985" s="24"/>
      <c r="BG985" s="25"/>
      <c r="BH985" s="26"/>
      <c r="BI985" s="27"/>
      <c r="BJ985" s="24"/>
      <c r="BK985" s="24"/>
      <c r="BL985" s="24"/>
      <c r="BM985" s="25"/>
      <c r="BN985" s="26"/>
      <c r="BO985" s="27"/>
      <c r="BP985" s="24"/>
      <c r="BQ985" s="24"/>
      <c r="BR985" s="24"/>
      <c r="BS985" s="24"/>
      <c r="BT985" s="28"/>
      <c r="BU985" s="26"/>
      <c r="BV985" s="27"/>
      <c r="BW985" s="24"/>
      <c r="BX985" s="26"/>
      <c r="BY985" s="27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>
        <v>1</v>
      </c>
      <c r="CL985" s="24"/>
      <c r="CM985" s="24"/>
      <c r="CN985" s="25"/>
      <c r="CO985" s="26">
        <v>741</v>
      </c>
      <c r="CP985" s="28"/>
      <c r="CQ985" s="26"/>
      <c r="CR985" s="27"/>
      <c r="CS985" s="26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5"/>
      <c r="DG985" s="25"/>
      <c r="DH985" s="25"/>
      <c r="DI985" s="25"/>
      <c r="DJ985" s="25"/>
      <c r="DK985" s="25"/>
      <c r="DL985" s="26"/>
    </row>
    <row r="986" spans="2:116" s="1" customFormat="1">
      <c r="B986" s="22" t="s">
        <v>15</v>
      </c>
      <c r="C986" s="23"/>
      <c r="D986" s="16">
        <f t="shared" si="7470"/>
        <v>0</v>
      </c>
      <c r="E986" s="24"/>
      <c r="F986" s="24"/>
      <c r="G986" s="26"/>
      <c r="H986" s="24"/>
      <c r="I986" s="24"/>
      <c r="J986" s="24"/>
      <c r="K986" s="24"/>
      <c r="L986" s="24"/>
      <c r="M986" s="24"/>
      <c r="N986" s="24"/>
      <c r="O986" s="24"/>
      <c r="P986" s="27"/>
      <c r="Q986" s="27"/>
      <c r="R986" s="24"/>
      <c r="S986" s="24"/>
      <c r="T986" s="24"/>
      <c r="U986" s="25"/>
      <c r="V986" s="26"/>
      <c r="W986" s="27"/>
      <c r="X986" s="24"/>
      <c r="Y986" s="26"/>
      <c r="Z986" s="28"/>
      <c r="AA986" s="27"/>
      <c r="AB986" s="24"/>
      <c r="AC986" s="24"/>
      <c r="AD986" s="24"/>
      <c r="AE986" s="24"/>
      <c r="AF986" s="24"/>
      <c r="AG986" s="25"/>
      <c r="AH986" s="26"/>
      <c r="AI986" s="28"/>
      <c r="AJ986" s="28"/>
      <c r="AK986" s="28"/>
      <c r="AL986" s="28"/>
      <c r="AM986" s="26"/>
      <c r="AN986" s="73"/>
      <c r="AO986" s="28"/>
      <c r="AP986" s="26"/>
      <c r="AQ986" s="28"/>
      <c r="AR986" s="26"/>
      <c r="AS986" s="28"/>
      <c r="AT986" s="26"/>
      <c r="AU986" s="28"/>
      <c r="AV986" s="28"/>
      <c r="AW986" s="28"/>
      <c r="AX986" s="26"/>
      <c r="AY986" s="28"/>
      <c r="AZ986" s="26"/>
      <c r="BA986" s="27"/>
      <c r="BB986" s="24"/>
      <c r="BC986" s="24"/>
      <c r="BD986" s="24"/>
      <c r="BE986" s="24"/>
      <c r="BF986" s="24"/>
      <c r="BG986" s="25"/>
      <c r="BH986" s="26"/>
      <c r="BI986" s="27"/>
      <c r="BJ986" s="24"/>
      <c r="BK986" s="24"/>
      <c r="BL986" s="24"/>
      <c r="BM986" s="25"/>
      <c r="BN986" s="26"/>
      <c r="BO986" s="27"/>
      <c r="BP986" s="24"/>
      <c r="BQ986" s="24"/>
      <c r="BR986" s="24"/>
      <c r="BS986" s="24"/>
      <c r="BT986" s="28"/>
      <c r="BU986" s="26"/>
      <c r="BV986" s="27"/>
      <c r="BW986" s="24"/>
      <c r="BX986" s="26"/>
      <c r="BY986" s="27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5"/>
      <c r="CO986" s="26"/>
      <c r="CP986" s="28"/>
      <c r="CQ986" s="26"/>
      <c r="CR986" s="27"/>
      <c r="CS986" s="26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5"/>
      <c r="DG986" s="25"/>
      <c r="DH986" s="25"/>
      <c r="DI986" s="25"/>
      <c r="DJ986" s="25"/>
      <c r="DK986" s="25"/>
      <c r="DL986" s="26"/>
    </row>
    <row r="987" spans="2:116" s="1" customFormat="1">
      <c r="B987" s="22" t="s">
        <v>44</v>
      </c>
      <c r="C987" s="23"/>
      <c r="D987" s="16">
        <f t="shared" si="7470"/>
        <v>0</v>
      </c>
      <c r="E987" s="24"/>
      <c r="F987" s="24"/>
      <c r="G987" s="26"/>
      <c r="H987" s="24"/>
      <c r="I987" s="24"/>
      <c r="J987" s="24"/>
      <c r="K987" s="24"/>
      <c r="L987" s="24"/>
      <c r="M987" s="24"/>
      <c r="N987" s="24"/>
      <c r="O987" s="24"/>
      <c r="P987" s="27"/>
      <c r="Q987" s="27"/>
      <c r="R987" s="24"/>
      <c r="S987" s="24"/>
      <c r="T987" s="24"/>
      <c r="U987" s="25"/>
      <c r="V987" s="26"/>
      <c r="W987" s="27"/>
      <c r="X987" s="24"/>
      <c r="Y987" s="26"/>
      <c r="Z987" s="28"/>
      <c r="AA987" s="27"/>
      <c r="AB987" s="24"/>
      <c r="AC987" s="24"/>
      <c r="AD987" s="24"/>
      <c r="AE987" s="24"/>
      <c r="AF987" s="24"/>
      <c r="AG987" s="25"/>
      <c r="AH987" s="26"/>
      <c r="AI987" s="28"/>
      <c r="AJ987" s="28"/>
      <c r="AK987" s="28"/>
      <c r="AL987" s="28"/>
      <c r="AM987" s="26"/>
      <c r="AN987" s="73"/>
      <c r="AO987" s="28"/>
      <c r="AP987" s="26"/>
      <c r="AQ987" s="28"/>
      <c r="AR987" s="26"/>
      <c r="AS987" s="28"/>
      <c r="AT987" s="26"/>
      <c r="AU987" s="28"/>
      <c r="AV987" s="28"/>
      <c r="AW987" s="28"/>
      <c r="AX987" s="26"/>
      <c r="AY987" s="28"/>
      <c r="AZ987" s="26"/>
      <c r="BA987" s="27"/>
      <c r="BB987" s="24"/>
      <c r="BC987" s="24"/>
      <c r="BD987" s="24"/>
      <c r="BE987" s="24"/>
      <c r="BF987" s="24"/>
      <c r="BG987" s="25"/>
      <c r="BH987" s="26"/>
      <c r="BI987" s="27"/>
      <c r="BJ987" s="24"/>
      <c r="BK987" s="24"/>
      <c r="BL987" s="24"/>
      <c r="BM987" s="25"/>
      <c r="BN987" s="26"/>
      <c r="BO987" s="27"/>
      <c r="BP987" s="24"/>
      <c r="BQ987" s="24"/>
      <c r="BR987" s="24"/>
      <c r="BS987" s="24"/>
      <c r="BT987" s="28"/>
      <c r="BU987" s="26"/>
      <c r="BV987" s="27"/>
      <c r="BW987" s="24"/>
      <c r="BX987" s="26"/>
      <c r="BY987" s="27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5"/>
      <c r="CO987" s="26"/>
      <c r="CP987" s="28"/>
      <c r="CQ987" s="26"/>
      <c r="CR987" s="27"/>
      <c r="CS987" s="26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5"/>
      <c r="DG987" s="25"/>
      <c r="DH987" s="25"/>
      <c r="DI987" s="25"/>
      <c r="DJ987" s="25"/>
      <c r="DK987" s="25"/>
      <c r="DL987" s="26"/>
    </row>
    <row r="988" spans="2:116" s="1" customFormat="1">
      <c r="B988" s="22" t="s">
        <v>45</v>
      </c>
      <c r="C988" s="23"/>
      <c r="D988" s="16">
        <f t="shared" si="7470"/>
        <v>0</v>
      </c>
      <c r="E988" s="24"/>
      <c r="F988" s="24"/>
      <c r="G988" s="26"/>
      <c r="H988" s="24"/>
      <c r="I988" s="24"/>
      <c r="J988" s="24"/>
      <c r="K988" s="24"/>
      <c r="L988" s="24"/>
      <c r="M988" s="24"/>
      <c r="N988" s="24"/>
      <c r="O988" s="24"/>
      <c r="P988" s="27"/>
      <c r="Q988" s="27"/>
      <c r="R988" s="24"/>
      <c r="S988" s="24"/>
      <c r="T988" s="24"/>
      <c r="U988" s="25"/>
      <c r="V988" s="26"/>
      <c r="W988" s="27"/>
      <c r="X988" s="24"/>
      <c r="Y988" s="26"/>
      <c r="Z988" s="28"/>
      <c r="AA988" s="27"/>
      <c r="AB988" s="24"/>
      <c r="AC988" s="24"/>
      <c r="AD988" s="24"/>
      <c r="AE988" s="24"/>
      <c r="AF988" s="24"/>
      <c r="AG988" s="25"/>
      <c r="AH988" s="26"/>
      <c r="AI988" s="28"/>
      <c r="AJ988" s="28"/>
      <c r="AK988" s="28"/>
      <c r="AL988" s="28"/>
      <c r="AM988" s="26"/>
      <c r="AN988" s="73"/>
      <c r="AO988" s="28"/>
      <c r="AP988" s="26"/>
      <c r="AQ988" s="28"/>
      <c r="AR988" s="26"/>
      <c r="AS988" s="28"/>
      <c r="AT988" s="26"/>
      <c r="AU988" s="28"/>
      <c r="AV988" s="28"/>
      <c r="AW988" s="28"/>
      <c r="AX988" s="26"/>
      <c r="AY988" s="28"/>
      <c r="AZ988" s="26"/>
      <c r="BA988" s="27"/>
      <c r="BB988" s="24"/>
      <c r="BC988" s="24"/>
      <c r="BD988" s="24"/>
      <c r="BE988" s="24"/>
      <c r="BF988" s="24"/>
      <c r="BG988" s="25"/>
      <c r="BH988" s="26"/>
      <c r="BI988" s="27"/>
      <c r="BJ988" s="24"/>
      <c r="BK988" s="24"/>
      <c r="BL988" s="24"/>
      <c r="BM988" s="25"/>
      <c r="BN988" s="26"/>
      <c r="BO988" s="27"/>
      <c r="BP988" s="24"/>
      <c r="BQ988" s="24"/>
      <c r="BR988" s="24"/>
      <c r="BS988" s="24"/>
      <c r="BT988" s="28"/>
      <c r="BU988" s="26"/>
      <c r="BV988" s="27"/>
      <c r="BW988" s="24"/>
      <c r="BX988" s="26"/>
      <c r="BY988" s="27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5"/>
      <c r="CO988" s="26"/>
      <c r="CP988" s="28"/>
      <c r="CQ988" s="26"/>
      <c r="CR988" s="27"/>
      <c r="CS988" s="26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5"/>
      <c r="DG988" s="25"/>
      <c r="DH988" s="25"/>
      <c r="DI988" s="25"/>
      <c r="DJ988" s="25"/>
      <c r="DK988" s="25"/>
      <c r="DL988" s="26"/>
    </row>
    <row r="989" spans="2:116" s="1" customFormat="1">
      <c r="B989" s="22" t="s">
        <v>46</v>
      </c>
      <c r="C989" s="23"/>
      <c r="D989" s="16">
        <f t="shared" si="7470"/>
        <v>30819</v>
      </c>
      <c r="E989" s="24"/>
      <c r="F989" s="24"/>
      <c r="G989" s="26"/>
      <c r="H989" s="24"/>
      <c r="I989" s="24"/>
      <c r="J989" s="24"/>
      <c r="K989" s="24"/>
      <c r="L989" s="24"/>
      <c r="M989" s="24"/>
      <c r="N989" s="24"/>
      <c r="O989" s="24"/>
      <c r="P989" s="27"/>
      <c r="Q989" s="27"/>
      <c r="R989" s="24"/>
      <c r="S989" s="24"/>
      <c r="T989" s="24"/>
      <c r="U989" s="25"/>
      <c r="V989" s="26"/>
      <c r="W989" s="27"/>
      <c r="X989" s="24"/>
      <c r="Y989" s="26"/>
      <c r="Z989" s="28"/>
      <c r="AA989" s="27">
        <v>2</v>
      </c>
      <c r="AB989" s="24"/>
      <c r="AC989" s="24"/>
      <c r="AD989" s="24">
        <v>1.2</v>
      </c>
      <c r="AE989" s="24"/>
      <c r="AF989" s="24"/>
      <c r="AG989" s="25"/>
      <c r="AH989" s="26">
        <v>20384</v>
      </c>
      <c r="AI989" s="28"/>
      <c r="AJ989" s="28"/>
      <c r="AK989" s="28"/>
      <c r="AL989" s="28"/>
      <c r="AM989" s="26"/>
      <c r="AN989" s="73"/>
      <c r="AO989" s="28"/>
      <c r="AP989" s="26"/>
      <c r="AQ989" s="28"/>
      <c r="AR989" s="26"/>
      <c r="AS989" s="28"/>
      <c r="AT989" s="26"/>
      <c r="AU989" s="28"/>
      <c r="AV989" s="28"/>
      <c r="AW989" s="28"/>
      <c r="AX989" s="26"/>
      <c r="AY989" s="28"/>
      <c r="AZ989" s="26"/>
      <c r="BA989" s="27"/>
      <c r="BB989" s="24"/>
      <c r="BC989" s="24"/>
      <c r="BD989" s="24"/>
      <c r="BE989" s="24"/>
      <c r="BF989" s="24"/>
      <c r="BG989" s="25"/>
      <c r="BH989" s="26"/>
      <c r="BI989" s="27"/>
      <c r="BJ989" s="24"/>
      <c r="BK989" s="24"/>
      <c r="BL989" s="24"/>
      <c r="BM989" s="25"/>
      <c r="BN989" s="26"/>
      <c r="BO989" s="27"/>
      <c r="BP989" s="24">
        <v>12</v>
      </c>
      <c r="BQ989" s="24"/>
      <c r="BR989" s="24">
        <v>7</v>
      </c>
      <c r="BS989" s="24">
        <v>34</v>
      </c>
      <c r="BT989" s="28"/>
      <c r="BU989" s="26">
        <v>10435</v>
      </c>
      <c r="BV989" s="27"/>
      <c r="BW989" s="24"/>
      <c r="BX989" s="26"/>
      <c r="BY989" s="27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5"/>
      <c r="CO989" s="26"/>
      <c r="CP989" s="28"/>
      <c r="CQ989" s="26"/>
      <c r="CR989" s="27"/>
      <c r="CS989" s="26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5"/>
      <c r="DG989" s="25"/>
      <c r="DH989" s="25"/>
      <c r="DI989" s="25"/>
      <c r="DJ989" s="25"/>
      <c r="DK989" s="25"/>
      <c r="DL989" s="26"/>
    </row>
    <row r="990" spans="2:116" s="1" customFormat="1" ht="15.75" thickBot="1">
      <c r="B990" s="29" t="s">
        <v>47</v>
      </c>
      <c r="C990" s="30"/>
      <c r="D990" s="16">
        <f t="shared" si="7470"/>
        <v>0</v>
      </c>
      <c r="E990" s="31"/>
      <c r="F990" s="31"/>
      <c r="G990" s="33"/>
      <c r="H990" s="31"/>
      <c r="I990" s="31"/>
      <c r="J990" s="31"/>
      <c r="K990" s="31"/>
      <c r="L990" s="31"/>
      <c r="M990" s="31"/>
      <c r="N990" s="31"/>
      <c r="O990" s="31"/>
      <c r="P990" s="34"/>
      <c r="Q990" s="34"/>
      <c r="R990" s="31"/>
      <c r="S990" s="31"/>
      <c r="T990" s="31"/>
      <c r="U990" s="32"/>
      <c r="V990" s="33"/>
      <c r="W990" s="34"/>
      <c r="X990" s="31"/>
      <c r="Y990" s="33"/>
      <c r="Z990" s="35"/>
      <c r="AA990" s="34"/>
      <c r="AB990" s="31"/>
      <c r="AC990" s="31"/>
      <c r="AD990" s="31"/>
      <c r="AE990" s="31"/>
      <c r="AF990" s="31"/>
      <c r="AG990" s="32"/>
      <c r="AH990" s="33"/>
      <c r="AI990" s="35"/>
      <c r="AJ990" s="35"/>
      <c r="AK990" s="35"/>
      <c r="AL990" s="35"/>
      <c r="AM990" s="33"/>
      <c r="AN990" s="74"/>
      <c r="AO990" s="35"/>
      <c r="AP990" s="33"/>
      <c r="AQ990" s="35"/>
      <c r="AR990" s="33"/>
      <c r="AS990" s="35"/>
      <c r="AT990" s="33"/>
      <c r="AU990" s="35"/>
      <c r="AV990" s="35"/>
      <c r="AW990" s="35"/>
      <c r="AX990" s="33"/>
      <c r="AY990" s="35"/>
      <c r="AZ990" s="33"/>
      <c r="BA990" s="34"/>
      <c r="BB990" s="31"/>
      <c r="BC990" s="31"/>
      <c r="BD990" s="31"/>
      <c r="BE990" s="31"/>
      <c r="BF990" s="31"/>
      <c r="BG990" s="32"/>
      <c r="BH990" s="33"/>
      <c r="BI990" s="34"/>
      <c r="BJ990" s="31"/>
      <c r="BK990" s="31"/>
      <c r="BL990" s="31"/>
      <c r="BM990" s="32"/>
      <c r="BN990" s="33"/>
      <c r="BO990" s="34"/>
      <c r="BP990" s="31"/>
      <c r="BQ990" s="31"/>
      <c r="BR990" s="31"/>
      <c r="BS990" s="31"/>
      <c r="BT990" s="35"/>
      <c r="BU990" s="33"/>
      <c r="BV990" s="34"/>
      <c r="BW990" s="31"/>
      <c r="BX990" s="33"/>
      <c r="BY990" s="34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2"/>
      <c r="CO990" s="33"/>
      <c r="CP990" s="35"/>
      <c r="CQ990" s="33"/>
      <c r="CR990" s="34"/>
      <c r="CS990" s="33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2"/>
      <c r="DG990" s="32"/>
      <c r="DH990" s="32"/>
      <c r="DI990" s="32"/>
      <c r="DJ990" s="32"/>
      <c r="DK990" s="32"/>
      <c r="DL990" s="33"/>
    </row>
    <row r="991" spans="2:116" s="1" customFormat="1" ht="15.75" thickBot="1">
      <c r="B991" s="46" t="s">
        <v>48</v>
      </c>
      <c r="C991" s="47"/>
      <c r="D991" s="48">
        <f>SUM(D979:D990)</f>
        <v>34128</v>
      </c>
      <c r="E991" s="48">
        <f t="shared" ref="E991" si="7471">SUM(E979:E990)</f>
        <v>0</v>
      </c>
      <c r="F991" s="48">
        <f t="shared" ref="F991" si="7472">SUM(F979:F990)</f>
        <v>0</v>
      </c>
      <c r="G991" s="48">
        <f t="shared" ref="G991" si="7473">SUM(G979:G990)</f>
        <v>0</v>
      </c>
      <c r="H991" s="48">
        <f t="shared" ref="H991" si="7474">SUM(H979:H990)</f>
        <v>0</v>
      </c>
      <c r="I991" s="48">
        <f t="shared" ref="I991" si="7475">SUM(I979:I990)</f>
        <v>0</v>
      </c>
      <c r="J991" s="48">
        <f t="shared" ref="J991" si="7476">SUM(J979:J990)</f>
        <v>0</v>
      </c>
      <c r="K991" s="48">
        <f t="shared" ref="K991" si="7477">SUM(K979:K990)</f>
        <v>0</v>
      </c>
      <c r="L991" s="48">
        <f t="shared" ref="L991" si="7478">SUM(L979:L990)</f>
        <v>0</v>
      </c>
      <c r="M991" s="48">
        <f t="shared" ref="M991" si="7479">SUM(M979:M990)</f>
        <v>0</v>
      </c>
      <c r="N991" s="48">
        <f t="shared" ref="N991" si="7480">SUM(N979:N990)</f>
        <v>0</v>
      </c>
      <c r="O991" s="48">
        <f t="shared" ref="O991" si="7481">SUM(O979:O990)</f>
        <v>0</v>
      </c>
      <c r="P991" s="48">
        <f t="shared" ref="P991" si="7482">SUM(P979:P990)</f>
        <v>0</v>
      </c>
      <c r="Q991" s="48">
        <f t="shared" ref="Q991" si="7483">SUM(Q979:Q990)</f>
        <v>0</v>
      </c>
      <c r="R991" s="48">
        <f t="shared" ref="R991" si="7484">SUM(R979:R990)</f>
        <v>0</v>
      </c>
      <c r="S991" s="48">
        <f t="shared" ref="S991" si="7485">SUM(S979:S990)</f>
        <v>0</v>
      </c>
      <c r="T991" s="48">
        <f t="shared" ref="T991" si="7486">SUM(T979:T990)</f>
        <v>0</v>
      </c>
      <c r="U991" s="48">
        <f t="shared" ref="U991" si="7487">SUM(U979:U990)</f>
        <v>0</v>
      </c>
      <c r="V991" s="48">
        <f t="shared" ref="V991" si="7488">SUM(V979:V990)</f>
        <v>0</v>
      </c>
      <c r="W991" s="48">
        <f t="shared" ref="W991" si="7489">SUM(W979:W990)</f>
        <v>0</v>
      </c>
      <c r="X991" s="48">
        <f t="shared" ref="X991" si="7490">SUM(X979:X990)</f>
        <v>0</v>
      </c>
      <c r="Y991" s="48">
        <f t="shared" ref="Y991" si="7491">SUM(Y979:Y990)</f>
        <v>0</v>
      </c>
      <c r="Z991" s="48">
        <f t="shared" ref="Z991" si="7492">SUM(Z979:Z990)</f>
        <v>0</v>
      </c>
      <c r="AA991" s="48">
        <f t="shared" ref="AA991" si="7493">SUM(AA979:AA990)</f>
        <v>2</v>
      </c>
      <c r="AB991" s="48">
        <f t="shared" ref="AB991" si="7494">SUM(AB979:AB990)</f>
        <v>0</v>
      </c>
      <c r="AC991" s="48">
        <f t="shared" ref="AC991" si="7495">SUM(AC979:AC990)</f>
        <v>0</v>
      </c>
      <c r="AD991" s="48">
        <f t="shared" ref="AD991" si="7496">SUM(AD979:AD990)</f>
        <v>1.2</v>
      </c>
      <c r="AE991" s="48">
        <f t="shared" ref="AE991" si="7497">SUM(AE979:AE990)</f>
        <v>0</v>
      </c>
      <c r="AF991" s="48">
        <f t="shared" ref="AF991" si="7498">SUM(AF979:AF990)</f>
        <v>0</v>
      </c>
      <c r="AG991" s="48">
        <f t="shared" ref="AG991" si="7499">SUM(AG979:AG990)</f>
        <v>0</v>
      </c>
      <c r="AH991" s="48">
        <f t="shared" ref="AH991" si="7500">SUM(AH979:AH990)</f>
        <v>20384</v>
      </c>
      <c r="AI991" s="48">
        <f t="shared" ref="AI991" si="7501">SUM(AI979:AI990)</f>
        <v>0</v>
      </c>
      <c r="AJ991" s="48">
        <f t="shared" ref="AJ991" si="7502">SUM(AJ979:AJ990)</f>
        <v>0</v>
      </c>
      <c r="AK991" s="48">
        <f t="shared" ref="AK991" si="7503">SUM(AK979:AK990)</f>
        <v>1</v>
      </c>
      <c r="AL991" s="48">
        <f t="shared" ref="AL991" si="7504">SUM(AL979:AL990)</f>
        <v>0</v>
      </c>
      <c r="AM991" s="48">
        <f t="shared" ref="AM991" si="7505">SUM(AM979:AM990)</f>
        <v>799</v>
      </c>
      <c r="AN991" s="48">
        <f t="shared" ref="AN991" si="7506">SUM(AN979:AN990)</f>
        <v>0</v>
      </c>
      <c r="AO991" s="48">
        <f t="shared" ref="AO991" si="7507">SUM(AO979:AO990)</f>
        <v>0</v>
      </c>
      <c r="AP991" s="48">
        <f t="shared" ref="AP991" si="7508">SUM(AP979:AP990)</f>
        <v>0</v>
      </c>
      <c r="AQ991" s="48">
        <f t="shared" ref="AQ991" si="7509">SUM(AQ979:AQ990)</f>
        <v>0</v>
      </c>
      <c r="AR991" s="48">
        <f t="shared" ref="AR991" si="7510">SUM(AR979:AR990)</f>
        <v>0</v>
      </c>
      <c r="AS991" s="48">
        <f t="shared" ref="AS991" si="7511">SUM(AS979:AS990)</f>
        <v>0</v>
      </c>
      <c r="AT991" s="48">
        <f t="shared" ref="AT991" si="7512">SUM(AT979:AT990)</f>
        <v>0</v>
      </c>
      <c r="AU991" s="48">
        <f t="shared" ref="AU991" si="7513">SUM(AU979:AU990)</f>
        <v>0</v>
      </c>
      <c r="AV991" s="48">
        <f t="shared" ref="AV991" si="7514">SUM(AV979:AV990)</f>
        <v>0</v>
      </c>
      <c r="AW991" s="48">
        <f t="shared" ref="AW991" si="7515">SUM(AW979:AW990)</f>
        <v>0</v>
      </c>
      <c r="AX991" s="48">
        <f t="shared" ref="AX991" si="7516">SUM(AX979:AX990)</f>
        <v>0</v>
      </c>
      <c r="AY991" s="48">
        <f t="shared" ref="AY991" si="7517">SUM(AY979:AY990)</f>
        <v>0</v>
      </c>
      <c r="AZ991" s="48">
        <f t="shared" ref="AZ991" si="7518">SUM(AZ979:AZ990)</f>
        <v>0</v>
      </c>
      <c r="BA991" s="48">
        <f t="shared" ref="BA991" si="7519">SUM(BA979:BA990)</f>
        <v>0</v>
      </c>
      <c r="BB991" s="48">
        <f t="shared" ref="BB991" si="7520">SUM(BB979:BB990)</f>
        <v>0</v>
      </c>
      <c r="BC991" s="48">
        <f t="shared" ref="BC991" si="7521">SUM(BC979:BC990)</f>
        <v>0</v>
      </c>
      <c r="BD991" s="48">
        <f t="shared" ref="BD991" si="7522">SUM(BD979:BD990)</f>
        <v>0</v>
      </c>
      <c r="BE991" s="48">
        <f t="shared" ref="BE991" si="7523">SUM(BE979:BE990)</f>
        <v>0</v>
      </c>
      <c r="BF991" s="48">
        <f t="shared" ref="BF991" si="7524">SUM(BF979:BF990)</f>
        <v>0</v>
      </c>
      <c r="BG991" s="48">
        <f t="shared" ref="BG991" si="7525">SUM(BG979:BG990)</f>
        <v>0</v>
      </c>
      <c r="BH991" s="48">
        <f t="shared" ref="BH991" si="7526">SUM(BH979:BH990)</f>
        <v>0</v>
      </c>
      <c r="BI991" s="48">
        <f t="shared" ref="BI991" si="7527">SUM(BI979:BI990)</f>
        <v>0</v>
      </c>
      <c r="BJ991" s="48">
        <f t="shared" ref="BJ991" si="7528">SUM(BJ979:BJ990)</f>
        <v>0</v>
      </c>
      <c r="BK991" s="48">
        <f t="shared" ref="BK991" si="7529">SUM(BK979:BK990)</f>
        <v>0</v>
      </c>
      <c r="BL991" s="48">
        <f t="shared" ref="BL991" si="7530">SUM(BL979:BL990)</f>
        <v>0</v>
      </c>
      <c r="BM991" s="48">
        <f t="shared" ref="BM991" si="7531">SUM(BM979:BM990)</f>
        <v>0</v>
      </c>
      <c r="BN991" s="48">
        <f t="shared" ref="BN991" si="7532">SUM(BN979:BN990)</f>
        <v>0</v>
      </c>
      <c r="BO991" s="48">
        <f t="shared" ref="BO991" si="7533">SUM(BO979:BO990)</f>
        <v>0</v>
      </c>
      <c r="BP991" s="48">
        <f t="shared" ref="BP991" si="7534">SUM(BP979:BP990)</f>
        <v>12</v>
      </c>
      <c r="BQ991" s="48">
        <f t="shared" ref="BQ991" si="7535">SUM(BQ979:BQ990)</f>
        <v>0</v>
      </c>
      <c r="BR991" s="48">
        <f t="shared" ref="BR991" si="7536">SUM(BR979:BR990)</f>
        <v>7</v>
      </c>
      <c r="BS991" s="48">
        <f t="shared" ref="BS991" si="7537">SUM(BS979:BS990)</f>
        <v>34</v>
      </c>
      <c r="BT991" s="48">
        <f t="shared" ref="BT991" si="7538">SUM(BT979:BT990)</f>
        <v>0</v>
      </c>
      <c r="BU991" s="48">
        <f t="shared" ref="BU991" si="7539">SUM(BU979:BU990)</f>
        <v>10435</v>
      </c>
      <c r="BV991" s="48">
        <f t="shared" ref="BV991" si="7540">SUM(BV979:BV990)</f>
        <v>0</v>
      </c>
      <c r="BW991" s="48">
        <f t="shared" ref="BW991" si="7541">SUM(BW979:BW990)</f>
        <v>0</v>
      </c>
      <c r="BX991" s="48">
        <f t="shared" ref="BX991" si="7542">SUM(BX979:BX990)</f>
        <v>0</v>
      </c>
      <c r="BY991" s="48">
        <f t="shared" ref="BY991" si="7543">SUM(BY979:BY990)</f>
        <v>0</v>
      </c>
      <c r="BZ991" s="48">
        <f t="shared" ref="BZ991" si="7544">SUM(BZ979:BZ990)</f>
        <v>0</v>
      </c>
      <c r="CA991" s="48">
        <f t="shared" ref="CA991" si="7545">SUM(CA979:CA990)</f>
        <v>1</v>
      </c>
      <c r="CB991" s="48">
        <f t="shared" ref="CB991" si="7546">SUM(CB979:CB990)</f>
        <v>0</v>
      </c>
      <c r="CC991" s="48">
        <f t="shared" ref="CC991" si="7547">SUM(CC979:CC990)</f>
        <v>0</v>
      </c>
      <c r="CD991" s="48">
        <f t="shared" ref="CD991" si="7548">SUM(CD979:CD990)</f>
        <v>0</v>
      </c>
      <c r="CE991" s="48">
        <f t="shared" ref="CE991" si="7549">SUM(CE979:CE990)</f>
        <v>0</v>
      </c>
      <c r="CF991" s="48">
        <f t="shared" ref="CF991" si="7550">SUM(CF979:CF990)</f>
        <v>0</v>
      </c>
      <c r="CG991" s="48">
        <f t="shared" ref="CG991" si="7551">SUM(CG979:CG990)</f>
        <v>0</v>
      </c>
      <c r="CH991" s="48">
        <f t="shared" ref="CH991" si="7552">SUM(CH979:CH990)</f>
        <v>0</v>
      </c>
      <c r="CI991" s="48">
        <f t="shared" ref="CI991" si="7553">SUM(CI979:CI990)</f>
        <v>3</v>
      </c>
      <c r="CJ991" s="48">
        <f t="shared" ref="CJ991" si="7554">SUM(CJ979:CJ990)</f>
        <v>0</v>
      </c>
      <c r="CK991" s="48">
        <f t="shared" ref="CK991" si="7555">SUM(CK979:CK990)</f>
        <v>2</v>
      </c>
      <c r="CL991" s="48">
        <f t="shared" ref="CL991" si="7556">SUM(CL979:CL990)</f>
        <v>0</v>
      </c>
      <c r="CM991" s="48">
        <f t="shared" ref="CM991" si="7557">SUM(CM979:CM990)</f>
        <v>0</v>
      </c>
      <c r="CN991" s="48">
        <f t="shared" ref="CN991" si="7558">SUM(CN979:CN990)</f>
        <v>0</v>
      </c>
      <c r="CO991" s="48">
        <f t="shared" ref="CO991" si="7559">SUM(CO979:CO990)</f>
        <v>2510</v>
      </c>
      <c r="CP991" s="48">
        <f t="shared" ref="CP991" si="7560">SUM(CP979:CP990)</f>
        <v>0</v>
      </c>
      <c r="CQ991" s="48">
        <f t="shared" ref="CQ991" si="7561">SUM(CQ979:CQ990)</f>
        <v>0</v>
      </c>
      <c r="CR991" s="48">
        <f t="shared" ref="CR991" si="7562">SUM(CR979:CR990)</f>
        <v>0</v>
      </c>
      <c r="CS991" s="48">
        <f t="shared" ref="CS991" si="7563">SUM(CS979:CS990)</f>
        <v>0</v>
      </c>
      <c r="CT991" s="48">
        <f t="shared" ref="CT991" si="7564">SUM(CT979:CT990)</f>
        <v>0</v>
      </c>
      <c r="CU991" s="48">
        <f t="shared" ref="CU991" si="7565">SUM(CU979:CU990)</f>
        <v>0</v>
      </c>
      <c r="CV991" s="48">
        <f t="shared" ref="CV991" si="7566">SUM(CV979:CV990)</f>
        <v>0</v>
      </c>
      <c r="CW991" s="48">
        <f t="shared" ref="CW991" si="7567">SUM(CW979:CW990)</f>
        <v>0</v>
      </c>
      <c r="CX991" s="48">
        <f t="shared" ref="CX991" si="7568">SUM(CX979:CX990)</f>
        <v>0</v>
      </c>
      <c r="CY991" s="48">
        <f t="shared" ref="CY991" si="7569">SUM(CY979:CY990)</f>
        <v>0</v>
      </c>
      <c r="CZ991" s="48">
        <f t="shared" ref="CZ991" si="7570">SUM(CZ979:CZ990)</f>
        <v>0</v>
      </c>
      <c r="DA991" s="48">
        <f t="shared" ref="DA991" si="7571">SUM(DA979:DA990)</f>
        <v>0</v>
      </c>
      <c r="DB991" s="48">
        <f t="shared" ref="DB991" si="7572">SUM(DB979:DB990)</f>
        <v>0</v>
      </c>
      <c r="DC991" s="48">
        <f t="shared" ref="DC991" si="7573">SUM(DC979:DC990)</f>
        <v>0</v>
      </c>
      <c r="DD991" s="48">
        <f t="shared" ref="DD991" si="7574">SUM(DD979:DD990)</f>
        <v>0</v>
      </c>
      <c r="DE991" s="48">
        <f t="shared" ref="DE991" si="7575">SUM(DE979:DE990)</f>
        <v>0</v>
      </c>
      <c r="DF991" s="48">
        <f t="shared" ref="DF991" si="7576">SUM(DF979:DF990)</f>
        <v>0</v>
      </c>
      <c r="DG991" s="48">
        <f t="shared" ref="DG991" si="7577">SUM(DG979:DG990)</f>
        <v>0</v>
      </c>
      <c r="DH991" s="48">
        <f t="shared" ref="DH991" si="7578">SUM(DH979:DH990)</f>
        <v>0</v>
      </c>
      <c r="DI991" s="48">
        <f t="shared" ref="DI991" si="7579">SUM(DI979:DI990)</f>
        <v>0</v>
      </c>
      <c r="DJ991" s="48">
        <f t="shared" ref="DJ991" si="7580">SUM(DJ979:DJ990)</f>
        <v>0</v>
      </c>
      <c r="DK991" s="48">
        <f t="shared" ref="DK991" si="7581">SUM(DK979:DK990)</f>
        <v>0</v>
      </c>
      <c r="DL991" s="48">
        <f t="shared" ref="DL991" si="7582">SUM(DL979:DL990)</f>
        <v>0</v>
      </c>
    </row>
    <row r="992" spans="2:116" s="6" customFormat="1" thickBot="1">
      <c r="B992" s="7" t="s">
        <v>19</v>
      </c>
      <c r="C992" s="8">
        <v>15</v>
      </c>
      <c r="D992" s="9"/>
      <c r="E992" s="9"/>
      <c r="F992" s="9"/>
      <c r="G992" s="11"/>
      <c r="H992" s="9"/>
      <c r="I992" s="9"/>
      <c r="J992" s="9"/>
      <c r="K992" s="9"/>
      <c r="L992" s="9"/>
      <c r="M992" s="9"/>
      <c r="N992" s="9"/>
      <c r="O992" s="9"/>
      <c r="P992" s="12"/>
      <c r="Q992" s="12"/>
      <c r="R992" s="9"/>
      <c r="S992" s="9"/>
      <c r="T992" s="9"/>
      <c r="U992" s="10"/>
      <c r="V992" s="11"/>
      <c r="W992" s="12"/>
      <c r="X992" s="9"/>
      <c r="Y992" s="11"/>
      <c r="Z992" s="13"/>
      <c r="AA992" s="12"/>
      <c r="AB992" s="9"/>
      <c r="AC992" s="9"/>
      <c r="AD992" s="9"/>
      <c r="AE992" s="9"/>
      <c r="AF992" s="9"/>
      <c r="AG992" s="10"/>
      <c r="AH992" s="11"/>
      <c r="AI992" s="13"/>
      <c r="AJ992" s="13"/>
      <c r="AK992" s="13"/>
      <c r="AL992" s="13"/>
      <c r="AM992" s="11"/>
      <c r="AN992" s="13"/>
      <c r="AO992" s="13"/>
      <c r="AP992" s="11"/>
      <c r="AQ992" s="13"/>
      <c r="AR992" s="11"/>
      <c r="AS992" s="13"/>
      <c r="AT992" s="11"/>
      <c r="AU992" s="13"/>
      <c r="AV992" s="13"/>
      <c r="AW992" s="13"/>
      <c r="AX992" s="11"/>
      <c r="AY992" s="13"/>
      <c r="AZ992" s="11"/>
      <c r="BA992" s="12"/>
      <c r="BB992" s="9"/>
      <c r="BC992" s="9"/>
      <c r="BD992" s="9"/>
      <c r="BE992" s="9"/>
      <c r="BF992" s="9"/>
      <c r="BG992" s="10"/>
      <c r="BH992" s="11"/>
      <c r="BI992" s="12"/>
      <c r="BJ992" s="9"/>
      <c r="BK992" s="9"/>
      <c r="BL992" s="9"/>
      <c r="BM992" s="10"/>
      <c r="BN992" s="11"/>
      <c r="BO992" s="12"/>
      <c r="BP992" s="9"/>
      <c r="BQ992" s="9"/>
      <c r="BR992" s="9"/>
      <c r="BS992" s="9"/>
      <c r="BT992" s="13"/>
      <c r="BU992" s="11"/>
      <c r="BV992" s="12"/>
      <c r="BW992" s="9"/>
      <c r="BX992" s="11"/>
      <c r="BY992" s="12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10"/>
      <c r="CO992" s="11"/>
      <c r="CP992" s="13"/>
      <c r="CQ992" s="11"/>
      <c r="CR992" s="12"/>
      <c r="CS992" s="11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10"/>
      <c r="DG992" s="10"/>
      <c r="DH992" s="10"/>
      <c r="DI992" s="10"/>
      <c r="DJ992" s="10"/>
      <c r="DK992" s="10"/>
      <c r="DL992" s="11"/>
    </row>
    <row r="993" spans="2:116" s="1" customFormat="1">
      <c r="B993" s="14" t="s">
        <v>13</v>
      </c>
      <c r="C993" s="15"/>
      <c r="D993" s="16">
        <f>G993+V993+Y993+AH993+AM993+AP993+AR993+AT993+AX993+AZ993+BH993+BN993+BU993+BX993+CO993+CQ993+CS993+DL993</f>
        <v>0</v>
      </c>
      <c r="E993" s="17"/>
      <c r="F993" s="17"/>
      <c r="G993" s="19"/>
      <c r="H993" s="17"/>
      <c r="I993" s="17"/>
      <c r="J993" s="17"/>
      <c r="K993" s="17"/>
      <c r="L993" s="17"/>
      <c r="M993" s="17"/>
      <c r="N993" s="17"/>
      <c r="O993" s="17"/>
      <c r="P993" s="20"/>
      <c r="Q993" s="20"/>
      <c r="R993" s="17"/>
      <c r="S993" s="17"/>
      <c r="T993" s="17"/>
      <c r="U993" s="18"/>
      <c r="V993" s="19"/>
      <c r="W993" s="20"/>
      <c r="X993" s="17"/>
      <c r="Y993" s="19"/>
      <c r="Z993" s="21"/>
      <c r="AA993" s="20"/>
      <c r="AB993" s="17"/>
      <c r="AC993" s="17"/>
      <c r="AD993" s="17"/>
      <c r="AE993" s="17"/>
      <c r="AF993" s="17"/>
      <c r="AG993" s="18"/>
      <c r="AH993" s="19"/>
      <c r="AI993" s="21"/>
      <c r="AJ993" s="21"/>
      <c r="AK993" s="21"/>
      <c r="AL993" s="21"/>
      <c r="AM993" s="19"/>
      <c r="AN993" s="72"/>
      <c r="AO993" s="21"/>
      <c r="AP993" s="19"/>
      <c r="AQ993" s="21"/>
      <c r="AR993" s="19"/>
      <c r="AS993" s="21"/>
      <c r="AT993" s="19"/>
      <c r="AU993" s="21"/>
      <c r="AV993" s="21"/>
      <c r="AW993" s="21"/>
      <c r="AX993" s="19"/>
      <c r="AY993" s="21"/>
      <c r="AZ993" s="19"/>
      <c r="BA993" s="20"/>
      <c r="BB993" s="17"/>
      <c r="BC993" s="17"/>
      <c r="BD993" s="17"/>
      <c r="BE993" s="17"/>
      <c r="BF993" s="17"/>
      <c r="BG993" s="18"/>
      <c r="BH993" s="19"/>
      <c r="BI993" s="20"/>
      <c r="BJ993" s="17"/>
      <c r="BK993" s="17"/>
      <c r="BL993" s="17"/>
      <c r="BM993" s="18"/>
      <c r="BN993" s="19"/>
      <c r="BO993" s="20"/>
      <c r="BP993" s="17"/>
      <c r="BQ993" s="17"/>
      <c r="BR993" s="17"/>
      <c r="BS993" s="17"/>
      <c r="BT993" s="21"/>
      <c r="BU993" s="19"/>
      <c r="BV993" s="20"/>
      <c r="BW993" s="17"/>
      <c r="BX993" s="19"/>
      <c r="BY993" s="20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8"/>
      <c r="CO993" s="19"/>
      <c r="CP993" s="21"/>
      <c r="CQ993" s="19"/>
      <c r="CR993" s="20"/>
      <c r="CS993" s="19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8"/>
      <c r="DG993" s="18"/>
      <c r="DH993" s="18"/>
      <c r="DI993" s="18"/>
      <c r="DJ993" s="18"/>
      <c r="DK993" s="18"/>
      <c r="DL993" s="19"/>
    </row>
    <row r="994" spans="2:116" s="1" customFormat="1">
      <c r="B994" s="22" t="s">
        <v>31</v>
      </c>
      <c r="C994" s="23"/>
      <c r="D994" s="16">
        <f t="shared" ref="D994:D1004" si="7583">G994+V994+Y994+AH994+AM994+AP994+AR994+AT994+AX994+AZ994+BH994+BN994+BU994+BX994+CO994+CQ994+CS994+DL994</f>
        <v>0</v>
      </c>
      <c r="E994" s="24"/>
      <c r="F994" s="24"/>
      <c r="G994" s="26"/>
      <c r="H994" s="24"/>
      <c r="I994" s="24"/>
      <c r="J994" s="24"/>
      <c r="K994" s="24"/>
      <c r="L994" s="24"/>
      <c r="M994" s="24"/>
      <c r="N994" s="24"/>
      <c r="O994" s="24"/>
      <c r="P994" s="27"/>
      <c r="Q994" s="27"/>
      <c r="R994" s="24"/>
      <c r="S994" s="24"/>
      <c r="T994" s="24"/>
      <c r="U994" s="25"/>
      <c r="V994" s="26"/>
      <c r="W994" s="27"/>
      <c r="X994" s="24"/>
      <c r="Y994" s="26"/>
      <c r="Z994" s="28"/>
      <c r="AA994" s="27"/>
      <c r="AB994" s="24"/>
      <c r="AC994" s="24"/>
      <c r="AD994" s="24"/>
      <c r="AE994" s="24"/>
      <c r="AF994" s="24"/>
      <c r="AG994" s="25"/>
      <c r="AH994" s="26"/>
      <c r="AI994" s="28"/>
      <c r="AJ994" s="28"/>
      <c r="AK994" s="28"/>
      <c r="AL994" s="28"/>
      <c r="AM994" s="26"/>
      <c r="AN994" s="73"/>
      <c r="AO994" s="28"/>
      <c r="AP994" s="26"/>
      <c r="AQ994" s="28"/>
      <c r="AR994" s="26"/>
      <c r="AS994" s="28"/>
      <c r="AT994" s="26"/>
      <c r="AU994" s="28"/>
      <c r="AV994" s="28"/>
      <c r="AW994" s="28"/>
      <c r="AX994" s="26"/>
      <c r="AY994" s="28"/>
      <c r="AZ994" s="26"/>
      <c r="BA994" s="27"/>
      <c r="BB994" s="24"/>
      <c r="BC994" s="24"/>
      <c r="BD994" s="24"/>
      <c r="BE994" s="24"/>
      <c r="BF994" s="24"/>
      <c r="BG994" s="25"/>
      <c r="BH994" s="26"/>
      <c r="BI994" s="27"/>
      <c r="BJ994" s="24"/>
      <c r="BK994" s="24"/>
      <c r="BL994" s="24"/>
      <c r="BM994" s="25"/>
      <c r="BN994" s="26"/>
      <c r="BO994" s="27"/>
      <c r="BP994" s="24"/>
      <c r="BQ994" s="24"/>
      <c r="BR994" s="24"/>
      <c r="BS994" s="24"/>
      <c r="BT994" s="28"/>
      <c r="BU994" s="26"/>
      <c r="BV994" s="27"/>
      <c r="BW994" s="24"/>
      <c r="BX994" s="26"/>
      <c r="BY994" s="27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5"/>
      <c r="CO994" s="26"/>
      <c r="CP994" s="28"/>
      <c r="CQ994" s="26"/>
      <c r="CR994" s="27"/>
      <c r="CS994" s="26"/>
      <c r="CT994" s="24"/>
      <c r="CU994" s="24"/>
      <c r="CV994" s="24"/>
      <c r="CW994" s="24"/>
      <c r="CX994" s="24"/>
      <c r="CY994" s="24"/>
      <c r="CZ994" s="24"/>
      <c r="DA994" s="24"/>
      <c r="DB994" s="24"/>
      <c r="DC994" s="24"/>
      <c r="DD994" s="24"/>
      <c r="DE994" s="24"/>
      <c r="DF994" s="25"/>
      <c r="DG994" s="25"/>
      <c r="DH994" s="25"/>
      <c r="DI994" s="25"/>
      <c r="DJ994" s="25"/>
      <c r="DK994" s="25"/>
      <c r="DL994" s="26"/>
    </row>
    <row r="995" spans="2:116" s="1" customFormat="1">
      <c r="B995" s="22" t="s">
        <v>32</v>
      </c>
      <c r="C995" s="23"/>
      <c r="D995" s="16">
        <f t="shared" si="7583"/>
        <v>799</v>
      </c>
      <c r="E995" s="24"/>
      <c r="F995" s="24"/>
      <c r="G995" s="26"/>
      <c r="H995" s="24"/>
      <c r="I995" s="24"/>
      <c r="J995" s="24"/>
      <c r="K995" s="24"/>
      <c r="L995" s="24"/>
      <c r="M995" s="24"/>
      <c r="N995" s="24"/>
      <c r="O995" s="24"/>
      <c r="P995" s="27"/>
      <c r="Q995" s="27"/>
      <c r="R995" s="24"/>
      <c r="S995" s="24"/>
      <c r="T995" s="24"/>
      <c r="U995" s="25"/>
      <c r="V995" s="26"/>
      <c r="W995" s="27"/>
      <c r="X995" s="24"/>
      <c r="Y995" s="26"/>
      <c r="Z995" s="28"/>
      <c r="AA995" s="27"/>
      <c r="AB995" s="24"/>
      <c r="AC995" s="24"/>
      <c r="AD995" s="24"/>
      <c r="AE995" s="24"/>
      <c r="AF995" s="24"/>
      <c r="AG995" s="25"/>
      <c r="AH995" s="26"/>
      <c r="AI995" s="28"/>
      <c r="AJ995" s="28"/>
      <c r="AK995" s="28">
        <v>1</v>
      </c>
      <c r="AL995" s="28"/>
      <c r="AM995" s="26">
        <v>799</v>
      </c>
      <c r="AN995" s="73"/>
      <c r="AO995" s="28"/>
      <c r="AP995" s="26"/>
      <c r="AQ995" s="28"/>
      <c r="AR995" s="26"/>
      <c r="AS995" s="28"/>
      <c r="AT995" s="26"/>
      <c r="AU995" s="28"/>
      <c r="AV995" s="28"/>
      <c r="AW995" s="28"/>
      <c r="AX995" s="26"/>
      <c r="AY995" s="28"/>
      <c r="AZ995" s="26"/>
      <c r="BA995" s="27"/>
      <c r="BB995" s="24"/>
      <c r="BC995" s="24"/>
      <c r="BD995" s="24"/>
      <c r="BE995" s="24"/>
      <c r="BF995" s="24"/>
      <c r="BG995" s="25"/>
      <c r="BH995" s="26"/>
      <c r="BI995" s="27"/>
      <c r="BJ995" s="24"/>
      <c r="BK995" s="24"/>
      <c r="BL995" s="24"/>
      <c r="BM995" s="25"/>
      <c r="BN995" s="26"/>
      <c r="BO995" s="27"/>
      <c r="BP995" s="24"/>
      <c r="BQ995" s="24"/>
      <c r="BR995" s="24"/>
      <c r="BS995" s="24"/>
      <c r="BT995" s="28"/>
      <c r="BU995" s="26"/>
      <c r="BV995" s="27"/>
      <c r="BW995" s="24"/>
      <c r="BX995" s="26"/>
      <c r="BY995" s="27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5"/>
      <c r="CO995" s="26"/>
      <c r="CP995" s="28"/>
      <c r="CQ995" s="26"/>
      <c r="CR995" s="27"/>
      <c r="CS995" s="26"/>
      <c r="CT995" s="24"/>
      <c r="CU995" s="24"/>
      <c r="CV995" s="24"/>
      <c r="CW995" s="24"/>
      <c r="CX995" s="24"/>
      <c r="CY995" s="24"/>
      <c r="CZ995" s="24"/>
      <c r="DA995" s="24"/>
      <c r="DB995" s="24"/>
      <c r="DC995" s="24"/>
      <c r="DD995" s="24"/>
      <c r="DE995" s="24"/>
      <c r="DF995" s="25"/>
      <c r="DG995" s="25"/>
      <c r="DH995" s="25"/>
      <c r="DI995" s="25"/>
      <c r="DJ995" s="25"/>
      <c r="DK995" s="25"/>
      <c r="DL995" s="26"/>
    </row>
    <row r="996" spans="2:116" s="1" customFormat="1">
      <c r="B996" s="22" t="s">
        <v>34</v>
      </c>
      <c r="C996" s="23"/>
      <c r="D996" s="16">
        <f t="shared" si="7583"/>
        <v>0</v>
      </c>
      <c r="E996" s="24"/>
      <c r="F996" s="24"/>
      <c r="G996" s="26"/>
      <c r="H996" s="24"/>
      <c r="I996" s="24"/>
      <c r="J996" s="24"/>
      <c r="K996" s="24"/>
      <c r="L996" s="24"/>
      <c r="M996" s="24"/>
      <c r="N996" s="24"/>
      <c r="O996" s="24"/>
      <c r="P996" s="27"/>
      <c r="Q996" s="27"/>
      <c r="R996" s="24"/>
      <c r="S996" s="24"/>
      <c r="T996" s="24"/>
      <c r="U996" s="25"/>
      <c r="V996" s="26"/>
      <c r="W996" s="27"/>
      <c r="X996" s="24"/>
      <c r="Y996" s="26"/>
      <c r="Z996" s="28"/>
      <c r="AA996" s="27"/>
      <c r="AB996" s="24"/>
      <c r="AC996" s="24"/>
      <c r="AD996" s="24"/>
      <c r="AE996" s="24"/>
      <c r="AF996" s="24"/>
      <c r="AG996" s="25"/>
      <c r="AH996" s="26"/>
      <c r="AI996" s="28"/>
      <c r="AJ996" s="28"/>
      <c r="AK996" s="28"/>
      <c r="AL996" s="28"/>
      <c r="AM996" s="26"/>
      <c r="AN996" s="73"/>
      <c r="AO996" s="28"/>
      <c r="AP996" s="26"/>
      <c r="AQ996" s="28"/>
      <c r="AR996" s="26"/>
      <c r="AS996" s="28"/>
      <c r="AT996" s="26"/>
      <c r="AU996" s="28"/>
      <c r="AV996" s="28"/>
      <c r="AW996" s="28"/>
      <c r="AX996" s="26"/>
      <c r="AY996" s="28"/>
      <c r="AZ996" s="26"/>
      <c r="BA996" s="27"/>
      <c r="BB996" s="24"/>
      <c r="BC996" s="24"/>
      <c r="BD996" s="24"/>
      <c r="BE996" s="24"/>
      <c r="BF996" s="24"/>
      <c r="BG996" s="25"/>
      <c r="BH996" s="26"/>
      <c r="BI996" s="27"/>
      <c r="BJ996" s="24"/>
      <c r="BK996" s="24"/>
      <c r="BL996" s="24"/>
      <c r="BM996" s="25"/>
      <c r="BN996" s="26"/>
      <c r="BO996" s="27"/>
      <c r="BP996" s="24"/>
      <c r="BQ996" s="24"/>
      <c r="BR996" s="24"/>
      <c r="BS996" s="24"/>
      <c r="BT996" s="28"/>
      <c r="BU996" s="26"/>
      <c r="BV996" s="27"/>
      <c r="BW996" s="24"/>
      <c r="BX996" s="26"/>
      <c r="BY996" s="27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5"/>
      <c r="CO996" s="26"/>
      <c r="CP996" s="28"/>
      <c r="CQ996" s="26"/>
      <c r="CR996" s="27"/>
      <c r="CS996" s="26"/>
      <c r="CT996" s="24"/>
      <c r="CU996" s="24"/>
      <c r="CV996" s="24"/>
      <c r="CW996" s="24"/>
      <c r="CX996" s="24"/>
      <c r="CY996" s="24"/>
      <c r="CZ996" s="24"/>
      <c r="DA996" s="24"/>
      <c r="DB996" s="24"/>
      <c r="DC996" s="24"/>
      <c r="DD996" s="24"/>
      <c r="DE996" s="24"/>
      <c r="DF996" s="25"/>
      <c r="DG996" s="25"/>
      <c r="DH996" s="25"/>
      <c r="DI996" s="25"/>
      <c r="DJ996" s="25"/>
      <c r="DK996" s="25"/>
      <c r="DL996" s="26"/>
    </row>
    <row r="997" spans="2:116" s="1" customFormat="1">
      <c r="B997" s="22" t="s">
        <v>35</v>
      </c>
      <c r="C997" s="23"/>
      <c r="D997" s="16">
        <f t="shared" si="7583"/>
        <v>0</v>
      </c>
      <c r="E997" s="24"/>
      <c r="F997" s="24"/>
      <c r="G997" s="26"/>
      <c r="H997" s="24"/>
      <c r="I997" s="24"/>
      <c r="J997" s="24"/>
      <c r="K997" s="24"/>
      <c r="L997" s="24"/>
      <c r="M997" s="24"/>
      <c r="N997" s="24"/>
      <c r="O997" s="24"/>
      <c r="P997" s="27"/>
      <c r="Q997" s="27"/>
      <c r="R997" s="24"/>
      <c r="S997" s="24"/>
      <c r="T997" s="24"/>
      <c r="U997" s="25"/>
      <c r="V997" s="26"/>
      <c r="W997" s="27"/>
      <c r="X997" s="24"/>
      <c r="Y997" s="26"/>
      <c r="Z997" s="28"/>
      <c r="AA997" s="27"/>
      <c r="AB997" s="24"/>
      <c r="AC997" s="24"/>
      <c r="AD997" s="24"/>
      <c r="AE997" s="24"/>
      <c r="AF997" s="24"/>
      <c r="AG997" s="25"/>
      <c r="AH997" s="26"/>
      <c r="AI997" s="28"/>
      <c r="AJ997" s="28"/>
      <c r="AK997" s="28"/>
      <c r="AL997" s="28"/>
      <c r="AM997" s="26"/>
      <c r="AN997" s="73"/>
      <c r="AO997" s="28"/>
      <c r="AP997" s="26"/>
      <c r="AQ997" s="28"/>
      <c r="AR997" s="26"/>
      <c r="AS997" s="28"/>
      <c r="AT997" s="26"/>
      <c r="AU997" s="28"/>
      <c r="AV997" s="28"/>
      <c r="AW997" s="28"/>
      <c r="AX997" s="26"/>
      <c r="AY997" s="28"/>
      <c r="AZ997" s="26"/>
      <c r="BA997" s="27"/>
      <c r="BB997" s="24"/>
      <c r="BC997" s="24"/>
      <c r="BD997" s="24"/>
      <c r="BE997" s="24"/>
      <c r="BF997" s="24"/>
      <c r="BG997" s="25"/>
      <c r="BH997" s="26"/>
      <c r="BI997" s="27"/>
      <c r="BJ997" s="24"/>
      <c r="BK997" s="24"/>
      <c r="BL997" s="24"/>
      <c r="BM997" s="25"/>
      <c r="BN997" s="26"/>
      <c r="BO997" s="27"/>
      <c r="BP997" s="24"/>
      <c r="BQ997" s="24"/>
      <c r="BR997" s="24"/>
      <c r="BS997" s="24"/>
      <c r="BT997" s="28"/>
      <c r="BU997" s="26"/>
      <c r="BV997" s="27"/>
      <c r="BW997" s="24"/>
      <c r="BX997" s="26"/>
      <c r="BY997" s="27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5"/>
      <c r="CO997" s="26"/>
      <c r="CP997" s="28"/>
      <c r="CQ997" s="26"/>
      <c r="CR997" s="27"/>
      <c r="CS997" s="26"/>
      <c r="CT997" s="24"/>
      <c r="CU997" s="24"/>
      <c r="CV997" s="24"/>
      <c r="CW997" s="24"/>
      <c r="CX997" s="24"/>
      <c r="CY997" s="24"/>
      <c r="CZ997" s="24"/>
      <c r="DA997" s="24"/>
      <c r="DB997" s="24"/>
      <c r="DC997" s="24"/>
      <c r="DD997" s="24"/>
      <c r="DE997" s="24"/>
      <c r="DF997" s="25"/>
      <c r="DG997" s="25"/>
      <c r="DH997" s="25"/>
      <c r="DI997" s="25"/>
      <c r="DJ997" s="25"/>
      <c r="DK997" s="25"/>
      <c r="DL997" s="26"/>
    </row>
    <row r="998" spans="2:116" s="1" customFormat="1">
      <c r="B998" s="22" t="s">
        <v>14</v>
      </c>
      <c r="C998" s="23"/>
      <c r="D998" s="16">
        <f t="shared" si="7583"/>
        <v>0</v>
      </c>
      <c r="E998" s="24"/>
      <c r="F998" s="24"/>
      <c r="G998" s="26"/>
      <c r="H998" s="24"/>
      <c r="I998" s="24"/>
      <c r="J998" s="24"/>
      <c r="K998" s="24"/>
      <c r="L998" s="24"/>
      <c r="M998" s="24"/>
      <c r="N998" s="24"/>
      <c r="O998" s="24"/>
      <c r="P998" s="27"/>
      <c r="Q998" s="27"/>
      <c r="R998" s="24"/>
      <c r="S998" s="24"/>
      <c r="T998" s="24"/>
      <c r="U998" s="25"/>
      <c r="V998" s="26"/>
      <c r="W998" s="27"/>
      <c r="X998" s="24"/>
      <c r="Y998" s="26"/>
      <c r="Z998" s="28"/>
      <c r="AA998" s="27"/>
      <c r="AB998" s="24"/>
      <c r="AC998" s="24"/>
      <c r="AD998" s="24"/>
      <c r="AE998" s="24"/>
      <c r="AF998" s="24"/>
      <c r="AG998" s="25"/>
      <c r="AH998" s="26"/>
      <c r="AI998" s="28"/>
      <c r="AJ998" s="28"/>
      <c r="AK998" s="28"/>
      <c r="AL998" s="28"/>
      <c r="AM998" s="26"/>
      <c r="AN998" s="73"/>
      <c r="AO998" s="28"/>
      <c r="AP998" s="26"/>
      <c r="AQ998" s="28"/>
      <c r="AR998" s="26"/>
      <c r="AS998" s="28"/>
      <c r="AT998" s="26"/>
      <c r="AU998" s="28"/>
      <c r="AV998" s="28"/>
      <c r="AW998" s="28"/>
      <c r="AX998" s="26"/>
      <c r="AY998" s="28"/>
      <c r="AZ998" s="26"/>
      <c r="BA998" s="27"/>
      <c r="BB998" s="24"/>
      <c r="BC998" s="24"/>
      <c r="BD998" s="24"/>
      <c r="BE998" s="24"/>
      <c r="BF998" s="24"/>
      <c r="BG998" s="25"/>
      <c r="BH998" s="26"/>
      <c r="BI998" s="27"/>
      <c r="BJ998" s="24"/>
      <c r="BK998" s="24"/>
      <c r="BL998" s="24"/>
      <c r="BM998" s="25"/>
      <c r="BN998" s="26"/>
      <c r="BO998" s="27"/>
      <c r="BP998" s="24"/>
      <c r="BQ998" s="24"/>
      <c r="BR998" s="24"/>
      <c r="BS998" s="24"/>
      <c r="BT998" s="28"/>
      <c r="BU998" s="26"/>
      <c r="BV998" s="27"/>
      <c r="BW998" s="24"/>
      <c r="BX998" s="26"/>
      <c r="BY998" s="27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5"/>
      <c r="CO998" s="26"/>
      <c r="CP998" s="28"/>
      <c r="CQ998" s="26"/>
      <c r="CR998" s="27"/>
      <c r="CS998" s="26"/>
      <c r="CT998" s="24"/>
      <c r="CU998" s="24"/>
      <c r="CV998" s="24"/>
      <c r="CW998" s="24"/>
      <c r="CX998" s="24"/>
      <c r="CY998" s="24"/>
      <c r="CZ998" s="24"/>
      <c r="DA998" s="24"/>
      <c r="DB998" s="24"/>
      <c r="DC998" s="24"/>
      <c r="DD998" s="24"/>
      <c r="DE998" s="24"/>
      <c r="DF998" s="25"/>
      <c r="DG998" s="25"/>
      <c r="DH998" s="25"/>
      <c r="DI998" s="25"/>
      <c r="DJ998" s="25"/>
      <c r="DK998" s="25"/>
      <c r="DL998" s="26"/>
    </row>
    <row r="999" spans="2:116" s="1" customFormat="1">
      <c r="B999" s="22" t="s">
        <v>37</v>
      </c>
      <c r="C999" s="23"/>
      <c r="D999" s="16">
        <f t="shared" si="7583"/>
        <v>0</v>
      </c>
      <c r="E999" s="24"/>
      <c r="F999" s="24"/>
      <c r="G999" s="26"/>
      <c r="H999" s="24"/>
      <c r="I999" s="24"/>
      <c r="J999" s="24"/>
      <c r="K999" s="24"/>
      <c r="L999" s="24"/>
      <c r="M999" s="24"/>
      <c r="N999" s="24"/>
      <c r="O999" s="24"/>
      <c r="P999" s="27"/>
      <c r="Q999" s="27"/>
      <c r="R999" s="24"/>
      <c r="S999" s="24"/>
      <c r="T999" s="24"/>
      <c r="U999" s="25"/>
      <c r="V999" s="26"/>
      <c r="W999" s="27"/>
      <c r="X999" s="24"/>
      <c r="Y999" s="26"/>
      <c r="Z999" s="28"/>
      <c r="AA999" s="27"/>
      <c r="AB999" s="24"/>
      <c r="AC999" s="24"/>
      <c r="AD999" s="24"/>
      <c r="AE999" s="24"/>
      <c r="AF999" s="24"/>
      <c r="AG999" s="25"/>
      <c r="AH999" s="26"/>
      <c r="AI999" s="28"/>
      <c r="AJ999" s="28"/>
      <c r="AK999" s="28"/>
      <c r="AL999" s="28"/>
      <c r="AM999" s="26"/>
      <c r="AN999" s="73"/>
      <c r="AO999" s="28"/>
      <c r="AP999" s="26"/>
      <c r="AQ999" s="28"/>
      <c r="AR999" s="26"/>
      <c r="AS999" s="28"/>
      <c r="AT999" s="26"/>
      <c r="AU999" s="28"/>
      <c r="AV999" s="28"/>
      <c r="AW999" s="28"/>
      <c r="AX999" s="26"/>
      <c r="AY999" s="28"/>
      <c r="AZ999" s="26"/>
      <c r="BA999" s="27"/>
      <c r="BB999" s="24"/>
      <c r="BC999" s="24"/>
      <c r="BD999" s="24"/>
      <c r="BE999" s="24"/>
      <c r="BF999" s="24"/>
      <c r="BG999" s="25"/>
      <c r="BH999" s="26"/>
      <c r="BI999" s="27"/>
      <c r="BJ999" s="24"/>
      <c r="BK999" s="24"/>
      <c r="BL999" s="24"/>
      <c r="BM999" s="25"/>
      <c r="BN999" s="26"/>
      <c r="BO999" s="27"/>
      <c r="BP999" s="24"/>
      <c r="BQ999" s="24"/>
      <c r="BR999" s="24"/>
      <c r="BS999" s="24"/>
      <c r="BT999" s="28"/>
      <c r="BU999" s="26"/>
      <c r="BV999" s="27"/>
      <c r="BW999" s="24"/>
      <c r="BX999" s="26"/>
      <c r="BY999" s="27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5"/>
      <c r="CO999" s="26"/>
      <c r="CP999" s="28"/>
      <c r="CQ999" s="26"/>
      <c r="CR999" s="27"/>
      <c r="CS999" s="26"/>
      <c r="CT999" s="24"/>
      <c r="CU999" s="24"/>
      <c r="CV999" s="24"/>
      <c r="CW999" s="24"/>
      <c r="CX999" s="24"/>
      <c r="CY999" s="24"/>
      <c r="CZ999" s="24"/>
      <c r="DA999" s="24"/>
      <c r="DB999" s="24"/>
      <c r="DC999" s="24"/>
      <c r="DD999" s="24"/>
      <c r="DE999" s="24"/>
      <c r="DF999" s="25"/>
      <c r="DG999" s="25"/>
      <c r="DH999" s="25"/>
      <c r="DI999" s="25"/>
      <c r="DJ999" s="25"/>
      <c r="DK999" s="25"/>
      <c r="DL999" s="26"/>
    </row>
    <row r="1000" spans="2:116" s="1" customFormat="1">
      <c r="B1000" s="22" t="s">
        <v>15</v>
      </c>
      <c r="C1000" s="23"/>
      <c r="D1000" s="16">
        <f t="shared" si="7583"/>
        <v>0</v>
      </c>
      <c r="E1000" s="24"/>
      <c r="F1000" s="24"/>
      <c r="G1000" s="26"/>
      <c r="H1000" s="24"/>
      <c r="I1000" s="24"/>
      <c r="J1000" s="24"/>
      <c r="K1000" s="24"/>
      <c r="L1000" s="24"/>
      <c r="M1000" s="24"/>
      <c r="N1000" s="24"/>
      <c r="O1000" s="24"/>
      <c r="P1000" s="27"/>
      <c r="Q1000" s="27"/>
      <c r="R1000" s="24"/>
      <c r="S1000" s="24"/>
      <c r="T1000" s="24"/>
      <c r="U1000" s="25"/>
      <c r="V1000" s="26"/>
      <c r="W1000" s="27"/>
      <c r="X1000" s="24"/>
      <c r="Y1000" s="26"/>
      <c r="Z1000" s="28"/>
      <c r="AA1000" s="27"/>
      <c r="AB1000" s="24"/>
      <c r="AC1000" s="24"/>
      <c r="AD1000" s="24"/>
      <c r="AE1000" s="24"/>
      <c r="AF1000" s="24"/>
      <c r="AG1000" s="25"/>
      <c r="AH1000" s="26"/>
      <c r="AI1000" s="28"/>
      <c r="AJ1000" s="28"/>
      <c r="AK1000" s="28"/>
      <c r="AL1000" s="28"/>
      <c r="AM1000" s="26"/>
      <c r="AN1000" s="73"/>
      <c r="AO1000" s="28"/>
      <c r="AP1000" s="26"/>
      <c r="AQ1000" s="28"/>
      <c r="AR1000" s="26"/>
      <c r="AS1000" s="28"/>
      <c r="AT1000" s="26"/>
      <c r="AU1000" s="28"/>
      <c r="AV1000" s="28"/>
      <c r="AW1000" s="28"/>
      <c r="AX1000" s="26"/>
      <c r="AY1000" s="28"/>
      <c r="AZ1000" s="26"/>
      <c r="BA1000" s="27"/>
      <c r="BB1000" s="24"/>
      <c r="BC1000" s="24"/>
      <c r="BD1000" s="24"/>
      <c r="BE1000" s="24"/>
      <c r="BF1000" s="24"/>
      <c r="BG1000" s="25"/>
      <c r="BH1000" s="26"/>
      <c r="BI1000" s="27"/>
      <c r="BJ1000" s="24"/>
      <c r="BK1000" s="24"/>
      <c r="BL1000" s="24"/>
      <c r="BM1000" s="25"/>
      <c r="BN1000" s="26"/>
      <c r="BO1000" s="27"/>
      <c r="BP1000" s="24"/>
      <c r="BQ1000" s="24"/>
      <c r="BR1000" s="24"/>
      <c r="BS1000" s="24"/>
      <c r="BT1000" s="28"/>
      <c r="BU1000" s="26"/>
      <c r="BV1000" s="27"/>
      <c r="BW1000" s="24"/>
      <c r="BX1000" s="26"/>
      <c r="BY1000" s="27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5"/>
      <c r="CO1000" s="26"/>
      <c r="CP1000" s="28"/>
      <c r="CQ1000" s="26"/>
      <c r="CR1000" s="27"/>
      <c r="CS1000" s="26"/>
      <c r="CT1000" s="24"/>
      <c r="CU1000" s="24"/>
      <c r="CV1000" s="24"/>
      <c r="CW1000" s="24"/>
      <c r="CX1000" s="24"/>
      <c r="CY1000" s="24"/>
      <c r="CZ1000" s="24"/>
      <c r="DA1000" s="24"/>
      <c r="DB1000" s="24"/>
      <c r="DC1000" s="24"/>
      <c r="DD1000" s="24"/>
      <c r="DE1000" s="24"/>
      <c r="DF1000" s="25"/>
      <c r="DG1000" s="25"/>
      <c r="DH1000" s="25"/>
      <c r="DI1000" s="25"/>
      <c r="DJ1000" s="25"/>
      <c r="DK1000" s="25"/>
      <c r="DL1000" s="26"/>
    </row>
    <row r="1001" spans="2:116" s="1" customFormat="1">
      <c r="B1001" s="22" t="s">
        <v>44</v>
      </c>
      <c r="C1001" s="23"/>
      <c r="D1001" s="16">
        <f t="shared" si="7583"/>
        <v>0</v>
      </c>
      <c r="E1001" s="24"/>
      <c r="F1001" s="24"/>
      <c r="G1001" s="26"/>
      <c r="H1001" s="24"/>
      <c r="I1001" s="24"/>
      <c r="J1001" s="24"/>
      <c r="K1001" s="24"/>
      <c r="L1001" s="24"/>
      <c r="M1001" s="24"/>
      <c r="N1001" s="24"/>
      <c r="O1001" s="24"/>
      <c r="P1001" s="27"/>
      <c r="Q1001" s="27"/>
      <c r="R1001" s="24"/>
      <c r="S1001" s="24"/>
      <c r="T1001" s="24"/>
      <c r="U1001" s="25"/>
      <c r="V1001" s="26"/>
      <c r="W1001" s="27"/>
      <c r="X1001" s="24"/>
      <c r="Y1001" s="26"/>
      <c r="Z1001" s="28"/>
      <c r="AA1001" s="27"/>
      <c r="AB1001" s="24"/>
      <c r="AC1001" s="24"/>
      <c r="AD1001" s="24"/>
      <c r="AE1001" s="24"/>
      <c r="AF1001" s="24"/>
      <c r="AG1001" s="25"/>
      <c r="AH1001" s="26"/>
      <c r="AI1001" s="28"/>
      <c r="AJ1001" s="28"/>
      <c r="AK1001" s="28"/>
      <c r="AL1001" s="28"/>
      <c r="AM1001" s="26"/>
      <c r="AN1001" s="73"/>
      <c r="AO1001" s="28"/>
      <c r="AP1001" s="26"/>
      <c r="AQ1001" s="28"/>
      <c r="AR1001" s="26"/>
      <c r="AS1001" s="28"/>
      <c r="AT1001" s="26"/>
      <c r="AU1001" s="28"/>
      <c r="AV1001" s="28"/>
      <c r="AW1001" s="28"/>
      <c r="AX1001" s="26"/>
      <c r="AY1001" s="28"/>
      <c r="AZ1001" s="26"/>
      <c r="BA1001" s="27"/>
      <c r="BB1001" s="24"/>
      <c r="BC1001" s="24"/>
      <c r="BD1001" s="24"/>
      <c r="BE1001" s="24"/>
      <c r="BF1001" s="24"/>
      <c r="BG1001" s="25"/>
      <c r="BH1001" s="26"/>
      <c r="BI1001" s="27"/>
      <c r="BJ1001" s="24"/>
      <c r="BK1001" s="24"/>
      <c r="BL1001" s="24"/>
      <c r="BM1001" s="25"/>
      <c r="BN1001" s="26"/>
      <c r="BO1001" s="27"/>
      <c r="BP1001" s="24"/>
      <c r="BQ1001" s="24"/>
      <c r="BR1001" s="24"/>
      <c r="BS1001" s="24"/>
      <c r="BT1001" s="28"/>
      <c r="BU1001" s="26"/>
      <c r="BV1001" s="27"/>
      <c r="BW1001" s="24"/>
      <c r="BX1001" s="26"/>
      <c r="BY1001" s="27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5"/>
      <c r="CO1001" s="26"/>
      <c r="CP1001" s="28"/>
      <c r="CQ1001" s="26"/>
      <c r="CR1001" s="27"/>
      <c r="CS1001" s="26"/>
      <c r="CT1001" s="24"/>
      <c r="CU1001" s="24"/>
      <c r="CV1001" s="24"/>
      <c r="CW1001" s="24"/>
      <c r="CX1001" s="24"/>
      <c r="CY1001" s="24"/>
      <c r="CZ1001" s="24"/>
      <c r="DA1001" s="24"/>
      <c r="DB1001" s="24"/>
      <c r="DC1001" s="24"/>
      <c r="DD1001" s="24"/>
      <c r="DE1001" s="24"/>
      <c r="DF1001" s="25"/>
      <c r="DG1001" s="25"/>
      <c r="DH1001" s="25"/>
      <c r="DI1001" s="25"/>
      <c r="DJ1001" s="25"/>
      <c r="DK1001" s="25"/>
      <c r="DL1001" s="26"/>
    </row>
    <row r="1002" spans="2:116" s="1" customFormat="1">
      <c r="B1002" s="22" t="s">
        <v>45</v>
      </c>
      <c r="C1002" s="23"/>
      <c r="D1002" s="16">
        <f t="shared" si="7583"/>
        <v>0</v>
      </c>
      <c r="E1002" s="24"/>
      <c r="F1002" s="24"/>
      <c r="G1002" s="26"/>
      <c r="H1002" s="24"/>
      <c r="I1002" s="24"/>
      <c r="J1002" s="24"/>
      <c r="K1002" s="24"/>
      <c r="L1002" s="24"/>
      <c r="M1002" s="24"/>
      <c r="N1002" s="24"/>
      <c r="O1002" s="24"/>
      <c r="P1002" s="27"/>
      <c r="Q1002" s="27"/>
      <c r="R1002" s="24"/>
      <c r="S1002" s="24"/>
      <c r="T1002" s="24"/>
      <c r="U1002" s="25"/>
      <c r="V1002" s="26"/>
      <c r="W1002" s="27"/>
      <c r="X1002" s="24"/>
      <c r="Y1002" s="26"/>
      <c r="Z1002" s="28"/>
      <c r="AA1002" s="27"/>
      <c r="AB1002" s="24"/>
      <c r="AC1002" s="24"/>
      <c r="AD1002" s="24"/>
      <c r="AE1002" s="24"/>
      <c r="AF1002" s="24"/>
      <c r="AG1002" s="25"/>
      <c r="AH1002" s="26"/>
      <c r="AI1002" s="28"/>
      <c r="AJ1002" s="28"/>
      <c r="AK1002" s="28"/>
      <c r="AL1002" s="28"/>
      <c r="AM1002" s="26"/>
      <c r="AN1002" s="73"/>
      <c r="AO1002" s="28"/>
      <c r="AP1002" s="26"/>
      <c r="AQ1002" s="28"/>
      <c r="AR1002" s="26"/>
      <c r="AS1002" s="28"/>
      <c r="AT1002" s="26"/>
      <c r="AU1002" s="28"/>
      <c r="AV1002" s="28"/>
      <c r="AW1002" s="28"/>
      <c r="AX1002" s="26"/>
      <c r="AY1002" s="28"/>
      <c r="AZ1002" s="26"/>
      <c r="BA1002" s="27"/>
      <c r="BB1002" s="24"/>
      <c r="BC1002" s="24"/>
      <c r="BD1002" s="24"/>
      <c r="BE1002" s="24"/>
      <c r="BF1002" s="24"/>
      <c r="BG1002" s="25"/>
      <c r="BH1002" s="26"/>
      <c r="BI1002" s="27"/>
      <c r="BJ1002" s="24"/>
      <c r="BK1002" s="24"/>
      <c r="BL1002" s="24"/>
      <c r="BM1002" s="25"/>
      <c r="BN1002" s="26"/>
      <c r="BO1002" s="27"/>
      <c r="BP1002" s="24"/>
      <c r="BQ1002" s="24"/>
      <c r="BR1002" s="24"/>
      <c r="BS1002" s="24"/>
      <c r="BT1002" s="28"/>
      <c r="BU1002" s="26"/>
      <c r="BV1002" s="27"/>
      <c r="BW1002" s="24"/>
      <c r="BX1002" s="26"/>
      <c r="BY1002" s="27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5"/>
      <c r="CO1002" s="26"/>
      <c r="CP1002" s="28"/>
      <c r="CQ1002" s="26"/>
      <c r="CR1002" s="27"/>
      <c r="CS1002" s="26"/>
      <c r="CT1002" s="24"/>
      <c r="CU1002" s="24"/>
      <c r="CV1002" s="24"/>
      <c r="CW1002" s="24"/>
      <c r="CX1002" s="24"/>
      <c r="CY1002" s="24"/>
      <c r="CZ1002" s="24"/>
      <c r="DA1002" s="24"/>
      <c r="DB1002" s="24"/>
      <c r="DC1002" s="24"/>
      <c r="DD1002" s="24"/>
      <c r="DE1002" s="24"/>
      <c r="DF1002" s="25"/>
      <c r="DG1002" s="25"/>
      <c r="DH1002" s="25"/>
      <c r="DI1002" s="25"/>
      <c r="DJ1002" s="25"/>
      <c r="DK1002" s="25"/>
      <c r="DL1002" s="26"/>
    </row>
    <row r="1003" spans="2:116" s="1" customFormat="1">
      <c r="B1003" s="22" t="s">
        <v>46</v>
      </c>
      <c r="C1003" s="23"/>
      <c r="D1003" s="16">
        <f t="shared" si="7583"/>
        <v>0</v>
      </c>
      <c r="E1003" s="24"/>
      <c r="F1003" s="24"/>
      <c r="G1003" s="26"/>
      <c r="H1003" s="24"/>
      <c r="I1003" s="24"/>
      <c r="J1003" s="24"/>
      <c r="K1003" s="24"/>
      <c r="L1003" s="24"/>
      <c r="M1003" s="24"/>
      <c r="N1003" s="24"/>
      <c r="O1003" s="24"/>
      <c r="P1003" s="27"/>
      <c r="Q1003" s="27"/>
      <c r="R1003" s="24"/>
      <c r="S1003" s="24"/>
      <c r="T1003" s="24"/>
      <c r="U1003" s="25"/>
      <c r="V1003" s="26"/>
      <c r="W1003" s="27"/>
      <c r="X1003" s="24"/>
      <c r="Y1003" s="26"/>
      <c r="Z1003" s="28"/>
      <c r="AA1003" s="27"/>
      <c r="AB1003" s="24"/>
      <c r="AC1003" s="24"/>
      <c r="AD1003" s="24"/>
      <c r="AE1003" s="24"/>
      <c r="AF1003" s="24"/>
      <c r="AG1003" s="25"/>
      <c r="AH1003" s="26"/>
      <c r="AI1003" s="28"/>
      <c r="AJ1003" s="28"/>
      <c r="AK1003" s="28"/>
      <c r="AL1003" s="28"/>
      <c r="AM1003" s="26"/>
      <c r="AN1003" s="73"/>
      <c r="AO1003" s="28"/>
      <c r="AP1003" s="26"/>
      <c r="AQ1003" s="28"/>
      <c r="AR1003" s="26"/>
      <c r="AS1003" s="28"/>
      <c r="AT1003" s="26"/>
      <c r="AU1003" s="28"/>
      <c r="AV1003" s="28"/>
      <c r="AW1003" s="28"/>
      <c r="AX1003" s="26"/>
      <c r="AY1003" s="28"/>
      <c r="AZ1003" s="26"/>
      <c r="BA1003" s="27"/>
      <c r="BB1003" s="24"/>
      <c r="BC1003" s="24"/>
      <c r="BD1003" s="24"/>
      <c r="BE1003" s="24"/>
      <c r="BF1003" s="24"/>
      <c r="BG1003" s="25"/>
      <c r="BH1003" s="26"/>
      <c r="BI1003" s="27"/>
      <c r="BJ1003" s="24"/>
      <c r="BK1003" s="24"/>
      <c r="BL1003" s="24"/>
      <c r="BM1003" s="25"/>
      <c r="BN1003" s="26"/>
      <c r="BO1003" s="27"/>
      <c r="BP1003" s="24"/>
      <c r="BQ1003" s="24"/>
      <c r="BR1003" s="24"/>
      <c r="BS1003" s="24"/>
      <c r="BT1003" s="28"/>
      <c r="BU1003" s="26"/>
      <c r="BV1003" s="27"/>
      <c r="BW1003" s="24"/>
      <c r="BX1003" s="26"/>
      <c r="BY1003" s="27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  <c r="CN1003" s="25"/>
      <c r="CO1003" s="26"/>
      <c r="CP1003" s="28"/>
      <c r="CQ1003" s="26"/>
      <c r="CR1003" s="27"/>
      <c r="CS1003" s="26"/>
      <c r="CT1003" s="24"/>
      <c r="CU1003" s="24"/>
      <c r="CV1003" s="24"/>
      <c r="CW1003" s="24"/>
      <c r="CX1003" s="24"/>
      <c r="CY1003" s="24"/>
      <c r="CZ1003" s="24"/>
      <c r="DA1003" s="24"/>
      <c r="DB1003" s="24"/>
      <c r="DC1003" s="24"/>
      <c r="DD1003" s="24"/>
      <c r="DE1003" s="24"/>
      <c r="DF1003" s="25"/>
      <c r="DG1003" s="25"/>
      <c r="DH1003" s="25"/>
      <c r="DI1003" s="25"/>
      <c r="DJ1003" s="25"/>
      <c r="DK1003" s="25"/>
      <c r="DL1003" s="26"/>
    </row>
    <row r="1004" spans="2:116" s="1" customFormat="1" ht="15.75" thickBot="1">
      <c r="B1004" s="29" t="s">
        <v>47</v>
      </c>
      <c r="C1004" s="30"/>
      <c r="D1004" s="16">
        <f t="shared" si="7583"/>
        <v>0</v>
      </c>
      <c r="E1004" s="31"/>
      <c r="F1004" s="31"/>
      <c r="G1004" s="33"/>
      <c r="H1004" s="31"/>
      <c r="I1004" s="31"/>
      <c r="J1004" s="31"/>
      <c r="K1004" s="31"/>
      <c r="L1004" s="31"/>
      <c r="M1004" s="31"/>
      <c r="N1004" s="31"/>
      <c r="O1004" s="31"/>
      <c r="P1004" s="34"/>
      <c r="Q1004" s="34"/>
      <c r="R1004" s="31"/>
      <c r="S1004" s="31"/>
      <c r="T1004" s="31"/>
      <c r="U1004" s="32"/>
      <c r="V1004" s="33"/>
      <c r="W1004" s="34"/>
      <c r="X1004" s="31"/>
      <c r="Y1004" s="33"/>
      <c r="Z1004" s="35"/>
      <c r="AA1004" s="34"/>
      <c r="AB1004" s="31"/>
      <c r="AC1004" s="31"/>
      <c r="AD1004" s="31"/>
      <c r="AE1004" s="31"/>
      <c r="AF1004" s="31"/>
      <c r="AG1004" s="32"/>
      <c r="AH1004" s="33"/>
      <c r="AI1004" s="35"/>
      <c r="AJ1004" s="35"/>
      <c r="AK1004" s="35"/>
      <c r="AL1004" s="35"/>
      <c r="AM1004" s="33"/>
      <c r="AN1004" s="74"/>
      <c r="AO1004" s="35"/>
      <c r="AP1004" s="33"/>
      <c r="AQ1004" s="35"/>
      <c r="AR1004" s="33"/>
      <c r="AS1004" s="35"/>
      <c r="AT1004" s="33"/>
      <c r="AU1004" s="35"/>
      <c r="AV1004" s="35"/>
      <c r="AW1004" s="35"/>
      <c r="AX1004" s="33"/>
      <c r="AY1004" s="35"/>
      <c r="AZ1004" s="33"/>
      <c r="BA1004" s="34"/>
      <c r="BB1004" s="31"/>
      <c r="BC1004" s="31"/>
      <c r="BD1004" s="31"/>
      <c r="BE1004" s="31"/>
      <c r="BF1004" s="31"/>
      <c r="BG1004" s="32"/>
      <c r="BH1004" s="33"/>
      <c r="BI1004" s="34"/>
      <c r="BJ1004" s="31"/>
      <c r="BK1004" s="31"/>
      <c r="BL1004" s="31"/>
      <c r="BM1004" s="32"/>
      <c r="BN1004" s="33"/>
      <c r="BO1004" s="34"/>
      <c r="BP1004" s="31"/>
      <c r="BQ1004" s="31"/>
      <c r="BR1004" s="31"/>
      <c r="BS1004" s="31"/>
      <c r="BT1004" s="35"/>
      <c r="BU1004" s="33"/>
      <c r="BV1004" s="34"/>
      <c r="BW1004" s="31"/>
      <c r="BX1004" s="33"/>
      <c r="BY1004" s="34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2"/>
      <c r="CO1004" s="33"/>
      <c r="CP1004" s="35"/>
      <c r="CQ1004" s="33"/>
      <c r="CR1004" s="34"/>
      <c r="CS1004" s="33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2"/>
      <c r="DG1004" s="32"/>
      <c r="DH1004" s="32"/>
      <c r="DI1004" s="32"/>
      <c r="DJ1004" s="32"/>
      <c r="DK1004" s="32"/>
      <c r="DL1004" s="33"/>
    </row>
    <row r="1005" spans="2:116" s="1" customFormat="1" ht="15.75" thickBot="1">
      <c r="B1005" s="46" t="s">
        <v>48</v>
      </c>
      <c r="C1005" s="47"/>
      <c r="D1005" s="48">
        <f>SUM(D993:D1004)</f>
        <v>799</v>
      </c>
      <c r="E1005" s="48">
        <f t="shared" ref="E1005" si="7584">SUM(E993:E1004)</f>
        <v>0</v>
      </c>
      <c r="F1005" s="48">
        <f t="shared" ref="F1005" si="7585">SUM(F993:F1004)</f>
        <v>0</v>
      </c>
      <c r="G1005" s="48">
        <f t="shared" ref="G1005" si="7586">SUM(G993:G1004)</f>
        <v>0</v>
      </c>
      <c r="H1005" s="48">
        <f t="shared" ref="H1005" si="7587">SUM(H993:H1004)</f>
        <v>0</v>
      </c>
      <c r="I1005" s="48">
        <f t="shared" ref="I1005" si="7588">SUM(I993:I1004)</f>
        <v>0</v>
      </c>
      <c r="J1005" s="48">
        <f t="shared" ref="J1005" si="7589">SUM(J993:J1004)</f>
        <v>0</v>
      </c>
      <c r="K1005" s="48">
        <f t="shared" ref="K1005" si="7590">SUM(K993:K1004)</f>
        <v>0</v>
      </c>
      <c r="L1005" s="48">
        <f t="shared" ref="L1005" si="7591">SUM(L993:L1004)</f>
        <v>0</v>
      </c>
      <c r="M1005" s="48">
        <f t="shared" ref="M1005" si="7592">SUM(M993:M1004)</f>
        <v>0</v>
      </c>
      <c r="N1005" s="48">
        <f t="shared" ref="N1005" si="7593">SUM(N993:N1004)</f>
        <v>0</v>
      </c>
      <c r="O1005" s="48">
        <f t="shared" ref="O1005" si="7594">SUM(O993:O1004)</f>
        <v>0</v>
      </c>
      <c r="P1005" s="48">
        <f t="shared" ref="P1005" si="7595">SUM(P993:P1004)</f>
        <v>0</v>
      </c>
      <c r="Q1005" s="48">
        <f t="shared" ref="Q1005" si="7596">SUM(Q993:Q1004)</f>
        <v>0</v>
      </c>
      <c r="R1005" s="48">
        <f t="shared" ref="R1005" si="7597">SUM(R993:R1004)</f>
        <v>0</v>
      </c>
      <c r="S1005" s="48">
        <f t="shared" ref="S1005" si="7598">SUM(S993:S1004)</f>
        <v>0</v>
      </c>
      <c r="T1005" s="48">
        <f t="shared" ref="T1005" si="7599">SUM(T993:T1004)</f>
        <v>0</v>
      </c>
      <c r="U1005" s="48">
        <f t="shared" ref="U1005" si="7600">SUM(U993:U1004)</f>
        <v>0</v>
      </c>
      <c r="V1005" s="48">
        <f t="shared" ref="V1005" si="7601">SUM(V993:V1004)</f>
        <v>0</v>
      </c>
      <c r="W1005" s="48">
        <f t="shared" ref="W1005" si="7602">SUM(W993:W1004)</f>
        <v>0</v>
      </c>
      <c r="X1005" s="48">
        <f t="shared" ref="X1005" si="7603">SUM(X993:X1004)</f>
        <v>0</v>
      </c>
      <c r="Y1005" s="48">
        <f t="shared" ref="Y1005" si="7604">SUM(Y993:Y1004)</f>
        <v>0</v>
      </c>
      <c r="Z1005" s="48">
        <f t="shared" ref="Z1005" si="7605">SUM(Z993:Z1004)</f>
        <v>0</v>
      </c>
      <c r="AA1005" s="48">
        <f t="shared" ref="AA1005" si="7606">SUM(AA993:AA1004)</f>
        <v>0</v>
      </c>
      <c r="AB1005" s="48">
        <f t="shared" ref="AB1005" si="7607">SUM(AB993:AB1004)</f>
        <v>0</v>
      </c>
      <c r="AC1005" s="48">
        <f t="shared" ref="AC1005" si="7608">SUM(AC993:AC1004)</f>
        <v>0</v>
      </c>
      <c r="AD1005" s="48">
        <f t="shared" ref="AD1005" si="7609">SUM(AD993:AD1004)</f>
        <v>0</v>
      </c>
      <c r="AE1005" s="48">
        <f t="shared" ref="AE1005" si="7610">SUM(AE993:AE1004)</f>
        <v>0</v>
      </c>
      <c r="AF1005" s="48">
        <f t="shared" ref="AF1005" si="7611">SUM(AF993:AF1004)</f>
        <v>0</v>
      </c>
      <c r="AG1005" s="48">
        <f t="shared" ref="AG1005" si="7612">SUM(AG993:AG1004)</f>
        <v>0</v>
      </c>
      <c r="AH1005" s="48">
        <f t="shared" ref="AH1005" si="7613">SUM(AH993:AH1004)</f>
        <v>0</v>
      </c>
      <c r="AI1005" s="48">
        <f t="shared" ref="AI1005" si="7614">SUM(AI993:AI1004)</f>
        <v>0</v>
      </c>
      <c r="AJ1005" s="48">
        <f t="shared" ref="AJ1005" si="7615">SUM(AJ993:AJ1004)</f>
        <v>0</v>
      </c>
      <c r="AK1005" s="48">
        <f t="shared" ref="AK1005" si="7616">SUM(AK993:AK1004)</f>
        <v>1</v>
      </c>
      <c r="AL1005" s="48">
        <f t="shared" ref="AL1005" si="7617">SUM(AL993:AL1004)</f>
        <v>0</v>
      </c>
      <c r="AM1005" s="48">
        <f t="shared" ref="AM1005" si="7618">SUM(AM993:AM1004)</f>
        <v>799</v>
      </c>
      <c r="AN1005" s="48">
        <f t="shared" ref="AN1005" si="7619">SUM(AN993:AN1004)</f>
        <v>0</v>
      </c>
      <c r="AO1005" s="48">
        <f t="shared" ref="AO1005" si="7620">SUM(AO993:AO1004)</f>
        <v>0</v>
      </c>
      <c r="AP1005" s="48">
        <f t="shared" ref="AP1005" si="7621">SUM(AP993:AP1004)</f>
        <v>0</v>
      </c>
      <c r="AQ1005" s="48">
        <f t="shared" ref="AQ1005" si="7622">SUM(AQ993:AQ1004)</f>
        <v>0</v>
      </c>
      <c r="AR1005" s="48">
        <f t="shared" ref="AR1005" si="7623">SUM(AR993:AR1004)</f>
        <v>0</v>
      </c>
      <c r="AS1005" s="48">
        <f t="shared" ref="AS1005" si="7624">SUM(AS993:AS1004)</f>
        <v>0</v>
      </c>
      <c r="AT1005" s="48">
        <f t="shared" ref="AT1005" si="7625">SUM(AT993:AT1004)</f>
        <v>0</v>
      </c>
      <c r="AU1005" s="48">
        <f t="shared" ref="AU1005" si="7626">SUM(AU993:AU1004)</f>
        <v>0</v>
      </c>
      <c r="AV1005" s="48">
        <f t="shared" ref="AV1005" si="7627">SUM(AV993:AV1004)</f>
        <v>0</v>
      </c>
      <c r="AW1005" s="48">
        <f t="shared" ref="AW1005" si="7628">SUM(AW993:AW1004)</f>
        <v>0</v>
      </c>
      <c r="AX1005" s="48">
        <f t="shared" ref="AX1005" si="7629">SUM(AX993:AX1004)</f>
        <v>0</v>
      </c>
      <c r="AY1005" s="48">
        <f t="shared" ref="AY1005" si="7630">SUM(AY993:AY1004)</f>
        <v>0</v>
      </c>
      <c r="AZ1005" s="48">
        <f t="shared" ref="AZ1005" si="7631">SUM(AZ993:AZ1004)</f>
        <v>0</v>
      </c>
      <c r="BA1005" s="48">
        <f t="shared" ref="BA1005" si="7632">SUM(BA993:BA1004)</f>
        <v>0</v>
      </c>
      <c r="BB1005" s="48">
        <f t="shared" ref="BB1005" si="7633">SUM(BB993:BB1004)</f>
        <v>0</v>
      </c>
      <c r="BC1005" s="48">
        <f t="shared" ref="BC1005" si="7634">SUM(BC993:BC1004)</f>
        <v>0</v>
      </c>
      <c r="BD1005" s="48">
        <f t="shared" ref="BD1005" si="7635">SUM(BD993:BD1004)</f>
        <v>0</v>
      </c>
      <c r="BE1005" s="48">
        <f t="shared" ref="BE1005" si="7636">SUM(BE993:BE1004)</f>
        <v>0</v>
      </c>
      <c r="BF1005" s="48">
        <f t="shared" ref="BF1005" si="7637">SUM(BF993:BF1004)</f>
        <v>0</v>
      </c>
      <c r="BG1005" s="48">
        <f t="shared" ref="BG1005" si="7638">SUM(BG993:BG1004)</f>
        <v>0</v>
      </c>
      <c r="BH1005" s="48">
        <f t="shared" ref="BH1005" si="7639">SUM(BH993:BH1004)</f>
        <v>0</v>
      </c>
      <c r="BI1005" s="48">
        <f t="shared" ref="BI1005" si="7640">SUM(BI993:BI1004)</f>
        <v>0</v>
      </c>
      <c r="BJ1005" s="48">
        <f t="shared" ref="BJ1005" si="7641">SUM(BJ993:BJ1004)</f>
        <v>0</v>
      </c>
      <c r="BK1005" s="48">
        <f t="shared" ref="BK1005" si="7642">SUM(BK993:BK1004)</f>
        <v>0</v>
      </c>
      <c r="BL1005" s="48">
        <f t="shared" ref="BL1005" si="7643">SUM(BL993:BL1004)</f>
        <v>0</v>
      </c>
      <c r="BM1005" s="48">
        <f t="shared" ref="BM1005" si="7644">SUM(BM993:BM1004)</f>
        <v>0</v>
      </c>
      <c r="BN1005" s="48">
        <f t="shared" ref="BN1005" si="7645">SUM(BN993:BN1004)</f>
        <v>0</v>
      </c>
      <c r="BO1005" s="48">
        <f t="shared" ref="BO1005" si="7646">SUM(BO993:BO1004)</f>
        <v>0</v>
      </c>
      <c r="BP1005" s="48">
        <f t="shared" ref="BP1005" si="7647">SUM(BP993:BP1004)</f>
        <v>0</v>
      </c>
      <c r="BQ1005" s="48">
        <f t="shared" ref="BQ1005" si="7648">SUM(BQ993:BQ1004)</f>
        <v>0</v>
      </c>
      <c r="BR1005" s="48">
        <f t="shared" ref="BR1005" si="7649">SUM(BR993:BR1004)</f>
        <v>0</v>
      </c>
      <c r="BS1005" s="48">
        <f t="shared" ref="BS1005" si="7650">SUM(BS993:BS1004)</f>
        <v>0</v>
      </c>
      <c r="BT1005" s="48">
        <f t="shared" ref="BT1005" si="7651">SUM(BT993:BT1004)</f>
        <v>0</v>
      </c>
      <c r="BU1005" s="48">
        <f t="shared" ref="BU1005" si="7652">SUM(BU993:BU1004)</f>
        <v>0</v>
      </c>
      <c r="BV1005" s="48">
        <f t="shared" ref="BV1005" si="7653">SUM(BV993:BV1004)</f>
        <v>0</v>
      </c>
      <c r="BW1005" s="48">
        <f t="shared" ref="BW1005" si="7654">SUM(BW993:BW1004)</f>
        <v>0</v>
      </c>
      <c r="BX1005" s="48">
        <f t="shared" ref="BX1005" si="7655">SUM(BX993:BX1004)</f>
        <v>0</v>
      </c>
      <c r="BY1005" s="48">
        <f t="shared" ref="BY1005" si="7656">SUM(BY993:BY1004)</f>
        <v>0</v>
      </c>
      <c r="BZ1005" s="48">
        <f t="shared" ref="BZ1005" si="7657">SUM(BZ993:BZ1004)</f>
        <v>0</v>
      </c>
      <c r="CA1005" s="48">
        <f t="shared" ref="CA1005" si="7658">SUM(CA993:CA1004)</f>
        <v>0</v>
      </c>
      <c r="CB1005" s="48">
        <f t="shared" ref="CB1005" si="7659">SUM(CB993:CB1004)</f>
        <v>0</v>
      </c>
      <c r="CC1005" s="48">
        <f t="shared" ref="CC1005" si="7660">SUM(CC993:CC1004)</f>
        <v>0</v>
      </c>
      <c r="CD1005" s="48">
        <f t="shared" ref="CD1005" si="7661">SUM(CD993:CD1004)</f>
        <v>0</v>
      </c>
      <c r="CE1005" s="48">
        <f t="shared" ref="CE1005" si="7662">SUM(CE993:CE1004)</f>
        <v>0</v>
      </c>
      <c r="CF1005" s="48">
        <f t="shared" ref="CF1005" si="7663">SUM(CF993:CF1004)</f>
        <v>0</v>
      </c>
      <c r="CG1005" s="48">
        <f t="shared" ref="CG1005" si="7664">SUM(CG993:CG1004)</f>
        <v>0</v>
      </c>
      <c r="CH1005" s="48">
        <f t="shared" ref="CH1005" si="7665">SUM(CH993:CH1004)</f>
        <v>0</v>
      </c>
      <c r="CI1005" s="48">
        <f t="shared" ref="CI1005" si="7666">SUM(CI993:CI1004)</f>
        <v>0</v>
      </c>
      <c r="CJ1005" s="48">
        <f t="shared" ref="CJ1005" si="7667">SUM(CJ993:CJ1004)</f>
        <v>0</v>
      </c>
      <c r="CK1005" s="48">
        <f t="shared" ref="CK1005" si="7668">SUM(CK993:CK1004)</f>
        <v>0</v>
      </c>
      <c r="CL1005" s="48">
        <f t="shared" ref="CL1005" si="7669">SUM(CL993:CL1004)</f>
        <v>0</v>
      </c>
      <c r="CM1005" s="48">
        <f t="shared" ref="CM1005" si="7670">SUM(CM993:CM1004)</f>
        <v>0</v>
      </c>
      <c r="CN1005" s="48">
        <f t="shared" ref="CN1005" si="7671">SUM(CN993:CN1004)</f>
        <v>0</v>
      </c>
      <c r="CO1005" s="48">
        <f t="shared" ref="CO1005" si="7672">SUM(CO993:CO1004)</f>
        <v>0</v>
      </c>
      <c r="CP1005" s="48">
        <f t="shared" ref="CP1005" si="7673">SUM(CP993:CP1004)</f>
        <v>0</v>
      </c>
      <c r="CQ1005" s="48">
        <f t="shared" ref="CQ1005" si="7674">SUM(CQ993:CQ1004)</f>
        <v>0</v>
      </c>
      <c r="CR1005" s="48">
        <f t="shared" ref="CR1005" si="7675">SUM(CR993:CR1004)</f>
        <v>0</v>
      </c>
      <c r="CS1005" s="48">
        <f t="shared" ref="CS1005" si="7676">SUM(CS993:CS1004)</f>
        <v>0</v>
      </c>
      <c r="CT1005" s="48">
        <f t="shared" ref="CT1005" si="7677">SUM(CT993:CT1004)</f>
        <v>0</v>
      </c>
      <c r="CU1005" s="48">
        <f t="shared" ref="CU1005" si="7678">SUM(CU993:CU1004)</f>
        <v>0</v>
      </c>
      <c r="CV1005" s="48">
        <f t="shared" ref="CV1005" si="7679">SUM(CV993:CV1004)</f>
        <v>0</v>
      </c>
      <c r="CW1005" s="48">
        <f t="shared" ref="CW1005" si="7680">SUM(CW993:CW1004)</f>
        <v>0</v>
      </c>
      <c r="CX1005" s="48">
        <f t="shared" ref="CX1005" si="7681">SUM(CX993:CX1004)</f>
        <v>0</v>
      </c>
      <c r="CY1005" s="48">
        <f t="shared" ref="CY1005" si="7682">SUM(CY993:CY1004)</f>
        <v>0</v>
      </c>
      <c r="CZ1005" s="48">
        <f t="shared" ref="CZ1005" si="7683">SUM(CZ993:CZ1004)</f>
        <v>0</v>
      </c>
      <c r="DA1005" s="48">
        <f t="shared" ref="DA1005" si="7684">SUM(DA993:DA1004)</f>
        <v>0</v>
      </c>
      <c r="DB1005" s="48">
        <f t="shared" ref="DB1005" si="7685">SUM(DB993:DB1004)</f>
        <v>0</v>
      </c>
      <c r="DC1005" s="48">
        <f t="shared" ref="DC1005" si="7686">SUM(DC993:DC1004)</f>
        <v>0</v>
      </c>
      <c r="DD1005" s="48">
        <f t="shared" ref="DD1005" si="7687">SUM(DD993:DD1004)</f>
        <v>0</v>
      </c>
      <c r="DE1005" s="48">
        <f t="shared" ref="DE1005" si="7688">SUM(DE993:DE1004)</f>
        <v>0</v>
      </c>
      <c r="DF1005" s="48">
        <f t="shared" ref="DF1005" si="7689">SUM(DF993:DF1004)</f>
        <v>0</v>
      </c>
      <c r="DG1005" s="48">
        <f t="shared" ref="DG1005" si="7690">SUM(DG993:DG1004)</f>
        <v>0</v>
      </c>
      <c r="DH1005" s="48">
        <f t="shared" ref="DH1005" si="7691">SUM(DH993:DH1004)</f>
        <v>0</v>
      </c>
      <c r="DI1005" s="48">
        <f t="shared" ref="DI1005" si="7692">SUM(DI993:DI1004)</f>
        <v>0</v>
      </c>
      <c r="DJ1005" s="48">
        <f t="shared" ref="DJ1005" si="7693">SUM(DJ993:DJ1004)</f>
        <v>0</v>
      </c>
      <c r="DK1005" s="48">
        <f t="shared" ref="DK1005" si="7694">SUM(DK993:DK1004)</f>
        <v>0</v>
      </c>
      <c r="DL1005" s="48">
        <f t="shared" ref="DL1005" si="7695">SUM(DL993:DL1004)</f>
        <v>0</v>
      </c>
    </row>
    <row r="1006" spans="2:116" s="6" customFormat="1" thickBot="1">
      <c r="B1006" s="7" t="s">
        <v>19</v>
      </c>
      <c r="C1006" s="8">
        <v>17</v>
      </c>
      <c r="D1006" s="9"/>
      <c r="E1006" s="9"/>
      <c r="F1006" s="9"/>
      <c r="G1006" s="11"/>
      <c r="H1006" s="9"/>
      <c r="I1006" s="9"/>
      <c r="J1006" s="9"/>
      <c r="K1006" s="9"/>
      <c r="L1006" s="9"/>
      <c r="M1006" s="9"/>
      <c r="N1006" s="9"/>
      <c r="O1006" s="9"/>
      <c r="P1006" s="12"/>
      <c r="Q1006" s="12"/>
      <c r="R1006" s="9"/>
      <c r="S1006" s="9"/>
      <c r="T1006" s="9"/>
      <c r="U1006" s="10"/>
      <c r="V1006" s="11"/>
      <c r="W1006" s="12"/>
      <c r="X1006" s="9"/>
      <c r="Y1006" s="11"/>
      <c r="Z1006" s="13"/>
      <c r="AA1006" s="12"/>
      <c r="AB1006" s="9"/>
      <c r="AC1006" s="9"/>
      <c r="AD1006" s="9"/>
      <c r="AE1006" s="9"/>
      <c r="AF1006" s="9"/>
      <c r="AG1006" s="10"/>
      <c r="AH1006" s="11"/>
      <c r="AI1006" s="13"/>
      <c r="AJ1006" s="13"/>
      <c r="AK1006" s="13"/>
      <c r="AL1006" s="13"/>
      <c r="AM1006" s="11"/>
      <c r="AN1006" s="13"/>
      <c r="AO1006" s="13"/>
      <c r="AP1006" s="11"/>
      <c r="AQ1006" s="13"/>
      <c r="AR1006" s="11"/>
      <c r="AS1006" s="13"/>
      <c r="AT1006" s="11"/>
      <c r="AU1006" s="13"/>
      <c r="AV1006" s="13"/>
      <c r="AW1006" s="13"/>
      <c r="AX1006" s="11"/>
      <c r="AY1006" s="13"/>
      <c r="AZ1006" s="11"/>
      <c r="BA1006" s="12"/>
      <c r="BB1006" s="9"/>
      <c r="BC1006" s="9"/>
      <c r="BD1006" s="9"/>
      <c r="BE1006" s="9"/>
      <c r="BF1006" s="9"/>
      <c r="BG1006" s="10"/>
      <c r="BH1006" s="11"/>
      <c r="BI1006" s="12"/>
      <c r="BJ1006" s="9"/>
      <c r="BK1006" s="9"/>
      <c r="BL1006" s="9"/>
      <c r="BM1006" s="10"/>
      <c r="BN1006" s="11"/>
      <c r="BO1006" s="12"/>
      <c r="BP1006" s="9"/>
      <c r="BQ1006" s="9"/>
      <c r="BR1006" s="9"/>
      <c r="BS1006" s="9"/>
      <c r="BT1006" s="13"/>
      <c r="BU1006" s="11"/>
      <c r="BV1006" s="12"/>
      <c r="BW1006" s="9"/>
      <c r="BX1006" s="11"/>
      <c r="BY1006" s="12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10"/>
      <c r="CO1006" s="11"/>
      <c r="CP1006" s="13"/>
      <c r="CQ1006" s="11"/>
      <c r="CR1006" s="12"/>
      <c r="CS1006" s="11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10"/>
      <c r="DG1006" s="10"/>
      <c r="DH1006" s="10"/>
      <c r="DI1006" s="10"/>
      <c r="DJ1006" s="10"/>
      <c r="DK1006" s="10"/>
      <c r="DL1006" s="11"/>
    </row>
    <row r="1007" spans="2:116" s="1" customFormat="1">
      <c r="B1007" s="14" t="s">
        <v>13</v>
      </c>
      <c r="C1007" s="15"/>
      <c r="D1007" s="16">
        <f>G1007+V1007+Y1007+AH1007+AM1007+AP1007+AR1007+AT1007+AX1007+AZ1007+BH1007+BN1007+BU1007+BX1007+CO1007+CQ1007+CS1007+DL1007</f>
        <v>0</v>
      </c>
      <c r="E1007" s="17"/>
      <c r="F1007" s="17"/>
      <c r="G1007" s="19"/>
      <c r="H1007" s="17"/>
      <c r="I1007" s="17"/>
      <c r="J1007" s="17"/>
      <c r="K1007" s="17"/>
      <c r="L1007" s="17"/>
      <c r="M1007" s="17"/>
      <c r="N1007" s="17"/>
      <c r="O1007" s="17"/>
      <c r="P1007" s="20"/>
      <c r="Q1007" s="20"/>
      <c r="R1007" s="17"/>
      <c r="S1007" s="17"/>
      <c r="T1007" s="17"/>
      <c r="U1007" s="18"/>
      <c r="V1007" s="19"/>
      <c r="W1007" s="20"/>
      <c r="X1007" s="17"/>
      <c r="Y1007" s="19"/>
      <c r="Z1007" s="21"/>
      <c r="AA1007" s="20"/>
      <c r="AB1007" s="17"/>
      <c r="AC1007" s="17"/>
      <c r="AD1007" s="17"/>
      <c r="AE1007" s="17"/>
      <c r="AF1007" s="17"/>
      <c r="AG1007" s="18"/>
      <c r="AH1007" s="19"/>
      <c r="AI1007" s="21"/>
      <c r="AJ1007" s="21"/>
      <c r="AK1007" s="21"/>
      <c r="AL1007" s="21"/>
      <c r="AM1007" s="19"/>
      <c r="AN1007" s="72"/>
      <c r="AO1007" s="21"/>
      <c r="AP1007" s="19"/>
      <c r="AQ1007" s="21"/>
      <c r="AR1007" s="19"/>
      <c r="AS1007" s="21"/>
      <c r="AT1007" s="19"/>
      <c r="AU1007" s="21"/>
      <c r="AV1007" s="21"/>
      <c r="AW1007" s="21"/>
      <c r="AX1007" s="19"/>
      <c r="AY1007" s="21"/>
      <c r="AZ1007" s="19"/>
      <c r="BA1007" s="20"/>
      <c r="BB1007" s="17"/>
      <c r="BC1007" s="17"/>
      <c r="BD1007" s="17"/>
      <c r="BE1007" s="17"/>
      <c r="BF1007" s="17"/>
      <c r="BG1007" s="18"/>
      <c r="BH1007" s="19"/>
      <c r="BI1007" s="20"/>
      <c r="BJ1007" s="17"/>
      <c r="BK1007" s="17"/>
      <c r="BL1007" s="17"/>
      <c r="BM1007" s="18"/>
      <c r="BN1007" s="19"/>
      <c r="BO1007" s="20"/>
      <c r="BP1007" s="17"/>
      <c r="BQ1007" s="17"/>
      <c r="BR1007" s="17"/>
      <c r="BS1007" s="17"/>
      <c r="BT1007" s="21"/>
      <c r="BU1007" s="19"/>
      <c r="BV1007" s="20"/>
      <c r="BW1007" s="17"/>
      <c r="BX1007" s="19"/>
      <c r="BY1007" s="20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8"/>
      <c r="CO1007" s="19"/>
      <c r="CP1007" s="21"/>
      <c r="CQ1007" s="19"/>
      <c r="CR1007" s="20"/>
      <c r="CS1007" s="19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8"/>
      <c r="DG1007" s="18"/>
      <c r="DH1007" s="18"/>
      <c r="DI1007" s="18"/>
      <c r="DJ1007" s="18"/>
      <c r="DK1007" s="18"/>
      <c r="DL1007" s="19"/>
    </row>
    <row r="1008" spans="2:116" s="1" customFormat="1">
      <c r="B1008" s="22" t="s">
        <v>31</v>
      </c>
      <c r="C1008" s="23"/>
      <c r="D1008" s="16">
        <f>G1008+V1008+Y1008+AH1008+AM1008+AP1008+AR1008+AT1008+AX1008+AZ1008+BH1008+BN1008+BU1008+BX1008+CO1008+CQ1008+CS1008+DL1008</f>
        <v>0</v>
      </c>
      <c r="E1008" s="24"/>
      <c r="F1008" s="24"/>
      <c r="G1008" s="26"/>
      <c r="H1008" s="24"/>
      <c r="I1008" s="24"/>
      <c r="J1008" s="24"/>
      <c r="K1008" s="24"/>
      <c r="L1008" s="24"/>
      <c r="M1008" s="24"/>
      <c r="N1008" s="24"/>
      <c r="O1008" s="24"/>
      <c r="P1008" s="27"/>
      <c r="Q1008" s="27"/>
      <c r="R1008" s="24"/>
      <c r="S1008" s="24"/>
      <c r="T1008" s="24"/>
      <c r="U1008" s="25"/>
      <c r="V1008" s="26"/>
      <c r="W1008" s="27"/>
      <c r="X1008" s="24"/>
      <c r="Y1008" s="26"/>
      <c r="Z1008" s="28"/>
      <c r="AA1008" s="27"/>
      <c r="AB1008" s="24"/>
      <c r="AC1008" s="24"/>
      <c r="AD1008" s="24"/>
      <c r="AE1008" s="24"/>
      <c r="AF1008" s="24"/>
      <c r="AG1008" s="25"/>
      <c r="AH1008" s="26"/>
      <c r="AI1008" s="28"/>
      <c r="AJ1008" s="28"/>
      <c r="AK1008" s="28"/>
      <c r="AL1008" s="28"/>
      <c r="AM1008" s="26"/>
      <c r="AN1008" s="73"/>
      <c r="AO1008" s="28"/>
      <c r="AP1008" s="26"/>
      <c r="AQ1008" s="28"/>
      <c r="AR1008" s="26"/>
      <c r="AS1008" s="28"/>
      <c r="AT1008" s="26"/>
      <c r="AU1008" s="28"/>
      <c r="AV1008" s="28"/>
      <c r="AW1008" s="28"/>
      <c r="AX1008" s="26"/>
      <c r="AY1008" s="28"/>
      <c r="AZ1008" s="26"/>
      <c r="BA1008" s="27"/>
      <c r="BB1008" s="24"/>
      <c r="BC1008" s="24"/>
      <c r="BD1008" s="24"/>
      <c r="BE1008" s="24"/>
      <c r="BF1008" s="24"/>
      <c r="BG1008" s="25"/>
      <c r="BH1008" s="26"/>
      <c r="BI1008" s="27"/>
      <c r="BJ1008" s="24"/>
      <c r="BK1008" s="24"/>
      <c r="BL1008" s="24"/>
      <c r="BM1008" s="25"/>
      <c r="BN1008" s="26"/>
      <c r="BO1008" s="27"/>
      <c r="BP1008" s="24"/>
      <c r="BQ1008" s="24"/>
      <c r="BR1008" s="24"/>
      <c r="BS1008" s="24"/>
      <c r="BT1008" s="28"/>
      <c r="BU1008" s="26"/>
      <c r="BV1008" s="27"/>
      <c r="BW1008" s="24"/>
      <c r="BX1008" s="26"/>
      <c r="BY1008" s="27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  <c r="CN1008" s="25"/>
      <c r="CO1008" s="26"/>
      <c r="CP1008" s="28"/>
      <c r="CQ1008" s="26"/>
      <c r="CR1008" s="27"/>
      <c r="CS1008" s="26"/>
      <c r="CT1008" s="24"/>
      <c r="CU1008" s="24"/>
      <c r="CV1008" s="24"/>
      <c r="CW1008" s="24"/>
      <c r="CX1008" s="24"/>
      <c r="CY1008" s="24"/>
      <c r="CZ1008" s="24"/>
      <c r="DA1008" s="24"/>
      <c r="DB1008" s="24"/>
      <c r="DC1008" s="24"/>
      <c r="DD1008" s="24"/>
      <c r="DE1008" s="24"/>
      <c r="DF1008" s="25"/>
      <c r="DG1008" s="25"/>
      <c r="DH1008" s="25"/>
      <c r="DI1008" s="25"/>
      <c r="DJ1008" s="25"/>
      <c r="DK1008" s="25"/>
      <c r="DL1008" s="26"/>
    </row>
    <row r="1009" spans="2:116" s="1" customFormat="1">
      <c r="B1009" s="22" t="s">
        <v>32</v>
      </c>
      <c r="C1009" s="23"/>
      <c r="D1009" s="16">
        <f>G1009+V1009+Y1009+AH1009+AM1009+AP1009+AR1009+AT1009+AX1009+AZ1009+BH1009+BN1009+BU1009+BX1009+CO1009+CQ1009+CS1009+DL1009</f>
        <v>0</v>
      </c>
      <c r="E1009" s="24"/>
      <c r="F1009" s="24"/>
      <c r="G1009" s="26"/>
      <c r="H1009" s="24"/>
      <c r="I1009" s="24"/>
      <c r="J1009" s="24"/>
      <c r="K1009" s="24"/>
      <c r="L1009" s="24"/>
      <c r="M1009" s="24"/>
      <c r="N1009" s="24"/>
      <c r="O1009" s="24"/>
      <c r="P1009" s="27"/>
      <c r="Q1009" s="27"/>
      <c r="R1009" s="24"/>
      <c r="S1009" s="24"/>
      <c r="T1009" s="24"/>
      <c r="U1009" s="25"/>
      <c r="V1009" s="26"/>
      <c r="W1009" s="27"/>
      <c r="X1009" s="24"/>
      <c r="Y1009" s="26"/>
      <c r="Z1009" s="28"/>
      <c r="AA1009" s="27"/>
      <c r="AB1009" s="24"/>
      <c r="AC1009" s="24"/>
      <c r="AD1009" s="24"/>
      <c r="AE1009" s="24"/>
      <c r="AF1009" s="24"/>
      <c r="AG1009" s="25"/>
      <c r="AH1009" s="26"/>
      <c r="AI1009" s="28"/>
      <c r="AJ1009" s="28"/>
      <c r="AK1009" s="28"/>
      <c r="AL1009" s="28"/>
      <c r="AM1009" s="26"/>
      <c r="AN1009" s="73"/>
      <c r="AO1009" s="28"/>
      <c r="AP1009" s="26"/>
      <c r="AQ1009" s="28"/>
      <c r="AR1009" s="26"/>
      <c r="AS1009" s="28"/>
      <c r="AT1009" s="26"/>
      <c r="AU1009" s="28"/>
      <c r="AV1009" s="28"/>
      <c r="AW1009" s="28"/>
      <c r="AX1009" s="26"/>
      <c r="AY1009" s="28"/>
      <c r="AZ1009" s="26"/>
      <c r="BA1009" s="27"/>
      <c r="BB1009" s="24"/>
      <c r="BC1009" s="24"/>
      <c r="BD1009" s="24"/>
      <c r="BE1009" s="24"/>
      <c r="BF1009" s="24"/>
      <c r="BG1009" s="25"/>
      <c r="BH1009" s="26"/>
      <c r="BI1009" s="27"/>
      <c r="BJ1009" s="24"/>
      <c r="BK1009" s="24"/>
      <c r="BL1009" s="24"/>
      <c r="BM1009" s="25"/>
      <c r="BN1009" s="26"/>
      <c r="BO1009" s="27"/>
      <c r="BP1009" s="24"/>
      <c r="BQ1009" s="24"/>
      <c r="BR1009" s="24"/>
      <c r="BS1009" s="24"/>
      <c r="BT1009" s="28"/>
      <c r="BU1009" s="26"/>
      <c r="BV1009" s="27"/>
      <c r="BW1009" s="24"/>
      <c r="BX1009" s="26"/>
      <c r="BY1009" s="27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  <c r="CN1009" s="25"/>
      <c r="CO1009" s="26"/>
      <c r="CP1009" s="28"/>
      <c r="CQ1009" s="26"/>
      <c r="CR1009" s="27"/>
      <c r="CS1009" s="26"/>
      <c r="CT1009" s="24"/>
      <c r="CU1009" s="24"/>
      <c r="CV1009" s="24"/>
      <c r="CW1009" s="24"/>
      <c r="CX1009" s="24"/>
      <c r="CY1009" s="24"/>
      <c r="CZ1009" s="24"/>
      <c r="DA1009" s="24"/>
      <c r="DB1009" s="24"/>
      <c r="DC1009" s="24"/>
      <c r="DD1009" s="24"/>
      <c r="DE1009" s="24"/>
      <c r="DF1009" s="25"/>
      <c r="DG1009" s="25"/>
      <c r="DH1009" s="25"/>
      <c r="DI1009" s="25"/>
      <c r="DJ1009" s="25"/>
      <c r="DK1009" s="25"/>
      <c r="DL1009" s="26"/>
    </row>
    <row r="1010" spans="2:116" s="1" customFormat="1">
      <c r="B1010" s="22" t="s">
        <v>34</v>
      </c>
      <c r="C1010" s="23"/>
      <c r="D1010" s="16">
        <f>G1010+V1010+Y1010+AH1010+AM1010+AP1010+AR1010+AT1010+AX1010+AZ1010+BH1010+BN1010+BU1010+BX1010+CO1010+CQ1010+CS1010+DL1010</f>
        <v>0</v>
      </c>
      <c r="E1010" s="24"/>
      <c r="F1010" s="24"/>
      <c r="G1010" s="26"/>
      <c r="H1010" s="24"/>
      <c r="I1010" s="24"/>
      <c r="J1010" s="24"/>
      <c r="K1010" s="24"/>
      <c r="L1010" s="24"/>
      <c r="M1010" s="24"/>
      <c r="N1010" s="24"/>
      <c r="O1010" s="24"/>
      <c r="P1010" s="27"/>
      <c r="Q1010" s="27"/>
      <c r="R1010" s="24"/>
      <c r="S1010" s="24"/>
      <c r="T1010" s="24"/>
      <c r="U1010" s="25"/>
      <c r="V1010" s="26"/>
      <c r="W1010" s="27"/>
      <c r="X1010" s="24"/>
      <c r="Y1010" s="26"/>
      <c r="Z1010" s="28"/>
      <c r="AA1010" s="27"/>
      <c r="AB1010" s="24"/>
      <c r="AC1010" s="24"/>
      <c r="AD1010" s="24"/>
      <c r="AE1010" s="24"/>
      <c r="AF1010" s="24"/>
      <c r="AG1010" s="25"/>
      <c r="AH1010" s="26"/>
      <c r="AI1010" s="28"/>
      <c r="AJ1010" s="28"/>
      <c r="AK1010" s="28"/>
      <c r="AL1010" s="28"/>
      <c r="AM1010" s="26"/>
      <c r="AN1010" s="73"/>
      <c r="AO1010" s="28"/>
      <c r="AP1010" s="26"/>
      <c r="AQ1010" s="28"/>
      <c r="AR1010" s="26"/>
      <c r="AS1010" s="28"/>
      <c r="AT1010" s="26"/>
      <c r="AU1010" s="28"/>
      <c r="AV1010" s="28"/>
      <c r="AW1010" s="28"/>
      <c r="AX1010" s="26"/>
      <c r="AY1010" s="28"/>
      <c r="AZ1010" s="26"/>
      <c r="BA1010" s="27"/>
      <c r="BB1010" s="24"/>
      <c r="BC1010" s="24"/>
      <c r="BD1010" s="24"/>
      <c r="BE1010" s="24"/>
      <c r="BF1010" s="24"/>
      <c r="BG1010" s="25"/>
      <c r="BH1010" s="26"/>
      <c r="BI1010" s="27"/>
      <c r="BJ1010" s="24"/>
      <c r="BK1010" s="24"/>
      <c r="BL1010" s="24"/>
      <c r="BM1010" s="25"/>
      <c r="BN1010" s="26"/>
      <c r="BO1010" s="27"/>
      <c r="BP1010" s="24"/>
      <c r="BQ1010" s="24"/>
      <c r="BR1010" s="24"/>
      <c r="BS1010" s="24"/>
      <c r="BT1010" s="28"/>
      <c r="BU1010" s="26"/>
      <c r="BV1010" s="27"/>
      <c r="BW1010" s="24"/>
      <c r="BX1010" s="26"/>
      <c r="BY1010" s="27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  <c r="CN1010" s="25"/>
      <c r="CO1010" s="26"/>
      <c r="CP1010" s="28"/>
      <c r="CQ1010" s="26"/>
      <c r="CR1010" s="27"/>
      <c r="CS1010" s="26"/>
      <c r="CT1010" s="24"/>
      <c r="CU1010" s="24"/>
      <c r="CV1010" s="24"/>
      <c r="CW1010" s="24"/>
      <c r="CX1010" s="24"/>
      <c r="CY1010" s="24"/>
      <c r="CZ1010" s="24"/>
      <c r="DA1010" s="24"/>
      <c r="DB1010" s="24"/>
      <c r="DC1010" s="24"/>
      <c r="DD1010" s="24"/>
      <c r="DE1010" s="24"/>
      <c r="DF1010" s="25"/>
      <c r="DG1010" s="25"/>
      <c r="DH1010" s="25"/>
      <c r="DI1010" s="25"/>
      <c r="DJ1010" s="25"/>
      <c r="DK1010" s="25"/>
      <c r="DL1010" s="26"/>
    </row>
    <row r="1011" spans="2:116" s="1" customFormat="1">
      <c r="B1011" s="22" t="s">
        <v>35</v>
      </c>
      <c r="C1011" s="23"/>
      <c r="D1011" s="16">
        <f t="shared" ref="D1011" si="7696">G1011+V1011+Y1011+AH1011+AM1011+AP1011+AR1011+AT1011+AX1011+AZ1011+BH1011+BN1011+BU1011+BX1011+CO1011+CQ1011+CS1011+DL1011</f>
        <v>8860</v>
      </c>
      <c r="E1011" s="24"/>
      <c r="F1011" s="24"/>
      <c r="G1011" s="26"/>
      <c r="H1011" s="24"/>
      <c r="I1011" s="24"/>
      <c r="J1011" s="24"/>
      <c r="K1011" s="24"/>
      <c r="L1011" s="24"/>
      <c r="M1011" s="24"/>
      <c r="N1011" s="24"/>
      <c r="O1011" s="24"/>
      <c r="P1011" s="27"/>
      <c r="Q1011" s="27"/>
      <c r="R1011" s="24"/>
      <c r="S1011" s="24"/>
      <c r="T1011" s="24"/>
      <c r="U1011" s="25"/>
      <c r="V1011" s="26"/>
      <c r="W1011" s="27"/>
      <c r="X1011" s="24"/>
      <c r="Y1011" s="26"/>
      <c r="Z1011" s="28"/>
      <c r="AA1011" s="27"/>
      <c r="AB1011" s="24"/>
      <c r="AC1011" s="24"/>
      <c r="AD1011" s="24"/>
      <c r="AE1011" s="24"/>
      <c r="AF1011" s="24"/>
      <c r="AG1011" s="25"/>
      <c r="AH1011" s="26"/>
      <c r="AI1011" s="28"/>
      <c r="AJ1011" s="28"/>
      <c r="AK1011" s="28"/>
      <c r="AL1011" s="28"/>
      <c r="AM1011" s="26"/>
      <c r="AN1011" s="73"/>
      <c r="AO1011" s="28"/>
      <c r="AP1011" s="26"/>
      <c r="AQ1011" s="28"/>
      <c r="AR1011" s="26"/>
      <c r="AS1011" s="28"/>
      <c r="AT1011" s="26"/>
      <c r="AU1011" s="28"/>
      <c r="AV1011" s="28"/>
      <c r="AW1011" s="28"/>
      <c r="AX1011" s="26"/>
      <c r="AY1011" s="28"/>
      <c r="AZ1011" s="26"/>
      <c r="BA1011" s="27"/>
      <c r="BB1011" s="24"/>
      <c r="BC1011" s="24"/>
      <c r="BD1011" s="24"/>
      <c r="BE1011" s="24"/>
      <c r="BF1011" s="24"/>
      <c r="BG1011" s="25"/>
      <c r="BH1011" s="26"/>
      <c r="BI1011" s="27"/>
      <c r="BJ1011" s="24"/>
      <c r="BK1011" s="24"/>
      <c r="BL1011" s="24"/>
      <c r="BM1011" s="25"/>
      <c r="BN1011" s="26"/>
      <c r="BO1011" s="27"/>
      <c r="BP1011" s="24">
        <v>4</v>
      </c>
      <c r="BQ1011" s="24"/>
      <c r="BR1011" s="24"/>
      <c r="BS1011" s="24">
        <v>10</v>
      </c>
      <c r="BT1011" s="28"/>
      <c r="BU1011" s="26">
        <v>4092</v>
      </c>
      <c r="BV1011" s="27"/>
      <c r="BW1011" s="24">
        <v>3</v>
      </c>
      <c r="BX1011" s="26">
        <v>2379</v>
      </c>
      <c r="BY1011" s="27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  <c r="CN1011" s="25"/>
      <c r="CO1011" s="26"/>
      <c r="CP1011" s="28"/>
      <c r="CQ1011" s="26"/>
      <c r="CR1011" s="27"/>
      <c r="CS1011" s="26"/>
      <c r="CT1011" s="24"/>
      <c r="CU1011" s="24"/>
      <c r="CV1011" s="24"/>
      <c r="CW1011" s="24"/>
      <c r="CX1011" s="24"/>
      <c r="CY1011" s="24"/>
      <c r="CZ1011" s="24"/>
      <c r="DA1011" s="24"/>
      <c r="DB1011" s="24"/>
      <c r="DC1011" s="24"/>
      <c r="DD1011" s="24"/>
      <c r="DE1011" s="24"/>
      <c r="DF1011" s="25"/>
      <c r="DG1011" s="25"/>
      <c r="DH1011" s="25"/>
      <c r="DI1011" s="25"/>
      <c r="DJ1011" s="25"/>
      <c r="DK1011" s="25">
        <v>1.5</v>
      </c>
      <c r="DL1011" s="26">
        <v>2389</v>
      </c>
    </row>
    <row r="1012" spans="2:116" s="1" customFormat="1">
      <c r="B1012" s="22" t="s">
        <v>14</v>
      </c>
      <c r="C1012" s="23"/>
      <c r="D1012" s="16">
        <f t="shared" ref="D1012:D1018" si="7697">G1012+V1012+Y1012+AH1012+AM1012+AP1012+AR1012+AT1012+AX1012+AZ1012+BH1012+BN1012+BU1012+BX1012+CO1012+CQ1012+CS1012+DL1012</f>
        <v>0</v>
      </c>
      <c r="E1012" s="24"/>
      <c r="F1012" s="24"/>
      <c r="G1012" s="26"/>
      <c r="H1012" s="24"/>
      <c r="I1012" s="24"/>
      <c r="J1012" s="24"/>
      <c r="K1012" s="24"/>
      <c r="L1012" s="24"/>
      <c r="M1012" s="24"/>
      <c r="N1012" s="24"/>
      <c r="O1012" s="24"/>
      <c r="P1012" s="27"/>
      <c r="Q1012" s="27"/>
      <c r="R1012" s="24"/>
      <c r="S1012" s="24"/>
      <c r="T1012" s="24"/>
      <c r="U1012" s="25"/>
      <c r="V1012" s="26"/>
      <c r="W1012" s="27"/>
      <c r="X1012" s="24"/>
      <c r="Y1012" s="26"/>
      <c r="Z1012" s="28"/>
      <c r="AA1012" s="27"/>
      <c r="AB1012" s="24"/>
      <c r="AC1012" s="24"/>
      <c r="AD1012" s="24"/>
      <c r="AE1012" s="24"/>
      <c r="AF1012" s="24"/>
      <c r="AG1012" s="25"/>
      <c r="AH1012" s="26"/>
      <c r="AI1012" s="28"/>
      <c r="AJ1012" s="28"/>
      <c r="AK1012" s="28"/>
      <c r="AL1012" s="28"/>
      <c r="AM1012" s="26"/>
      <c r="AN1012" s="73"/>
      <c r="AO1012" s="28"/>
      <c r="AP1012" s="26"/>
      <c r="AQ1012" s="28"/>
      <c r="AR1012" s="26"/>
      <c r="AS1012" s="28"/>
      <c r="AT1012" s="26"/>
      <c r="AU1012" s="28"/>
      <c r="AV1012" s="28"/>
      <c r="AW1012" s="28"/>
      <c r="AX1012" s="26"/>
      <c r="AY1012" s="28"/>
      <c r="AZ1012" s="26"/>
      <c r="BA1012" s="27"/>
      <c r="BB1012" s="24"/>
      <c r="BC1012" s="24"/>
      <c r="BD1012" s="24"/>
      <c r="BE1012" s="24"/>
      <c r="BF1012" s="24"/>
      <c r="BG1012" s="25"/>
      <c r="BH1012" s="26"/>
      <c r="BI1012" s="27"/>
      <c r="BJ1012" s="24"/>
      <c r="BK1012" s="24"/>
      <c r="BL1012" s="24"/>
      <c r="BM1012" s="25"/>
      <c r="BN1012" s="26"/>
      <c r="BO1012" s="27"/>
      <c r="BP1012" s="24"/>
      <c r="BQ1012" s="24"/>
      <c r="BR1012" s="24"/>
      <c r="BS1012" s="24"/>
      <c r="BT1012" s="28"/>
      <c r="BU1012" s="26"/>
      <c r="BV1012" s="27"/>
      <c r="BW1012" s="24"/>
      <c r="BX1012" s="26"/>
      <c r="BY1012" s="27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  <c r="CN1012" s="25"/>
      <c r="CO1012" s="26"/>
      <c r="CP1012" s="28"/>
      <c r="CQ1012" s="26"/>
      <c r="CR1012" s="27"/>
      <c r="CS1012" s="26"/>
      <c r="CT1012" s="24"/>
      <c r="CU1012" s="24"/>
      <c r="CV1012" s="24"/>
      <c r="CW1012" s="24"/>
      <c r="CX1012" s="24"/>
      <c r="CY1012" s="24"/>
      <c r="CZ1012" s="24"/>
      <c r="DA1012" s="24"/>
      <c r="DB1012" s="24"/>
      <c r="DC1012" s="24"/>
      <c r="DD1012" s="24"/>
      <c r="DE1012" s="24"/>
      <c r="DF1012" s="25"/>
      <c r="DG1012" s="25"/>
      <c r="DH1012" s="25"/>
      <c r="DI1012" s="25"/>
      <c r="DJ1012" s="25"/>
      <c r="DK1012" s="25"/>
      <c r="DL1012" s="26"/>
    </row>
    <row r="1013" spans="2:116" s="1" customFormat="1">
      <c r="B1013" s="22" t="s">
        <v>37</v>
      </c>
      <c r="C1013" s="23"/>
      <c r="D1013" s="16">
        <f t="shared" si="7697"/>
        <v>0</v>
      </c>
      <c r="E1013" s="24"/>
      <c r="F1013" s="24"/>
      <c r="G1013" s="26"/>
      <c r="H1013" s="24"/>
      <c r="I1013" s="24"/>
      <c r="J1013" s="24"/>
      <c r="K1013" s="24"/>
      <c r="L1013" s="24"/>
      <c r="M1013" s="24"/>
      <c r="N1013" s="24"/>
      <c r="O1013" s="24"/>
      <c r="P1013" s="27"/>
      <c r="Q1013" s="27"/>
      <c r="R1013" s="24"/>
      <c r="S1013" s="24"/>
      <c r="T1013" s="24"/>
      <c r="U1013" s="25"/>
      <c r="V1013" s="26"/>
      <c r="W1013" s="27"/>
      <c r="X1013" s="24"/>
      <c r="Y1013" s="26"/>
      <c r="Z1013" s="28"/>
      <c r="AA1013" s="27"/>
      <c r="AB1013" s="24"/>
      <c r="AC1013" s="24"/>
      <c r="AD1013" s="24"/>
      <c r="AE1013" s="24"/>
      <c r="AF1013" s="24"/>
      <c r="AG1013" s="25"/>
      <c r="AH1013" s="26"/>
      <c r="AI1013" s="28"/>
      <c r="AJ1013" s="28"/>
      <c r="AK1013" s="28"/>
      <c r="AL1013" s="28"/>
      <c r="AM1013" s="26"/>
      <c r="AN1013" s="73"/>
      <c r="AO1013" s="28"/>
      <c r="AP1013" s="26"/>
      <c r="AQ1013" s="28"/>
      <c r="AR1013" s="26"/>
      <c r="AS1013" s="28"/>
      <c r="AT1013" s="26"/>
      <c r="AU1013" s="28"/>
      <c r="AV1013" s="28"/>
      <c r="AW1013" s="28"/>
      <c r="AX1013" s="26"/>
      <c r="AY1013" s="28"/>
      <c r="AZ1013" s="26"/>
      <c r="BA1013" s="27"/>
      <c r="BB1013" s="24"/>
      <c r="BC1013" s="24"/>
      <c r="BD1013" s="24"/>
      <c r="BE1013" s="24"/>
      <c r="BF1013" s="24"/>
      <c r="BG1013" s="25"/>
      <c r="BH1013" s="26"/>
      <c r="BI1013" s="27"/>
      <c r="BJ1013" s="24"/>
      <c r="BK1013" s="24"/>
      <c r="BL1013" s="24"/>
      <c r="BM1013" s="25"/>
      <c r="BN1013" s="26"/>
      <c r="BO1013" s="27"/>
      <c r="BP1013" s="24"/>
      <c r="BQ1013" s="24"/>
      <c r="BR1013" s="24"/>
      <c r="BS1013" s="24"/>
      <c r="BT1013" s="28"/>
      <c r="BU1013" s="26"/>
      <c r="BV1013" s="27"/>
      <c r="BW1013" s="24"/>
      <c r="BX1013" s="26"/>
      <c r="BY1013" s="27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  <c r="CN1013" s="25"/>
      <c r="CO1013" s="26"/>
      <c r="CP1013" s="28"/>
      <c r="CQ1013" s="26"/>
      <c r="CR1013" s="27"/>
      <c r="CS1013" s="26"/>
      <c r="CT1013" s="24"/>
      <c r="CU1013" s="24"/>
      <c r="CV1013" s="24"/>
      <c r="CW1013" s="24"/>
      <c r="CX1013" s="24"/>
      <c r="CY1013" s="24"/>
      <c r="CZ1013" s="24"/>
      <c r="DA1013" s="24"/>
      <c r="DB1013" s="24"/>
      <c r="DC1013" s="24"/>
      <c r="DD1013" s="24"/>
      <c r="DE1013" s="24"/>
      <c r="DF1013" s="25"/>
      <c r="DG1013" s="25"/>
      <c r="DH1013" s="25"/>
      <c r="DI1013" s="25"/>
      <c r="DJ1013" s="25"/>
      <c r="DK1013" s="25"/>
      <c r="DL1013" s="26"/>
    </row>
    <row r="1014" spans="2:116" s="1" customFormat="1">
      <c r="B1014" s="22" t="s">
        <v>15</v>
      </c>
      <c r="C1014" s="23"/>
      <c r="D1014" s="16">
        <f t="shared" si="7697"/>
        <v>0</v>
      </c>
      <c r="E1014" s="24"/>
      <c r="F1014" s="24"/>
      <c r="G1014" s="26"/>
      <c r="H1014" s="24"/>
      <c r="I1014" s="24"/>
      <c r="J1014" s="24"/>
      <c r="K1014" s="24"/>
      <c r="L1014" s="24"/>
      <c r="M1014" s="24"/>
      <c r="N1014" s="24"/>
      <c r="O1014" s="24"/>
      <c r="P1014" s="27"/>
      <c r="Q1014" s="27"/>
      <c r="R1014" s="24"/>
      <c r="S1014" s="24"/>
      <c r="T1014" s="24"/>
      <c r="U1014" s="25"/>
      <c r="V1014" s="26"/>
      <c r="W1014" s="27"/>
      <c r="X1014" s="24"/>
      <c r="Y1014" s="26"/>
      <c r="Z1014" s="28"/>
      <c r="AA1014" s="27"/>
      <c r="AB1014" s="24"/>
      <c r="AC1014" s="24"/>
      <c r="AD1014" s="24"/>
      <c r="AE1014" s="24"/>
      <c r="AF1014" s="24"/>
      <c r="AG1014" s="25"/>
      <c r="AH1014" s="26"/>
      <c r="AI1014" s="28"/>
      <c r="AJ1014" s="28"/>
      <c r="AK1014" s="28"/>
      <c r="AL1014" s="28"/>
      <c r="AM1014" s="26"/>
      <c r="AN1014" s="73"/>
      <c r="AO1014" s="28"/>
      <c r="AP1014" s="26"/>
      <c r="AQ1014" s="28"/>
      <c r="AR1014" s="26"/>
      <c r="AS1014" s="28"/>
      <c r="AT1014" s="26"/>
      <c r="AU1014" s="28"/>
      <c r="AV1014" s="28"/>
      <c r="AW1014" s="28"/>
      <c r="AX1014" s="26"/>
      <c r="AY1014" s="28"/>
      <c r="AZ1014" s="26"/>
      <c r="BA1014" s="27"/>
      <c r="BB1014" s="24"/>
      <c r="BC1014" s="24"/>
      <c r="BD1014" s="24"/>
      <c r="BE1014" s="24"/>
      <c r="BF1014" s="24"/>
      <c r="BG1014" s="25"/>
      <c r="BH1014" s="26"/>
      <c r="BI1014" s="27"/>
      <c r="BJ1014" s="24"/>
      <c r="BK1014" s="24"/>
      <c r="BL1014" s="24"/>
      <c r="BM1014" s="25"/>
      <c r="BN1014" s="26"/>
      <c r="BO1014" s="27"/>
      <c r="BP1014" s="24"/>
      <c r="BQ1014" s="24"/>
      <c r="BR1014" s="24"/>
      <c r="BS1014" s="24"/>
      <c r="BT1014" s="28"/>
      <c r="BU1014" s="26"/>
      <c r="BV1014" s="27"/>
      <c r="BW1014" s="24"/>
      <c r="BX1014" s="26"/>
      <c r="BY1014" s="27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  <c r="CN1014" s="25"/>
      <c r="CO1014" s="26"/>
      <c r="CP1014" s="28"/>
      <c r="CQ1014" s="26"/>
      <c r="CR1014" s="27"/>
      <c r="CS1014" s="26"/>
      <c r="CT1014" s="24"/>
      <c r="CU1014" s="24"/>
      <c r="CV1014" s="24"/>
      <c r="CW1014" s="24"/>
      <c r="CX1014" s="24"/>
      <c r="CY1014" s="24"/>
      <c r="CZ1014" s="24"/>
      <c r="DA1014" s="24"/>
      <c r="DB1014" s="24"/>
      <c r="DC1014" s="24"/>
      <c r="DD1014" s="24"/>
      <c r="DE1014" s="24"/>
      <c r="DF1014" s="25"/>
      <c r="DG1014" s="25"/>
      <c r="DH1014" s="25"/>
      <c r="DI1014" s="25"/>
      <c r="DJ1014" s="25"/>
      <c r="DK1014" s="25"/>
      <c r="DL1014" s="26"/>
    </row>
    <row r="1015" spans="2:116" s="1" customFormat="1">
      <c r="B1015" s="22" t="s">
        <v>44</v>
      </c>
      <c r="C1015" s="23"/>
      <c r="D1015" s="16">
        <f t="shared" si="7697"/>
        <v>0</v>
      </c>
      <c r="E1015" s="24"/>
      <c r="F1015" s="24"/>
      <c r="G1015" s="26"/>
      <c r="H1015" s="24"/>
      <c r="I1015" s="24"/>
      <c r="J1015" s="24"/>
      <c r="K1015" s="24"/>
      <c r="L1015" s="24"/>
      <c r="M1015" s="24"/>
      <c r="N1015" s="24"/>
      <c r="O1015" s="24"/>
      <c r="P1015" s="27"/>
      <c r="Q1015" s="27"/>
      <c r="R1015" s="24"/>
      <c r="S1015" s="24"/>
      <c r="T1015" s="24"/>
      <c r="U1015" s="25"/>
      <c r="V1015" s="26"/>
      <c r="W1015" s="27"/>
      <c r="X1015" s="24"/>
      <c r="Y1015" s="26"/>
      <c r="Z1015" s="28"/>
      <c r="AA1015" s="27"/>
      <c r="AB1015" s="24"/>
      <c r="AC1015" s="24"/>
      <c r="AD1015" s="24"/>
      <c r="AE1015" s="24"/>
      <c r="AF1015" s="24"/>
      <c r="AG1015" s="25"/>
      <c r="AH1015" s="26"/>
      <c r="AI1015" s="28"/>
      <c r="AJ1015" s="28"/>
      <c r="AK1015" s="28"/>
      <c r="AL1015" s="28"/>
      <c r="AM1015" s="26"/>
      <c r="AN1015" s="73"/>
      <c r="AO1015" s="28"/>
      <c r="AP1015" s="26"/>
      <c r="AQ1015" s="28"/>
      <c r="AR1015" s="26"/>
      <c r="AS1015" s="28"/>
      <c r="AT1015" s="26"/>
      <c r="AU1015" s="28"/>
      <c r="AV1015" s="28"/>
      <c r="AW1015" s="28"/>
      <c r="AX1015" s="26"/>
      <c r="AY1015" s="28"/>
      <c r="AZ1015" s="26"/>
      <c r="BA1015" s="27"/>
      <c r="BB1015" s="24"/>
      <c r="BC1015" s="24"/>
      <c r="BD1015" s="24"/>
      <c r="BE1015" s="24"/>
      <c r="BF1015" s="24"/>
      <c r="BG1015" s="25"/>
      <c r="BH1015" s="26"/>
      <c r="BI1015" s="27"/>
      <c r="BJ1015" s="24"/>
      <c r="BK1015" s="24"/>
      <c r="BL1015" s="24"/>
      <c r="BM1015" s="25"/>
      <c r="BN1015" s="26"/>
      <c r="BO1015" s="27"/>
      <c r="BP1015" s="24"/>
      <c r="BQ1015" s="24"/>
      <c r="BR1015" s="24"/>
      <c r="BS1015" s="24"/>
      <c r="BT1015" s="28"/>
      <c r="BU1015" s="26"/>
      <c r="BV1015" s="27"/>
      <c r="BW1015" s="24"/>
      <c r="BX1015" s="26"/>
      <c r="BY1015" s="27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  <c r="CN1015" s="25"/>
      <c r="CO1015" s="26"/>
      <c r="CP1015" s="28"/>
      <c r="CQ1015" s="26"/>
      <c r="CR1015" s="27"/>
      <c r="CS1015" s="26"/>
      <c r="CT1015" s="24"/>
      <c r="CU1015" s="24"/>
      <c r="CV1015" s="24"/>
      <c r="CW1015" s="24"/>
      <c r="CX1015" s="24"/>
      <c r="CY1015" s="24"/>
      <c r="CZ1015" s="24"/>
      <c r="DA1015" s="24"/>
      <c r="DB1015" s="24"/>
      <c r="DC1015" s="24"/>
      <c r="DD1015" s="24"/>
      <c r="DE1015" s="24"/>
      <c r="DF1015" s="25"/>
      <c r="DG1015" s="25"/>
      <c r="DH1015" s="25"/>
      <c r="DI1015" s="25"/>
      <c r="DJ1015" s="25"/>
      <c r="DK1015" s="25"/>
      <c r="DL1015" s="26"/>
    </row>
    <row r="1016" spans="2:116" s="1" customFormat="1">
      <c r="B1016" s="22" t="s">
        <v>45</v>
      </c>
      <c r="C1016" s="23"/>
      <c r="D1016" s="16">
        <f t="shared" si="7697"/>
        <v>0</v>
      </c>
      <c r="E1016" s="24"/>
      <c r="F1016" s="24"/>
      <c r="G1016" s="26"/>
      <c r="H1016" s="24"/>
      <c r="I1016" s="24"/>
      <c r="J1016" s="24"/>
      <c r="K1016" s="24"/>
      <c r="L1016" s="24"/>
      <c r="M1016" s="24"/>
      <c r="N1016" s="24"/>
      <c r="O1016" s="24"/>
      <c r="P1016" s="27"/>
      <c r="Q1016" s="27"/>
      <c r="R1016" s="24"/>
      <c r="S1016" s="24"/>
      <c r="T1016" s="24"/>
      <c r="U1016" s="25"/>
      <c r="V1016" s="26"/>
      <c r="W1016" s="27"/>
      <c r="X1016" s="24"/>
      <c r="Y1016" s="26"/>
      <c r="Z1016" s="28"/>
      <c r="AA1016" s="27"/>
      <c r="AB1016" s="24"/>
      <c r="AC1016" s="24"/>
      <c r="AD1016" s="24"/>
      <c r="AE1016" s="24"/>
      <c r="AF1016" s="24"/>
      <c r="AG1016" s="25"/>
      <c r="AH1016" s="26"/>
      <c r="AI1016" s="28"/>
      <c r="AJ1016" s="28"/>
      <c r="AK1016" s="28"/>
      <c r="AL1016" s="28"/>
      <c r="AM1016" s="26"/>
      <c r="AN1016" s="73"/>
      <c r="AO1016" s="28"/>
      <c r="AP1016" s="26"/>
      <c r="AQ1016" s="28"/>
      <c r="AR1016" s="26"/>
      <c r="AS1016" s="28"/>
      <c r="AT1016" s="26"/>
      <c r="AU1016" s="28"/>
      <c r="AV1016" s="28"/>
      <c r="AW1016" s="28"/>
      <c r="AX1016" s="26"/>
      <c r="AY1016" s="28"/>
      <c r="AZ1016" s="26"/>
      <c r="BA1016" s="27"/>
      <c r="BB1016" s="24"/>
      <c r="BC1016" s="24"/>
      <c r="BD1016" s="24"/>
      <c r="BE1016" s="24"/>
      <c r="BF1016" s="24"/>
      <c r="BG1016" s="25"/>
      <c r="BH1016" s="26"/>
      <c r="BI1016" s="27"/>
      <c r="BJ1016" s="24"/>
      <c r="BK1016" s="24"/>
      <c r="BL1016" s="24"/>
      <c r="BM1016" s="25"/>
      <c r="BN1016" s="26"/>
      <c r="BO1016" s="27"/>
      <c r="BP1016" s="24"/>
      <c r="BQ1016" s="24"/>
      <c r="BR1016" s="24"/>
      <c r="BS1016" s="24"/>
      <c r="BT1016" s="28"/>
      <c r="BU1016" s="26"/>
      <c r="BV1016" s="27"/>
      <c r="BW1016" s="24"/>
      <c r="BX1016" s="26"/>
      <c r="BY1016" s="27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  <c r="CN1016" s="25"/>
      <c r="CO1016" s="26"/>
      <c r="CP1016" s="28"/>
      <c r="CQ1016" s="26"/>
      <c r="CR1016" s="27"/>
      <c r="CS1016" s="26"/>
      <c r="CT1016" s="24"/>
      <c r="CU1016" s="24"/>
      <c r="CV1016" s="24"/>
      <c r="CW1016" s="24"/>
      <c r="CX1016" s="24"/>
      <c r="CY1016" s="24"/>
      <c r="CZ1016" s="24"/>
      <c r="DA1016" s="24"/>
      <c r="DB1016" s="24"/>
      <c r="DC1016" s="24"/>
      <c r="DD1016" s="24"/>
      <c r="DE1016" s="24"/>
      <c r="DF1016" s="25"/>
      <c r="DG1016" s="25"/>
      <c r="DH1016" s="25"/>
      <c r="DI1016" s="25"/>
      <c r="DJ1016" s="25"/>
      <c r="DK1016" s="25"/>
      <c r="DL1016" s="26"/>
    </row>
    <row r="1017" spans="2:116" s="1" customFormat="1">
      <c r="B1017" s="22" t="s">
        <v>46</v>
      </c>
      <c r="C1017" s="23"/>
      <c r="D1017" s="16">
        <f t="shared" si="7697"/>
        <v>0</v>
      </c>
      <c r="E1017" s="24"/>
      <c r="F1017" s="24"/>
      <c r="G1017" s="26"/>
      <c r="H1017" s="24"/>
      <c r="I1017" s="24"/>
      <c r="J1017" s="24"/>
      <c r="K1017" s="24"/>
      <c r="L1017" s="24"/>
      <c r="M1017" s="24"/>
      <c r="N1017" s="24"/>
      <c r="O1017" s="24"/>
      <c r="P1017" s="27"/>
      <c r="Q1017" s="27"/>
      <c r="R1017" s="24"/>
      <c r="S1017" s="24"/>
      <c r="T1017" s="24"/>
      <c r="U1017" s="25"/>
      <c r="V1017" s="26"/>
      <c r="W1017" s="27"/>
      <c r="X1017" s="24"/>
      <c r="Y1017" s="26"/>
      <c r="Z1017" s="28"/>
      <c r="AA1017" s="27"/>
      <c r="AB1017" s="24"/>
      <c r="AC1017" s="24"/>
      <c r="AD1017" s="24"/>
      <c r="AE1017" s="24"/>
      <c r="AF1017" s="24"/>
      <c r="AG1017" s="25"/>
      <c r="AH1017" s="26"/>
      <c r="AI1017" s="28"/>
      <c r="AJ1017" s="28"/>
      <c r="AK1017" s="28"/>
      <c r="AL1017" s="28"/>
      <c r="AM1017" s="26"/>
      <c r="AN1017" s="73"/>
      <c r="AO1017" s="28"/>
      <c r="AP1017" s="26"/>
      <c r="AQ1017" s="28"/>
      <c r="AR1017" s="26"/>
      <c r="AS1017" s="28"/>
      <c r="AT1017" s="26"/>
      <c r="AU1017" s="28"/>
      <c r="AV1017" s="28"/>
      <c r="AW1017" s="28"/>
      <c r="AX1017" s="26"/>
      <c r="AY1017" s="28"/>
      <c r="AZ1017" s="26"/>
      <c r="BA1017" s="27"/>
      <c r="BB1017" s="24"/>
      <c r="BC1017" s="24"/>
      <c r="BD1017" s="24"/>
      <c r="BE1017" s="24"/>
      <c r="BF1017" s="24"/>
      <c r="BG1017" s="25"/>
      <c r="BH1017" s="26"/>
      <c r="BI1017" s="27"/>
      <c r="BJ1017" s="24"/>
      <c r="BK1017" s="24"/>
      <c r="BL1017" s="24"/>
      <c r="BM1017" s="25"/>
      <c r="BN1017" s="26"/>
      <c r="BO1017" s="27"/>
      <c r="BP1017" s="24"/>
      <c r="BQ1017" s="24"/>
      <c r="BR1017" s="24"/>
      <c r="BS1017" s="24"/>
      <c r="BT1017" s="28"/>
      <c r="BU1017" s="26"/>
      <c r="BV1017" s="27"/>
      <c r="BW1017" s="24"/>
      <c r="BX1017" s="26"/>
      <c r="BY1017" s="27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  <c r="CN1017" s="25"/>
      <c r="CO1017" s="26"/>
      <c r="CP1017" s="28"/>
      <c r="CQ1017" s="26"/>
      <c r="CR1017" s="27"/>
      <c r="CS1017" s="26"/>
      <c r="CT1017" s="24"/>
      <c r="CU1017" s="24"/>
      <c r="CV1017" s="24"/>
      <c r="CW1017" s="24"/>
      <c r="CX1017" s="24"/>
      <c r="CY1017" s="24"/>
      <c r="CZ1017" s="24"/>
      <c r="DA1017" s="24"/>
      <c r="DB1017" s="24"/>
      <c r="DC1017" s="24"/>
      <c r="DD1017" s="24"/>
      <c r="DE1017" s="24"/>
      <c r="DF1017" s="25"/>
      <c r="DG1017" s="25"/>
      <c r="DH1017" s="25"/>
      <c r="DI1017" s="25"/>
      <c r="DJ1017" s="25"/>
      <c r="DK1017" s="25"/>
      <c r="DL1017" s="26"/>
    </row>
    <row r="1018" spans="2:116" s="1" customFormat="1" ht="15.75" thickBot="1">
      <c r="B1018" s="29" t="s">
        <v>47</v>
      </c>
      <c r="C1018" s="30"/>
      <c r="D1018" s="16">
        <f t="shared" si="7697"/>
        <v>0</v>
      </c>
      <c r="E1018" s="31"/>
      <c r="F1018" s="31"/>
      <c r="G1018" s="33"/>
      <c r="H1018" s="31"/>
      <c r="I1018" s="31"/>
      <c r="J1018" s="31"/>
      <c r="K1018" s="31"/>
      <c r="L1018" s="31"/>
      <c r="M1018" s="31"/>
      <c r="N1018" s="31"/>
      <c r="O1018" s="31"/>
      <c r="P1018" s="34"/>
      <c r="Q1018" s="34"/>
      <c r="R1018" s="31"/>
      <c r="S1018" s="31"/>
      <c r="T1018" s="31"/>
      <c r="U1018" s="32"/>
      <c r="V1018" s="33"/>
      <c r="W1018" s="34"/>
      <c r="X1018" s="31"/>
      <c r="Y1018" s="33"/>
      <c r="Z1018" s="35"/>
      <c r="AA1018" s="34"/>
      <c r="AB1018" s="31"/>
      <c r="AC1018" s="31"/>
      <c r="AD1018" s="31"/>
      <c r="AE1018" s="31"/>
      <c r="AF1018" s="31"/>
      <c r="AG1018" s="32"/>
      <c r="AH1018" s="33"/>
      <c r="AI1018" s="35"/>
      <c r="AJ1018" s="35"/>
      <c r="AK1018" s="35"/>
      <c r="AL1018" s="35"/>
      <c r="AM1018" s="33"/>
      <c r="AN1018" s="74"/>
      <c r="AO1018" s="35"/>
      <c r="AP1018" s="33"/>
      <c r="AQ1018" s="35"/>
      <c r="AR1018" s="33"/>
      <c r="AS1018" s="35"/>
      <c r="AT1018" s="33"/>
      <c r="AU1018" s="35"/>
      <c r="AV1018" s="35"/>
      <c r="AW1018" s="35"/>
      <c r="AX1018" s="33"/>
      <c r="AY1018" s="35"/>
      <c r="AZ1018" s="33"/>
      <c r="BA1018" s="34"/>
      <c r="BB1018" s="31"/>
      <c r="BC1018" s="31"/>
      <c r="BD1018" s="31"/>
      <c r="BE1018" s="31"/>
      <c r="BF1018" s="31"/>
      <c r="BG1018" s="32"/>
      <c r="BH1018" s="33"/>
      <c r="BI1018" s="34"/>
      <c r="BJ1018" s="31"/>
      <c r="BK1018" s="31"/>
      <c r="BL1018" s="31"/>
      <c r="BM1018" s="32"/>
      <c r="BN1018" s="33"/>
      <c r="BO1018" s="34"/>
      <c r="BP1018" s="31"/>
      <c r="BQ1018" s="31"/>
      <c r="BR1018" s="31"/>
      <c r="BS1018" s="31"/>
      <c r="BT1018" s="35"/>
      <c r="BU1018" s="33"/>
      <c r="BV1018" s="34"/>
      <c r="BW1018" s="31"/>
      <c r="BX1018" s="33"/>
      <c r="BY1018" s="34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2"/>
      <c r="CO1018" s="33"/>
      <c r="CP1018" s="35"/>
      <c r="CQ1018" s="33"/>
      <c r="CR1018" s="34"/>
      <c r="CS1018" s="33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2"/>
      <c r="DG1018" s="32"/>
      <c r="DH1018" s="32"/>
      <c r="DI1018" s="32"/>
      <c r="DJ1018" s="32"/>
      <c r="DK1018" s="32"/>
      <c r="DL1018" s="33"/>
    </row>
    <row r="1019" spans="2:116" s="1" customFormat="1" ht="15.75" thickBot="1">
      <c r="B1019" s="46" t="s">
        <v>48</v>
      </c>
      <c r="C1019" s="47"/>
      <c r="D1019" s="48">
        <f>SUM(D1007:D1018)</f>
        <v>8860</v>
      </c>
      <c r="E1019" s="48">
        <f t="shared" ref="E1019" si="7698">SUM(E1007:E1018)</f>
        <v>0</v>
      </c>
      <c r="F1019" s="48">
        <f t="shared" ref="F1019" si="7699">SUM(F1007:F1018)</f>
        <v>0</v>
      </c>
      <c r="G1019" s="48">
        <f t="shared" ref="G1019" si="7700">SUM(G1007:G1018)</f>
        <v>0</v>
      </c>
      <c r="H1019" s="48">
        <f t="shared" ref="H1019" si="7701">SUM(H1007:H1018)</f>
        <v>0</v>
      </c>
      <c r="I1019" s="48">
        <f t="shared" ref="I1019" si="7702">SUM(I1007:I1018)</f>
        <v>0</v>
      </c>
      <c r="J1019" s="48">
        <f t="shared" ref="J1019" si="7703">SUM(J1007:J1018)</f>
        <v>0</v>
      </c>
      <c r="K1019" s="48">
        <f t="shared" ref="K1019" si="7704">SUM(K1007:K1018)</f>
        <v>0</v>
      </c>
      <c r="L1019" s="48">
        <f t="shared" ref="L1019" si="7705">SUM(L1007:L1018)</f>
        <v>0</v>
      </c>
      <c r="M1019" s="48">
        <f t="shared" ref="M1019" si="7706">SUM(M1007:M1018)</f>
        <v>0</v>
      </c>
      <c r="N1019" s="48">
        <f t="shared" ref="N1019" si="7707">SUM(N1007:N1018)</f>
        <v>0</v>
      </c>
      <c r="O1019" s="48">
        <f t="shared" ref="O1019" si="7708">SUM(O1007:O1018)</f>
        <v>0</v>
      </c>
      <c r="P1019" s="48">
        <f t="shared" ref="P1019" si="7709">SUM(P1007:P1018)</f>
        <v>0</v>
      </c>
      <c r="Q1019" s="48">
        <f t="shared" ref="Q1019" si="7710">SUM(Q1007:Q1018)</f>
        <v>0</v>
      </c>
      <c r="R1019" s="48">
        <f t="shared" ref="R1019" si="7711">SUM(R1007:R1018)</f>
        <v>0</v>
      </c>
      <c r="S1019" s="48">
        <f t="shared" ref="S1019" si="7712">SUM(S1007:S1018)</f>
        <v>0</v>
      </c>
      <c r="T1019" s="48">
        <f t="shared" ref="T1019" si="7713">SUM(T1007:T1018)</f>
        <v>0</v>
      </c>
      <c r="U1019" s="48">
        <f t="shared" ref="U1019" si="7714">SUM(U1007:U1018)</f>
        <v>0</v>
      </c>
      <c r="V1019" s="48">
        <f t="shared" ref="V1019" si="7715">SUM(V1007:V1018)</f>
        <v>0</v>
      </c>
      <c r="W1019" s="48">
        <f t="shared" ref="W1019" si="7716">SUM(W1007:W1018)</f>
        <v>0</v>
      </c>
      <c r="X1019" s="48">
        <f t="shared" ref="X1019" si="7717">SUM(X1007:X1018)</f>
        <v>0</v>
      </c>
      <c r="Y1019" s="48">
        <f t="shared" ref="Y1019" si="7718">SUM(Y1007:Y1018)</f>
        <v>0</v>
      </c>
      <c r="Z1019" s="48">
        <f t="shared" ref="Z1019" si="7719">SUM(Z1007:Z1018)</f>
        <v>0</v>
      </c>
      <c r="AA1019" s="48">
        <f t="shared" ref="AA1019" si="7720">SUM(AA1007:AA1018)</f>
        <v>0</v>
      </c>
      <c r="AB1019" s="48">
        <f t="shared" ref="AB1019" si="7721">SUM(AB1007:AB1018)</f>
        <v>0</v>
      </c>
      <c r="AC1019" s="48">
        <f t="shared" ref="AC1019" si="7722">SUM(AC1007:AC1018)</f>
        <v>0</v>
      </c>
      <c r="AD1019" s="48">
        <f t="shared" ref="AD1019" si="7723">SUM(AD1007:AD1018)</f>
        <v>0</v>
      </c>
      <c r="AE1019" s="48">
        <f t="shared" ref="AE1019" si="7724">SUM(AE1007:AE1018)</f>
        <v>0</v>
      </c>
      <c r="AF1019" s="48">
        <f t="shared" ref="AF1019" si="7725">SUM(AF1007:AF1018)</f>
        <v>0</v>
      </c>
      <c r="AG1019" s="48">
        <f t="shared" ref="AG1019" si="7726">SUM(AG1007:AG1018)</f>
        <v>0</v>
      </c>
      <c r="AH1019" s="48">
        <f t="shared" ref="AH1019" si="7727">SUM(AH1007:AH1018)</f>
        <v>0</v>
      </c>
      <c r="AI1019" s="48">
        <f t="shared" ref="AI1019" si="7728">SUM(AI1007:AI1018)</f>
        <v>0</v>
      </c>
      <c r="AJ1019" s="48">
        <f t="shared" ref="AJ1019" si="7729">SUM(AJ1007:AJ1018)</f>
        <v>0</v>
      </c>
      <c r="AK1019" s="48">
        <f t="shared" ref="AK1019" si="7730">SUM(AK1007:AK1018)</f>
        <v>0</v>
      </c>
      <c r="AL1019" s="48">
        <f t="shared" ref="AL1019" si="7731">SUM(AL1007:AL1018)</f>
        <v>0</v>
      </c>
      <c r="AM1019" s="48">
        <f t="shared" ref="AM1019" si="7732">SUM(AM1007:AM1018)</f>
        <v>0</v>
      </c>
      <c r="AN1019" s="48">
        <f t="shared" ref="AN1019" si="7733">SUM(AN1007:AN1018)</f>
        <v>0</v>
      </c>
      <c r="AO1019" s="48">
        <f t="shared" ref="AO1019" si="7734">SUM(AO1007:AO1018)</f>
        <v>0</v>
      </c>
      <c r="AP1019" s="48">
        <f t="shared" ref="AP1019" si="7735">SUM(AP1007:AP1018)</f>
        <v>0</v>
      </c>
      <c r="AQ1019" s="48">
        <f t="shared" ref="AQ1019" si="7736">SUM(AQ1007:AQ1018)</f>
        <v>0</v>
      </c>
      <c r="AR1019" s="48">
        <f t="shared" ref="AR1019" si="7737">SUM(AR1007:AR1018)</f>
        <v>0</v>
      </c>
      <c r="AS1019" s="48">
        <f t="shared" ref="AS1019" si="7738">SUM(AS1007:AS1018)</f>
        <v>0</v>
      </c>
      <c r="AT1019" s="48">
        <f t="shared" ref="AT1019" si="7739">SUM(AT1007:AT1018)</f>
        <v>0</v>
      </c>
      <c r="AU1019" s="48">
        <f t="shared" ref="AU1019" si="7740">SUM(AU1007:AU1018)</f>
        <v>0</v>
      </c>
      <c r="AV1019" s="48">
        <f t="shared" ref="AV1019" si="7741">SUM(AV1007:AV1018)</f>
        <v>0</v>
      </c>
      <c r="AW1019" s="48">
        <f t="shared" ref="AW1019" si="7742">SUM(AW1007:AW1018)</f>
        <v>0</v>
      </c>
      <c r="AX1019" s="48">
        <f t="shared" ref="AX1019" si="7743">SUM(AX1007:AX1018)</f>
        <v>0</v>
      </c>
      <c r="AY1019" s="48">
        <f t="shared" ref="AY1019" si="7744">SUM(AY1007:AY1018)</f>
        <v>0</v>
      </c>
      <c r="AZ1019" s="48">
        <f t="shared" ref="AZ1019" si="7745">SUM(AZ1007:AZ1018)</f>
        <v>0</v>
      </c>
      <c r="BA1019" s="48">
        <f t="shared" ref="BA1019" si="7746">SUM(BA1007:BA1018)</f>
        <v>0</v>
      </c>
      <c r="BB1019" s="48">
        <f t="shared" ref="BB1019" si="7747">SUM(BB1007:BB1018)</f>
        <v>0</v>
      </c>
      <c r="BC1019" s="48">
        <f t="shared" ref="BC1019" si="7748">SUM(BC1007:BC1018)</f>
        <v>0</v>
      </c>
      <c r="BD1019" s="48">
        <f t="shared" ref="BD1019" si="7749">SUM(BD1007:BD1018)</f>
        <v>0</v>
      </c>
      <c r="BE1019" s="48">
        <f t="shared" ref="BE1019" si="7750">SUM(BE1007:BE1018)</f>
        <v>0</v>
      </c>
      <c r="BF1019" s="48">
        <f t="shared" ref="BF1019" si="7751">SUM(BF1007:BF1018)</f>
        <v>0</v>
      </c>
      <c r="BG1019" s="48">
        <f t="shared" ref="BG1019" si="7752">SUM(BG1007:BG1018)</f>
        <v>0</v>
      </c>
      <c r="BH1019" s="48">
        <f t="shared" ref="BH1019" si="7753">SUM(BH1007:BH1018)</f>
        <v>0</v>
      </c>
      <c r="BI1019" s="48">
        <f t="shared" ref="BI1019" si="7754">SUM(BI1007:BI1018)</f>
        <v>0</v>
      </c>
      <c r="BJ1019" s="48">
        <f t="shared" ref="BJ1019" si="7755">SUM(BJ1007:BJ1018)</f>
        <v>0</v>
      </c>
      <c r="BK1019" s="48">
        <f t="shared" ref="BK1019" si="7756">SUM(BK1007:BK1018)</f>
        <v>0</v>
      </c>
      <c r="BL1019" s="48">
        <f t="shared" ref="BL1019" si="7757">SUM(BL1007:BL1018)</f>
        <v>0</v>
      </c>
      <c r="BM1019" s="48">
        <f t="shared" ref="BM1019" si="7758">SUM(BM1007:BM1018)</f>
        <v>0</v>
      </c>
      <c r="BN1019" s="48">
        <f t="shared" ref="BN1019" si="7759">SUM(BN1007:BN1018)</f>
        <v>0</v>
      </c>
      <c r="BO1019" s="48">
        <f t="shared" ref="BO1019" si="7760">SUM(BO1007:BO1018)</f>
        <v>0</v>
      </c>
      <c r="BP1019" s="48">
        <f t="shared" ref="BP1019" si="7761">SUM(BP1007:BP1018)</f>
        <v>4</v>
      </c>
      <c r="BQ1019" s="48">
        <f t="shared" ref="BQ1019" si="7762">SUM(BQ1007:BQ1018)</f>
        <v>0</v>
      </c>
      <c r="BR1019" s="48">
        <f t="shared" ref="BR1019" si="7763">SUM(BR1007:BR1018)</f>
        <v>0</v>
      </c>
      <c r="BS1019" s="48">
        <f t="shared" ref="BS1019" si="7764">SUM(BS1007:BS1018)</f>
        <v>10</v>
      </c>
      <c r="BT1019" s="48">
        <f t="shared" ref="BT1019" si="7765">SUM(BT1007:BT1018)</f>
        <v>0</v>
      </c>
      <c r="BU1019" s="48">
        <f t="shared" ref="BU1019" si="7766">SUM(BU1007:BU1018)</f>
        <v>4092</v>
      </c>
      <c r="BV1019" s="48">
        <f t="shared" ref="BV1019" si="7767">SUM(BV1007:BV1018)</f>
        <v>0</v>
      </c>
      <c r="BW1019" s="48">
        <f t="shared" ref="BW1019" si="7768">SUM(BW1007:BW1018)</f>
        <v>3</v>
      </c>
      <c r="BX1019" s="48">
        <f t="shared" ref="BX1019" si="7769">SUM(BX1007:BX1018)</f>
        <v>2379</v>
      </c>
      <c r="BY1019" s="48">
        <f t="shared" ref="BY1019" si="7770">SUM(BY1007:BY1018)</f>
        <v>0</v>
      </c>
      <c r="BZ1019" s="48">
        <f t="shared" ref="BZ1019" si="7771">SUM(BZ1007:BZ1018)</f>
        <v>0</v>
      </c>
      <c r="CA1019" s="48">
        <f t="shared" ref="CA1019" si="7772">SUM(CA1007:CA1018)</f>
        <v>0</v>
      </c>
      <c r="CB1019" s="48">
        <f t="shared" ref="CB1019" si="7773">SUM(CB1007:CB1018)</f>
        <v>0</v>
      </c>
      <c r="CC1019" s="48">
        <f t="shared" ref="CC1019" si="7774">SUM(CC1007:CC1018)</f>
        <v>0</v>
      </c>
      <c r="CD1019" s="48">
        <f t="shared" ref="CD1019" si="7775">SUM(CD1007:CD1018)</f>
        <v>0</v>
      </c>
      <c r="CE1019" s="48">
        <f t="shared" ref="CE1019" si="7776">SUM(CE1007:CE1018)</f>
        <v>0</v>
      </c>
      <c r="CF1019" s="48">
        <f t="shared" ref="CF1019" si="7777">SUM(CF1007:CF1018)</f>
        <v>0</v>
      </c>
      <c r="CG1019" s="48">
        <f t="shared" ref="CG1019" si="7778">SUM(CG1007:CG1018)</f>
        <v>0</v>
      </c>
      <c r="CH1019" s="48">
        <f t="shared" ref="CH1019" si="7779">SUM(CH1007:CH1018)</f>
        <v>0</v>
      </c>
      <c r="CI1019" s="48">
        <f t="shared" ref="CI1019" si="7780">SUM(CI1007:CI1018)</f>
        <v>0</v>
      </c>
      <c r="CJ1019" s="48">
        <f t="shared" ref="CJ1019" si="7781">SUM(CJ1007:CJ1018)</f>
        <v>0</v>
      </c>
      <c r="CK1019" s="48">
        <f t="shared" ref="CK1019" si="7782">SUM(CK1007:CK1018)</f>
        <v>0</v>
      </c>
      <c r="CL1019" s="48">
        <f t="shared" ref="CL1019" si="7783">SUM(CL1007:CL1018)</f>
        <v>0</v>
      </c>
      <c r="CM1019" s="48">
        <f t="shared" ref="CM1019" si="7784">SUM(CM1007:CM1018)</f>
        <v>0</v>
      </c>
      <c r="CN1019" s="48">
        <f t="shared" ref="CN1019" si="7785">SUM(CN1007:CN1018)</f>
        <v>0</v>
      </c>
      <c r="CO1019" s="48">
        <f t="shared" ref="CO1019" si="7786">SUM(CO1007:CO1018)</f>
        <v>0</v>
      </c>
      <c r="CP1019" s="48">
        <f t="shared" ref="CP1019" si="7787">SUM(CP1007:CP1018)</f>
        <v>0</v>
      </c>
      <c r="CQ1019" s="48">
        <f t="shared" ref="CQ1019" si="7788">SUM(CQ1007:CQ1018)</f>
        <v>0</v>
      </c>
      <c r="CR1019" s="48">
        <f t="shared" ref="CR1019" si="7789">SUM(CR1007:CR1018)</f>
        <v>0</v>
      </c>
      <c r="CS1019" s="48">
        <f t="shared" ref="CS1019" si="7790">SUM(CS1007:CS1018)</f>
        <v>0</v>
      </c>
      <c r="CT1019" s="48">
        <f t="shared" ref="CT1019" si="7791">SUM(CT1007:CT1018)</f>
        <v>0</v>
      </c>
      <c r="CU1019" s="48">
        <f t="shared" ref="CU1019" si="7792">SUM(CU1007:CU1018)</f>
        <v>0</v>
      </c>
      <c r="CV1019" s="48">
        <f t="shared" ref="CV1019" si="7793">SUM(CV1007:CV1018)</f>
        <v>0</v>
      </c>
      <c r="CW1019" s="48">
        <f t="shared" ref="CW1019" si="7794">SUM(CW1007:CW1018)</f>
        <v>0</v>
      </c>
      <c r="CX1019" s="48">
        <f t="shared" ref="CX1019" si="7795">SUM(CX1007:CX1018)</f>
        <v>0</v>
      </c>
      <c r="CY1019" s="48">
        <f t="shared" ref="CY1019" si="7796">SUM(CY1007:CY1018)</f>
        <v>0</v>
      </c>
      <c r="CZ1019" s="48">
        <f t="shared" ref="CZ1019" si="7797">SUM(CZ1007:CZ1018)</f>
        <v>0</v>
      </c>
      <c r="DA1019" s="48">
        <f t="shared" ref="DA1019" si="7798">SUM(DA1007:DA1018)</f>
        <v>0</v>
      </c>
      <c r="DB1019" s="48">
        <f t="shared" ref="DB1019" si="7799">SUM(DB1007:DB1018)</f>
        <v>0</v>
      </c>
      <c r="DC1019" s="48">
        <f t="shared" ref="DC1019" si="7800">SUM(DC1007:DC1018)</f>
        <v>0</v>
      </c>
      <c r="DD1019" s="48">
        <f t="shared" ref="DD1019" si="7801">SUM(DD1007:DD1018)</f>
        <v>0</v>
      </c>
      <c r="DE1019" s="48">
        <f t="shared" ref="DE1019" si="7802">SUM(DE1007:DE1018)</f>
        <v>0</v>
      </c>
      <c r="DF1019" s="48">
        <f t="shared" ref="DF1019" si="7803">SUM(DF1007:DF1018)</f>
        <v>0</v>
      </c>
      <c r="DG1019" s="48">
        <f t="shared" ref="DG1019" si="7804">SUM(DG1007:DG1018)</f>
        <v>0</v>
      </c>
      <c r="DH1019" s="48">
        <f t="shared" ref="DH1019" si="7805">SUM(DH1007:DH1018)</f>
        <v>0</v>
      </c>
      <c r="DI1019" s="48">
        <f t="shared" ref="DI1019" si="7806">SUM(DI1007:DI1018)</f>
        <v>0</v>
      </c>
      <c r="DJ1019" s="48">
        <f t="shared" ref="DJ1019" si="7807">SUM(DJ1007:DJ1018)</f>
        <v>0</v>
      </c>
      <c r="DK1019" s="48">
        <f t="shared" ref="DK1019" si="7808">SUM(DK1007:DK1018)</f>
        <v>1.5</v>
      </c>
      <c r="DL1019" s="48">
        <f t="shared" ref="DL1019" si="7809">SUM(DL1007:DL1018)</f>
        <v>2389</v>
      </c>
    </row>
    <row r="1020" spans="2:116" s="6" customFormat="1" thickBot="1">
      <c r="B1020" s="7" t="s">
        <v>19</v>
      </c>
      <c r="C1020" s="8">
        <v>19</v>
      </c>
      <c r="D1020" s="9"/>
      <c r="E1020" s="9"/>
      <c r="F1020" s="9"/>
      <c r="G1020" s="11"/>
      <c r="H1020" s="9"/>
      <c r="I1020" s="9"/>
      <c r="J1020" s="9"/>
      <c r="K1020" s="9"/>
      <c r="L1020" s="9"/>
      <c r="M1020" s="9"/>
      <c r="N1020" s="9"/>
      <c r="O1020" s="9"/>
      <c r="P1020" s="12"/>
      <c r="Q1020" s="12"/>
      <c r="R1020" s="9"/>
      <c r="S1020" s="9"/>
      <c r="T1020" s="9"/>
      <c r="U1020" s="10"/>
      <c r="V1020" s="11"/>
      <c r="W1020" s="12"/>
      <c r="X1020" s="9"/>
      <c r="Y1020" s="11"/>
      <c r="Z1020" s="13"/>
      <c r="AA1020" s="12"/>
      <c r="AB1020" s="9"/>
      <c r="AC1020" s="9"/>
      <c r="AD1020" s="9"/>
      <c r="AE1020" s="9"/>
      <c r="AF1020" s="9"/>
      <c r="AG1020" s="10"/>
      <c r="AH1020" s="11"/>
      <c r="AI1020" s="13"/>
      <c r="AJ1020" s="13"/>
      <c r="AK1020" s="13"/>
      <c r="AL1020" s="13"/>
      <c r="AM1020" s="11"/>
      <c r="AN1020" s="13"/>
      <c r="AO1020" s="13"/>
      <c r="AP1020" s="11"/>
      <c r="AQ1020" s="13"/>
      <c r="AR1020" s="11"/>
      <c r="AS1020" s="13"/>
      <c r="AT1020" s="11"/>
      <c r="AU1020" s="13"/>
      <c r="AV1020" s="13"/>
      <c r="AW1020" s="13"/>
      <c r="AX1020" s="11"/>
      <c r="AY1020" s="13"/>
      <c r="AZ1020" s="11"/>
      <c r="BA1020" s="12"/>
      <c r="BB1020" s="9"/>
      <c r="BC1020" s="9"/>
      <c r="BD1020" s="9"/>
      <c r="BE1020" s="9"/>
      <c r="BF1020" s="9"/>
      <c r="BG1020" s="10"/>
      <c r="BH1020" s="11"/>
      <c r="BI1020" s="12"/>
      <c r="BJ1020" s="9"/>
      <c r="BK1020" s="9"/>
      <c r="BL1020" s="9"/>
      <c r="BM1020" s="10"/>
      <c r="BN1020" s="11"/>
      <c r="BO1020" s="12"/>
      <c r="BP1020" s="9"/>
      <c r="BQ1020" s="9"/>
      <c r="BR1020" s="9"/>
      <c r="BS1020" s="9"/>
      <c r="BT1020" s="13"/>
      <c r="BU1020" s="11"/>
      <c r="BV1020" s="12"/>
      <c r="BW1020" s="9"/>
      <c r="BX1020" s="11"/>
      <c r="BY1020" s="12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10"/>
      <c r="CO1020" s="11"/>
      <c r="CP1020" s="13"/>
      <c r="CQ1020" s="11"/>
      <c r="CR1020" s="12"/>
      <c r="CS1020" s="11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10"/>
      <c r="DG1020" s="10"/>
      <c r="DH1020" s="10"/>
      <c r="DI1020" s="10"/>
      <c r="DJ1020" s="10"/>
      <c r="DK1020" s="10"/>
      <c r="DL1020" s="11"/>
    </row>
    <row r="1021" spans="2:116" s="1" customFormat="1">
      <c r="B1021" s="14" t="s">
        <v>13</v>
      </c>
      <c r="C1021" s="15"/>
      <c r="D1021" s="16">
        <f>G1021+V1021+Y1021+AH1021+AM1021+AP1021+AR1021+AT1021+AX1021+AZ1021+BH1021+BN1021+BU1021+BX1021+CO1021+CQ1021+CS1021+DL1021</f>
        <v>0</v>
      </c>
      <c r="E1021" s="17"/>
      <c r="F1021" s="17"/>
      <c r="G1021" s="19"/>
      <c r="H1021" s="17"/>
      <c r="I1021" s="17"/>
      <c r="J1021" s="17"/>
      <c r="K1021" s="17"/>
      <c r="L1021" s="17"/>
      <c r="M1021" s="17"/>
      <c r="N1021" s="17"/>
      <c r="O1021" s="17"/>
      <c r="P1021" s="20"/>
      <c r="Q1021" s="20"/>
      <c r="R1021" s="17"/>
      <c r="S1021" s="17"/>
      <c r="T1021" s="17"/>
      <c r="U1021" s="18"/>
      <c r="V1021" s="19"/>
      <c r="W1021" s="20"/>
      <c r="X1021" s="17"/>
      <c r="Y1021" s="19"/>
      <c r="Z1021" s="21"/>
      <c r="AA1021" s="20"/>
      <c r="AB1021" s="17"/>
      <c r="AC1021" s="17"/>
      <c r="AD1021" s="17"/>
      <c r="AE1021" s="17"/>
      <c r="AF1021" s="17"/>
      <c r="AG1021" s="18"/>
      <c r="AH1021" s="19"/>
      <c r="AI1021" s="21"/>
      <c r="AJ1021" s="21"/>
      <c r="AK1021" s="21"/>
      <c r="AL1021" s="21"/>
      <c r="AM1021" s="19"/>
      <c r="AN1021" s="72"/>
      <c r="AO1021" s="21"/>
      <c r="AP1021" s="19"/>
      <c r="AQ1021" s="21"/>
      <c r="AR1021" s="19"/>
      <c r="AS1021" s="21"/>
      <c r="AT1021" s="19"/>
      <c r="AU1021" s="21"/>
      <c r="AV1021" s="21"/>
      <c r="AW1021" s="21"/>
      <c r="AX1021" s="19"/>
      <c r="AY1021" s="21"/>
      <c r="AZ1021" s="19"/>
      <c r="BA1021" s="20"/>
      <c r="BB1021" s="17"/>
      <c r="BC1021" s="17"/>
      <c r="BD1021" s="17"/>
      <c r="BE1021" s="17"/>
      <c r="BF1021" s="17"/>
      <c r="BG1021" s="18"/>
      <c r="BH1021" s="19"/>
      <c r="BI1021" s="20"/>
      <c r="BJ1021" s="17"/>
      <c r="BK1021" s="17"/>
      <c r="BL1021" s="17"/>
      <c r="BM1021" s="18"/>
      <c r="BN1021" s="19"/>
      <c r="BO1021" s="20"/>
      <c r="BP1021" s="17"/>
      <c r="BQ1021" s="17"/>
      <c r="BR1021" s="17"/>
      <c r="BS1021" s="17"/>
      <c r="BT1021" s="21"/>
      <c r="BU1021" s="19"/>
      <c r="BV1021" s="20"/>
      <c r="BW1021" s="17"/>
      <c r="BX1021" s="19"/>
      <c r="BY1021" s="20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8"/>
      <c r="CO1021" s="19"/>
      <c r="CP1021" s="21"/>
      <c r="CQ1021" s="19"/>
      <c r="CR1021" s="20"/>
      <c r="CS1021" s="19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8"/>
      <c r="DG1021" s="18"/>
      <c r="DH1021" s="18"/>
      <c r="DI1021" s="18"/>
      <c r="DJ1021" s="18"/>
      <c r="DK1021" s="18"/>
      <c r="DL1021" s="19"/>
    </row>
    <row r="1022" spans="2:116" s="1" customFormat="1">
      <c r="B1022" s="22" t="s">
        <v>31</v>
      </c>
      <c r="C1022" s="23"/>
      <c r="D1022" s="16">
        <f t="shared" ref="D1022:D1032" si="7810">G1022+V1022+Y1022+AH1022+AM1022+AP1022+AR1022+AT1022+AX1022+AZ1022+BH1022+BN1022+BU1022+BX1022+CO1022+CQ1022+CS1022+DL1022</f>
        <v>0</v>
      </c>
      <c r="E1022" s="24"/>
      <c r="F1022" s="24"/>
      <c r="G1022" s="26"/>
      <c r="H1022" s="24"/>
      <c r="I1022" s="24"/>
      <c r="J1022" s="24"/>
      <c r="K1022" s="24"/>
      <c r="L1022" s="24"/>
      <c r="M1022" s="24"/>
      <c r="N1022" s="24"/>
      <c r="O1022" s="24"/>
      <c r="P1022" s="27"/>
      <c r="Q1022" s="27"/>
      <c r="R1022" s="24"/>
      <c r="S1022" s="24"/>
      <c r="T1022" s="24"/>
      <c r="U1022" s="25"/>
      <c r="V1022" s="26"/>
      <c r="W1022" s="27"/>
      <c r="X1022" s="24"/>
      <c r="Y1022" s="26"/>
      <c r="Z1022" s="28"/>
      <c r="AA1022" s="27"/>
      <c r="AB1022" s="24"/>
      <c r="AC1022" s="24"/>
      <c r="AD1022" s="24"/>
      <c r="AE1022" s="24"/>
      <c r="AF1022" s="24"/>
      <c r="AG1022" s="25"/>
      <c r="AH1022" s="26"/>
      <c r="AI1022" s="28"/>
      <c r="AJ1022" s="28"/>
      <c r="AK1022" s="28"/>
      <c r="AL1022" s="28"/>
      <c r="AM1022" s="26"/>
      <c r="AN1022" s="73"/>
      <c r="AO1022" s="28"/>
      <c r="AP1022" s="26"/>
      <c r="AQ1022" s="28"/>
      <c r="AR1022" s="26"/>
      <c r="AS1022" s="28"/>
      <c r="AT1022" s="26"/>
      <c r="AU1022" s="28"/>
      <c r="AV1022" s="28"/>
      <c r="AW1022" s="28"/>
      <c r="AX1022" s="26"/>
      <c r="AY1022" s="28"/>
      <c r="AZ1022" s="26"/>
      <c r="BA1022" s="27"/>
      <c r="BB1022" s="24"/>
      <c r="BC1022" s="24"/>
      <c r="BD1022" s="24"/>
      <c r="BE1022" s="24"/>
      <c r="BF1022" s="24"/>
      <c r="BG1022" s="25"/>
      <c r="BH1022" s="26"/>
      <c r="BI1022" s="27"/>
      <c r="BJ1022" s="24"/>
      <c r="BK1022" s="24"/>
      <c r="BL1022" s="24"/>
      <c r="BM1022" s="25"/>
      <c r="BN1022" s="26"/>
      <c r="BO1022" s="27"/>
      <c r="BP1022" s="24"/>
      <c r="BQ1022" s="24"/>
      <c r="BR1022" s="24"/>
      <c r="BS1022" s="24"/>
      <c r="BT1022" s="28"/>
      <c r="BU1022" s="26"/>
      <c r="BV1022" s="27"/>
      <c r="BW1022" s="24"/>
      <c r="BX1022" s="26"/>
      <c r="BY1022" s="27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  <c r="CK1022" s="24"/>
      <c r="CL1022" s="24"/>
      <c r="CM1022" s="24"/>
      <c r="CN1022" s="25"/>
      <c r="CO1022" s="26"/>
      <c r="CP1022" s="28"/>
      <c r="CQ1022" s="26"/>
      <c r="CR1022" s="27"/>
      <c r="CS1022" s="26"/>
      <c r="CT1022" s="24"/>
      <c r="CU1022" s="24"/>
      <c r="CV1022" s="24"/>
      <c r="CW1022" s="24"/>
      <c r="CX1022" s="24"/>
      <c r="CY1022" s="24"/>
      <c r="CZ1022" s="24"/>
      <c r="DA1022" s="24"/>
      <c r="DB1022" s="24"/>
      <c r="DC1022" s="24"/>
      <c r="DD1022" s="24"/>
      <c r="DE1022" s="24"/>
      <c r="DF1022" s="25"/>
      <c r="DG1022" s="25"/>
      <c r="DH1022" s="25"/>
      <c r="DI1022" s="25"/>
      <c r="DJ1022" s="25"/>
      <c r="DK1022" s="25"/>
      <c r="DL1022" s="26"/>
    </row>
    <row r="1023" spans="2:116" s="1" customFormat="1">
      <c r="B1023" s="22" t="s">
        <v>32</v>
      </c>
      <c r="C1023" s="23"/>
      <c r="D1023" s="16">
        <f t="shared" si="7810"/>
        <v>109</v>
      </c>
      <c r="E1023" s="24"/>
      <c r="F1023" s="24"/>
      <c r="G1023" s="26"/>
      <c r="H1023" s="24"/>
      <c r="I1023" s="24"/>
      <c r="J1023" s="24"/>
      <c r="K1023" s="24"/>
      <c r="L1023" s="24"/>
      <c r="M1023" s="24"/>
      <c r="N1023" s="24"/>
      <c r="O1023" s="24"/>
      <c r="P1023" s="27"/>
      <c r="Q1023" s="27"/>
      <c r="R1023" s="24"/>
      <c r="S1023" s="24"/>
      <c r="T1023" s="24"/>
      <c r="U1023" s="25"/>
      <c r="V1023" s="26"/>
      <c r="W1023" s="27"/>
      <c r="X1023" s="24"/>
      <c r="Y1023" s="26"/>
      <c r="Z1023" s="28"/>
      <c r="AA1023" s="27"/>
      <c r="AB1023" s="24"/>
      <c r="AC1023" s="24"/>
      <c r="AD1023" s="24"/>
      <c r="AE1023" s="24"/>
      <c r="AF1023" s="24"/>
      <c r="AG1023" s="25"/>
      <c r="AH1023" s="26"/>
      <c r="AI1023" s="28"/>
      <c r="AJ1023" s="28"/>
      <c r="AK1023" s="28"/>
      <c r="AL1023" s="28"/>
      <c r="AM1023" s="26"/>
      <c r="AN1023" s="73"/>
      <c r="AO1023" s="28"/>
      <c r="AP1023" s="26"/>
      <c r="AQ1023" s="28"/>
      <c r="AR1023" s="26"/>
      <c r="AS1023" s="28"/>
      <c r="AT1023" s="26"/>
      <c r="AU1023" s="28"/>
      <c r="AV1023" s="28"/>
      <c r="AW1023" s="28"/>
      <c r="AX1023" s="26"/>
      <c r="AY1023" s="28"/>
      <c r="AZ1023" s="26"/>
      <c r="BA1023" s="27"/>
      <c r="BB1023" s="24"/>
      <c r="BC1023" s="24"/>
      <c r="BD1023" s="24"/>
      <c r="BE1023" s="24"/>
      <c r="BF1023" s="24"/>
      <c r="BG1023" s="25"/>
      <c r="BH1023" s="26"/>
      <c r="BI1023" s="27"/>
      <c r="BJ1023" s="24"/>
      <c r="BK1023" s="24"/>
      <c r="BL1023" s="24"/>
      <c r="BM1023" s="25"/>
      <c r="BN1023" s="26"/>
      <c r="BO1023" s="27"/>
      <c r="BP1023" s="24"/>
      <c r="BQ1023" s="24"/>
      <c r="BR1023" s="24"/>
      <c r="BS1023" s="24"/>
      <c r="BT1023" s="28"/>
      <c r="BU1023" s="26"/>
      <c r="BV1023" s="27"/>
      <c r="BW1023" s="24"/>
      <c r="BX1023" s="26"/>
      <c r="BY1023" s="27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  <c r="CK1023" s="24"/>
      <c r="CL1023" s="24"/>
      <c r="CM1023" s="24"/>
      <c r="CN1023" s="25">
        <v>1</v>
      </c>
      <c r="CO1023" s="26">
        <v>109</v>
      </c>
      <c r="CP1023" s="28"/>
      <c r="CQ1023" s="26"/>
      <c r="CR1023" s="27"/>
      <c r="CS1023" s="26"/>
      <c r="CT1023" s="24"/>
      <c r="CU1023" s="24"/>
      <c r="CV1023" s="24"/>
      <c r="CW1023" s="24"/>
      <c r="CX1023" s="24"/>
      <c r="CY1023" s="24"/>
      <c r="CZ1023" s="24"/>
      <c r="DA1023" s="24"/>
      <c r="DB1023" s="24"/>
      <c r="DC1023" s="24"/>
      <c r="DD1023" s="24"/>
      <c r="DE1023" s="24"/>
      <c r="DF1023" s="25"/>
      <c r="DG1023" s="25"/>
      <c r="DH1023" s="25"/>
      <c r="DI1023" s="25"/>
      <c r="DJ1023" s="25"/>
      <c r="DK1023" s="25"/>
      <c r="DL1023" s="26"/>
    </row>
    <row r="1024" spans="2:116" s="1" customFormat="1">
      <c r="B1024" s="22" t="s">
        <v>34</v>
      </c>
      <c r="C1024" s="23"/>
      <c r="D1024" s="16">
        <f t="shared" si="7810"/>
        <v>0</v>
      </c>
      <c r="E1024" s="24"/>
      <c r="F1024" s="24"/>
      <c r="G1024" s="26"/>
      <c r="H1024" s="24"/>
      <c r="I1024" s="24"/>
      <c r="J1024" s="24"/>
      <c r="K1024" s="24"/>
      <c r="L1024" s="24"/>
      <c r="M1024" s="24"/>
      <c r="N1024" s="24"/>
      <c r="O1024" s="24"/>
      <c r="P1024" s="27"/>
      <c r="Q1024" s="27"/>
      <c r="R1024" s="24"/>
      <c r="S1024" s="24"/>
      <c r="T1024" s="24"/>
      <c r="U1024" s="25"/>
      <c r="V1024" s="26"/>
      <c r="W1024" s="27"/>
      <c r="X1024" s="24"/>
      <c r="Y1024" s="26"/>
      <c r="Z1024" s="28"/>
      <c r="AA1024" s="27"/>
      <c r="AB1024" s="24"/>
      <c r="AC1024" s="24"/>
      <c r="AD1024" s="24"/>
      <c r="AE1024" s="24"/>
      <c r="AF1024" s="24"/>
      <c r="AG1024" s="25"/>
      <c r="AH1024" s="26"/>
      <c r="AI1024" s="28"/>
      <c r="AJ1024" s="28"/>
      <c r="AK1024" s="28"/>
      <c r="AL1024" s="28"/>
      <c r="AM1024" s="26"/>
      <c r="AN1024" s="73"/>
      <c r="AO1024" s="28"/>
      <c r="AP1024" s="26"/>
      <c r="AQ1024" s="28"/>
      <c r="AR1024" s="26"/>
      <c r="AS1024" s="28"/>
      <c r="AT1024" s="26"/>
      <c r="AU1024" s="28"/>
      <c r="AV1024" s="28"/>
      <c r="AW1024" s="28"/>
      <c r="AX1024" s="26"/>
      <c r="AY1024" s="28"/>
      <c r="AZ1024" s="26"/>
      <c r="BA1024" s="27"/>
      <c r="BB1024" s="24"/>
      <c r="BC1024" s="24"/>
      <c r="BD1024" s="24"/>
      <c r="BE1024" s="24"/>
      <c r="BF1024" s="24"/>
      <c r="BG1024" s="25"/>
      <c r="BH1024" s="26"/>
      <c r="BI1024" s="27"/>
      <c r="BJ1024" s="24"/>
      <c r="BK1024" s="24"/>
      <c r="BL1024" s="24"/>
      <c r="BM1024" s="25"/>
      <c r="BN1024" s="26"/>
      <c r="BO1024" s="27"/>
      <c r="BP1024" s="24"/>
      <c r="BQ1024" s="24"/>
      <c r="BR1024" s="24"/>
      <c r="BS1024" s="24"/>
      <c r="BT1024" s="28"/>
      <c r="BU1024" s="26"/>
      <c r="BV1024" s="27"/>
      <c r="BW1024" s="24"/>
      <c r="BX1024" s="26"/>
      <c r="BY1024" s="27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  <c r="CK1024" s="24"/>
      <c r="CL1024" s="24"/>
      <c r="CM1024" s="24"/>
      <c r="CN1024" s="25"/>
      <c r="CO1024" s="26"/>
      <c r="CP1024" s="28"/>
      <c r="CQ1024" s="26"/>
      <c r="CR1024" s="27"/>
      <c r="CS1024" s="26"/>
      <c r="CT1024" s="24"/>
      <c r="CU1024" s="24"/>
      <c r="CV1024" s="24"/>
      <c r="CW1024" s="24"/>
      <c r="CX1024" s="24"/>
      <c r="CY1024" s="24"/>
      <c r="CZ1024" s="24"/>
      <c r="DA1024" s="24"/>
      <c r="DB1024" s="24"/>
      <c r="DC1024" s="24"/>
      <c r="DD1024" s="24"/>
      <c r="DE1024" s="24"/>
      <c r="DF1024" s="25"/>
      <c r="DG1024" s="25"/>
      <c r="DH1024" s="25"/>
      <c r="DI1024" s="25"/>
      <c r="DJ1024" s="25"/>
      <c r="DK1024" s="25"/>
      <c r="DL1024" s="26"/>
    </row>
    <row r="1025" spans="2:116" s="1" customFormat="1">
      <c r="B1025" s="22" t="s">
        <v>35</v>
      </c>
      <c r="C1025" s="23"/>
      <c r="D1025" s="16">
        <f t="shared" si="7810"/>
        <v>0</v>
      </c>
      <c r="E1025" s="24"/>
      <c r="F1025" s="24"/>
      <c r="G1025" s="26"/>
      <c r="H1025" s="24"/>
      <c r="I1025" s="24"/>
      <c r="J1025" s="24"/>
      <c r="K1025" s="24"/>
      <c r="L1025" s="24"/>
      <c r="M1025" s="24"/>
      <c r="N1025" s="24"/>
      <c r="O1025" s="24"/>
      <c r="P1025" s="27"/>
      <c r="Q1025" s="27"/>
      <c r="R1025" s="24"/>
      <c r="S1025" s="24"/>
      <c r="T1025" s="24"/>
      <c r="U1025" s="25"/>
      <c r="V1025" s="26"/>
      <c r="W1025" s="27"/>
      <c r="X1025" s="24"/>
      <c r="Y1025" s="26"/>
      <c r="Z1025" s="28"/>
      <c r="AA1025" s="27"/>
      <c r="AB1025" s="24"/>
      <c r="AC1025" s="24"/>
      <c r="AD1025" s="24"/>
      <c r="AE1025" s="24"/>
      <c r="AF1025" s="24"/>
      <c r="AG1025" s="25"/>
      <c r="AH1025" s="26"/>
      <c r="AI1025" s="28"/>
      <c r="AJ1025" s="28"/>
      <c r="AK1025" s="28"/>
      <c r="AL1025" s="28"/>
      <c r="AM1025" s="26"/>
      <c r="AN1025" s="73"/>
      <c r="AO1025" s="28"/>
      <c r="AP1025" s="26"/>
      <c r="AQ1025" s="28"/>
      <c r="AR1025" s="26"/>
      <c r="AS1025" s="28"/>
      <c r="AT1025" s="26"/>
      <c r="AU1025" s="28"/>
      <c r="AV1025" s="28"/>
      <c r="AW1025" s="28"/>
      <c r="AX1025" s="26"/>
      <c r="AY1025" s="28"/>
      <c r="AZ1025" s="26"/>
      <c r="BA1025" s="27"/>
      <c r="BB1025" s="24"/>
      <c r="BC1025" s="24"/>
      <c r="BD1025" s="24"/>
      <c r="BE1025" s="24"/>
      <c r="BF1025" s="24"/>
      <c r="BG1025" s="25"/>
      <c r="BH1025" s="26"/>
      <c r="BI1025" s="27"/>
      <c r="BJ1025" s="24"/>
      <c r="BK1025" s="24"/>
      <c r="BL1025" s="24"/>
      <c r="BM1025" s="25"/>
      <c r="BN1025" s="26"/>
      <c r="BO1025" s="27"/>
      <c r="BP1025" s="24"/>
      <c r="BQ1025" s="24"/>
      <c r="BR1025" s="24"/>
      <c r="BS1025" s="24"/>
      <c r="BT1025" s="28"/>
      <c r="BU1025" s="26"/>
      <c r="BV1025" s="27"/>
      <c r="BW1025" s="24"/>
      <c r="BX1025" s="26"/>
      <c r="BY1025" s="27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  <c r="CK1025" s="24"/>
      <c r="CL1025" s="24"/>
      <c r="CM1025" s="24"/>
      <c r="CN1025" s="25"/>
      <c r="CO1025" s="26"/>
      <c r="CP1025" s="28"/>
      <c r="CQ1025" s="26"/>
      <c r="CR1025" s="27"/>
      <c r="CS1025" s="26"/>
      <c r="CT1025" s="24"/>
      <c r="CU1025" s="24"/>
      <c r="CV1025" s="24"/>
      <c r="CW1025" s="24"/>
      <c r="CX1025" s="24"/>
      <c r="CY1025" s="24"/>
      <c r="CZ1025" s="24"/>
      <c r="DA1025" s="24"/>
      <c r="DB1025" s="24"/>
      <c r="DC1025" s="24"/>
      <c r="DD1025" s="24"/>
      <c r="DE1025" s="24"/>
      <c r="DF1025" s="25"/>
      <c r="DG1025" s="25"/>
      <c r="DH1025" s="25"/>
      <c r="DI1025" s="25"/>
      <c r="DJ1025" s="25"/>
      <c r="DK1025" s="25"/>
      <c r="DL1025" s="26"/>
    </row>
    <row r="1026" spans="2:116" s="1" customFormat="1">
      <c r="B1026" s="22" t="s">
        <v>14</v>
      </c>
      <c r="C1026" s="23"/>
      <c r="D1026" s="16">
        <f t="shared" si="7810"/>
        <v>0</v>
      </c>
      <c r="E1026" s="24"/>
      <c r="F1026" s="24"/>
      <c r="G1026" s="26"/>
      <c r="H1026" s="24"/>
      <c r="I1026" s="24"/>
      <c r="J1026" s="24"/>
      <c r="K1026" s="24"/>
      <c r="L1026" s="24"/>
      <c r="M1026" s="24"/>
      <c r="N1026" s="24"/>
      <c r="O1026" s="24"/>
      <c r="P1026" s="27"/>
      <c r="Q1026" s="27"/>
      <c r="R1026" s="24"/>
      <c r="S1026" s="24"/>
      <c r="T1026" s="24"/>
      <c r="U1026" s="25"/>
      <c r="V1026" s="26"/>
      <c r="W1026" s="27"/>
      <c r="X1026" s="24"/>
      <c r="Y1026" s="26"/>
      <c r="Z1026" s="28"/>
      <c r="AA1026" s="27"/>
      <c r="AB1026" s="24"/>
      <c r="AC1026" s="24"/>
      <c r="AD1026" s="24"/>
      <c r="AE1026" s="24"/>
      <c r="AF1026" s="24"/>
      <c r="AG1026" s="25"/>
      <c r="AH1026" s="26"/>
      <c r="AI1026" s="28"/>
      <c r="AJ1026" s="28"/>
      <c r="AK1026" s="28"/>
      <c r="AL1026" s="28"/>
      <c r="AM1026" s="26"/>
      <c r="AN1026" s="73"/>
      <c r="AO1026" s="28"/>
      <c r="AP1026" s="26"/>
      <c r="AQ1026" s="28"/>
      <c r="AR1026" s="26"/>
      <c r="AS1026" s="28"/>
      <c r="AT1026" s="26"/>
      <c r="AU1026" s="28"/>
      <c r="AV1026" s="28"/>
      <c r="AW1026" s="28"/>
      <c r="AX1026" s="26"/>
      <c r="AY1026" s="28"/>
      <c r="AZ1026" s="26"/>
      <c r="BA1026" s="27"/>
      <c r="BB1026" s="24"/>
      <c r="BC1026" s="24"/>
      <c r="BD1026" s="24"/>
      <c r="BE1026" s="24"/>
      <c r="BF1026" s="24"/>
      <c r="BG1026" s="25"/>
      <c r="BH1026" s="26"/>
      <c r="BI1026" s="27"/>
      <c r="BJ1026" s="24"/>
      <c r="BK1026" s="24"/>
      <c r="BL1026" s="24"/>
      <c r="BM1026" s="25"/>
      <c r="BN1026" s="26"/>
      <c r="BO1026" s="27"/>
      <c r="BP1026" s="24"/>
      <c r="BQ1026" s="24"/>
      <c r="BR1026" s="24"/>
      <c r="BS1026" s="24"/>
      <c r="BT1026" s="28"/>
      <c r="BU1026" s="26"/>
      <c r="BV1026" s="27"/>
      <c r="BW1026" s="24"/>
      <c r="BX1026" s="26"/>
      <c r="BY1026" s="27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  <c r="CK1026" s="24"/>
      <c r="CL1026" s="24"/>
      <c r="CM1026" s="24"/>
      <c r="CN1026" s="25"/>
      <c r="CO1026" s="26"/>
      <c r="CP1026" s="28"/>
      <c r="CQ1026" s="26"/>
      <c r="CR1026" s="27"/>
      <c r="CS1026" s="26"/>
      <c r="CT1026" s="24"/>
      <c r="CU1026" s="24"/>
      <c r="CV1026" s="24"/>
      <c r="CW1026" s="24"/>
      <c r="CX1026" s="24"/>
      <c r="CY1026" s="24"/>
      <c r="CZ1026" s="24"/>
      <c r="DA1026" s="24"/>
      <c r="DB1026" s="24"/>
      <c r="DC1026" s="24"/>
      <c r="DD1026" s="24"/>
      <c r="DE1026" s="24"/>
      <c r="DF1026" s="25"/>
      <c r="DG1026" s="25"/>
      <c r="DH1026" s="25"/>
      <c r="DI1026" s="25"/>
      <c r="DJ1026" s="25"/>
      <c r="DK1026" s="25"/>
      <c r="DL1026" s="26"/>
    </row>
    <row r="1027" spans="2:116" s="1" customFormat="1">
      <c r="B1027" s="22" t="s">
        <v>37</v>
      </c>
      <c r="C1027" s="23"/>
      <c r="D1027" s="16">
        <f t="shared" si="7810"/>
        <v>0</v>
      </c>
      <c r="E1027" s="24"/>
      <c r="F1027" s="24"/>
      <c r="G1027" s="26"/>
      <c r="H1027" s="24"/>
      <c r="I1027" s="24"/>
      <c r="J1027" s="24"/>
      <c r="K1027" s="24"/>
      <c r="L1027" s="24"/>
      <c r="M1027" s="24"/>
      <c r="N1027" s="24"/>
      <c r="O1027" s="24"/>
      <c r="P1027" s="27"/>
      <c r="Q1027" s="27"/>
      <c r="R1027" s="24"/>
      <c r="S1027" s="24"/>
      <c r="T1027" s="24"/>
      <c r="U1027" s="25"/>
      <c r="V1027" s="26"/>
      <c r="W1027" s="27"/>
      <c r="X1027" s="24"/>
      <c r="Y1027" s="26"/>
      <c r="Z1027" s="28"/>
      <c r="AA1027" s="27"/>
      <c r="AB1027" s="24"/>
      <c r="AC1027" s="24"/>
      <c r="AD1027" s="24"/>
      <c r="AE1027" s="24"/>
      <c r="AF1027" s="24"/>
      <c r="AG1027" s="25"/>
      <c r="AH1027" s="26"/>
      <c r="AI1027" s="28"/>
      <c r="AJ1027" s="28"/>
      <c r="AK1027" s="28"/>
      <c r="AL1027" s="28"/>
      <c r="AM1027" s="26"/>
      <c r="AN1027" s="73"/>
      <c r="AO1027" s="28"/>
      <c r="AP1027" s="26"/>
      <c r="AQ1027" s="28"/>
      <c r="AR1027" s="26"/>
      <c r="AS1027" s="28"/>
      <c r="AT1027" s="26"/>
      <c r="AU1027" s="28"/>
      <c r="AV1027" s="28"/>
      <c r="AW1027" s="28"/>
      <c r="AX1027" s="26"/>
      <c r="AY1027" s="28"/>
      <c r="AZ1027" s="26"/>
      <c r="BA1027" s="27"/>
      <c r="BB1027" s="24"/>
      <c r="BC1027" s="24"/>
      <c r="BD1027" s="24"/>
      <c r="BE1027" s="24"/>
      <c r="BF1027" s="24"/>
      <c r="BG1027" s="25"/>
      <c r="BH1027" s="26"/>
      <c r="BI1027" s="27"/>
      <c r="BJ1027" s="24"/>
      <c r="BK1027" s="24"/>
      <c r="BL1027" s="24"/>
      <c r="BM1027" s="25"/>
      <c r="BN1027" s="26"/>
      <c r="BO1027" s="27"/>
      <c r="BP1027" s="24"/>
      <c r="BQ1027" s="24"/>
      <c r="BR1027" s="24"/>
      <c r="BS1027" s="24"/>
      <c r="BT1027" s="28"/>
      <c r="BU1027" s="26"/>
      <c r="BV1027" s="27"/>
      <c r="BW1027" s="24"/>
      <c r="BX1027" s="26"/>
      <c r="BY1027" s="27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  <c r="CK1027" s="24"/>
      <c r="CL1027" s="24"/>
      <c r="CM1027" s="24"/>
      <c r="CN1027" s="25"/>
      <c r="CO1027" s="26"/>
      <c r="CP1027" s="28"/>
      <c r="CQ1027" s="26"/>
      <c r="CR1027" s="27"/>
      <c r="CS1027" s="26"/>
      <c r="CT1027" s="24"/>
      <c r="CU1027" s="24"/>
      <c r="CV1027" s="24"/>
      <c r="CW1027" s="24"/>
      <c r="CX1027" s="24"/>
      <c r="CY1027" s="24"/>
      <c r="CZ1027" s="24"/>
      <c r="DA1027" s="24"/>
      <c r="DB1027" s="24"/>
      <c r="DC1027" s="24"/>
      <c r="DD1027" s="24"/>
      <c r="DE1027" s="24"/>
      <c r="DF1027" s="25"/>
      <c r="DG1027" s="25"/>
      <c r="DH1027" s="25"/>
      <c r="DI1027" s="25"/>
      <c r="DJ1027" s="25"/>
      <c r="DK1027" s="25"/>
      <c r="DL1027" s="26"/>
    </row>
    <row r="1028" spans="2:116" s="1" customFormat="1">
      <c r="B1028" s="22" t="s">
        <v>15</v>
      </c>
      <c r="C1028" s="23"/>
      <c r="D1028" s="16">
        <f t="shared" si="7810"/>
        <v>0</v>
      </c>
      <c r="E1028" s="24"/>
      <c r="F1028" s="24"/>
      <c r="G1028" s="26"/>
      <c r="H1028" s="24"/>
      <c r="I1028" s="24"/>
      <c r="J1028" s="24"/>
      <c r="K1028" s="24"/>
      <c r="L1028" s="24"/>
      <c r="M1028" s="24"/>
      <c r="N1028" s="24"/>
      <c r="O1028" s="24"/>
      <c r="P1028" s="27"/>
      <c r="Q1028" s="27"/>
      <c r="R1028" s="24"/>
      <c r="S1028" s="24"/>
      <c r="T1028" s="24"/>
      <c r="U1028" s="25"/>
      <c r="V1028" s="26"/>
      <c r="W1028" s="27"/>
      <c r="X1028" s="24"/>
      <c r="Y1028" s="26"/>
      <c r="Z1028" s="28"/>
      <c r="AA1028" s="27"/>
      <c r="AB1028" s="24"/>
      <c r="AC1028" s="24"/>
      <c r="AD1028" s="24"/>
      <c r="AE1028" s="24"/>
      <c r="AF1028" s="24"/>
      <c r="AG1028" s="25"/>
      <c r="AH1028" s="26"/>
      <c r="AI1028" s="28"/>
      <c r="AJ1028" s="28"/>
      <c r="AK1028" s="28"/>
      <c r="AL1028" s="28"/>
      <c r="AM1028" s="26"/>
      <c r="AN1028" s="73"/>
      <c r="AO1028" s="28"/>
      <c r="AP1028" s="26"/>
      <c r="AQ1028" s="28"/>
      <c r="AR1028" s="26"/>
      <c r="AS1028" s="28"/>
      <c r="AT1028" s="26"/>
      <c r="AU1028" s="28"/>
      <c r="AV1028" s="28"/>
      <c r="AW1028" s="28"/>
      <c r="AX1028" s="26"/>
      <c r="AY1028" s="28"/>
      <c r="AZ1028" s="26"/>
      <c r="BA1028" s="27"/>
      <c r="BB1028" s="24"/>
      <c r="BC1028" s="24"/>
      <c r="BD1028" s="24"/>
      <c r="BE1028" s="24"/>
      <c r="BF1028" s="24"/>
      <c r="BG1028" s="25"/>
      <c r="BH1028" s="26"/>
      <c r="BI1028" s="27"/>
      <c r="BJ1028" s="24"/>
      <c r="BK1028" s="24"/>
      <c r="BL1028" s="24"/>
      <c r="BM1028" s="25"/>
      <c r="BN1028" s="26"/>
      <c r="BO1028" s="27"/>
      <c r="BP1028" s="24"/>
      <c r="BQ1028" s="24"/>
      <c r="BR1028" s="24"/>
      <c r="BS1028" s="24"/>
      <c r="BT1028" s="28"/>
      <c r="BU1028" s="26"/>
      <c r="BV1028" s="27"/>
      <c r="BW1028" s="24"/>
      <c r="BX1028" s="26"/>
      <c r="BY1028" s="27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  <c r="CK1028" s="24"/>
      <c r="CL1028" s="24"/>
      <c r="CM1028" s="24"/>
      <c r="CN1028" s="25"/>
      <c r="CO1028" s="26"/>
      <c r="CP1028" s="28"/>
      <c r="CQ1028" s="26"/>
      <c r="CR1028" s="27"/>
      <c r="CS1028" s="26"/>
      <c r="CT1028" s="24"/>
      <c r="CU1028" s="24"/>
      <c r="CV1028" s="24"/>
      <c r="CW1028" s="24"/>
      <c r="CX1028" s="24"/>
      <c r="CY1028" s="24"/>
      <c r="CZ1028" s="24"/>
      <c r="DA1028" s="24"/>
      <c r="DB1028" s="24"/>
      <c r="DC1028" s="24"/>
      <c r="DD1028" s="24"/>
      <c r="DE1028" s="24"/>
      <c r="DF1028" s="25"/>
      <c r="DG1028" s="25"/>
      <c r="DH1028" s="25"/>
      <c r="DI1028" s="25"/>
      <c r="DJ1028" s="25"/>
      <c r="DK1028" s="25"/>
      <c r="DL1028" s="26"/>
    </row>
    <row r="1029" spans="2:116" s="1" customFormat="1">
      <c r="B1029" s="22" t="s">
        <v>44</v>
      </c>
      <c r="C1029" s="23"/>
      <c r="D1029" s="16">
        <f t="shared" si="7810"/>
        <v>0</v>
      </c>
      <c r="E1029" s="24"/>
      <c r="F1029" s="24"/>
      <c r="G1029" s="26"/>
      <c r="H1029" s="24"/>
      <c r="I1029" s="24"/>
      <c r="J1029" s="24"/>
      <c r="K1029" s="24"/>
      <c r="L1029" s="24"/>
      <c r="M1029" s="24"/>
      <c r="N1029" s="24"/>
      <c r="O1029" s="24"/>
      <c r="P1029" s="27"/>
      <c r="Q1029" s="27"/>
      <c r="R1029" s="24"/>
      <c r="S1029" s="24"/>
      <c r="T1029" s="24"/>
      <c r="U1029" s="25"/>
      <c r="V1029" s="26"/>
      <c r="W1029" s="27"/>
      <c r="X1029" s="24"/>
      <c r="Y1029" s="26"/>
      <c r="Z1029" s="28"/>
      <c r="AA1029" s="27"/>
      <c r="AB1029" s="24"/>
      <c r="AC1029" s="24"/>
      <c r="AD1029" s="24"/>
      <c r="AE1029" s="24"/>
      <c r="AF1029" s="24"/>
      <c r="AG1029" s="25"/>
      <c r="AH1029" s="26"/>
      <c r="AI1029" s="28"/>
      <c r="AJ1029" s="28"/>
      <c r="AK1029" s="28"/>
      <c r="AL1029" s="28"/>
      <c r="AM1029" s="26"/>
      <c r="AN1029" s="73"/>
      <c r="AO1029" s="28"/>
      <c r="AP1029" s="26"/>
      <c r="AQ1029" s="28"/>
      <c r="AR1029" s="26"/>
      <c r="AS1029" s="28"/>
      <c r="AT1029" s="26"/>
      <c r="AU1029" s="28"/>
      <c r="AV1029" s="28"/>
      <c r="AW1029" s="28"/>
      <c r="AX1029" s="26"/>
      <c r="AY1029" s="28"/>
      <c r="AZ1029" s="26"/>
      <c r="BA1029" s="27"/>
      <c r="BB1029" s="24"/>
      <c r="BC1029" s="24"/>
      <c r="BD1029" s="24"/>
      <c r="BE1029" s="24"/>
      <c r="BF1029" s="24"/>
      <c r="BG1029" s="25"/>
      <c r="BH1029" s="26"/>
      <c r="BI1029" s="27"/>
      <c r="BJ1029" s="24"/>
      <c r="BK1029" s="24"/>
      <c r="BL1029" s="24"/>
      <c r="BM1029" s="25"/>
      <c r="BN1029" s="26"/>
      <c r="BO1029" s="27"/>
      <c r="BP1029" s="24"/>
      <c r="BQ1029" s="24"/>
      <c r="BR1029" s="24"/>
      <c r="BS1029" s="24"/>
      <c r="BT1029" s="28"/>
      <c r="BU1029" s="26"/>
      <c r="BV1029" s="27"/>
      <c r="BW1029" s="24"/>
      <c r="BX1029" s="26"/>
      <c r="BY1029" s="27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  <c r="CK1029" s="24"/>
      <c r="CL1029" s="24"/>
      <c r="CM1029" s="24"/>
      <c r="CN1029" s="25"/>
      <c r="CO1029" s="26"/>
      <c r="CP1029" s="28"/>
      <c r="CQ1029" s="26"/>
      <c r="CR1029" s="27"/>
      <c r="CS1029" s="26"/>
      <c r="CT1029" s="24"/>
      <c r="CU1029" s="24"/>
      <c r="CV1029" s="24"/>
      <c r="CW1029" s="24"/>
      <c r="CX1029" s="24"/>
      <c r="CY1029" s="24"/>
      <c r="CZ1029" s="24"/>
      <c r="DA1029" s="24"/>
      <c r="DB1029" s="24"/>
      <c r="DC1029" s="24"/>
      <c r="DD1029" s="24"/>
      <c r="DE1029" s="24"/>
      <c r="DF1029" s="25"/>
      <c r="DG1029" s="25"/>
      <c r="DH1029" s="25"/>
      <c r="DI1029" s="25"/>
      <c r="DJ1029" s="25"/>
      <c r="DK1029" s="25"/>
      <c r="DL1029" s="26"/>
    </row>
    <row r="1030" spans="2:116" s="1" customFormat="1">
      <c r="B1030" s="22" t="s">
        <v>45</v>
      </c>
      <c r="C1030" s="23"/>
      <c r="D1030" s="16">
        <f t="shared" si="7810"/>
        <v>0</v>
      </c>
      <c r="E1030" s="24"/>
      <c r="F1030" s="24"/>
      <c r="G1030" s="26"/>
      <c r="H1030" s="24"/>
      <c r="I1030" s="24"/>
      <c r="J1030" s="24"/>
      <c r="K1030" s="24"/>
      <c r="L1030" s="24"/>
      <c r="M1030" s="24"/>
      <c r="N1030" s="24"/>
      <c r="O1030" s="24"/>
      <c r="P1030" s="27"/>
      <c r="Q1030" s="27"/>
      <c r="R1030" s="24"/>
      <c r="S1030" s="24"/>
      <c r="T1030" s="24"/>
      <c r="U1030" s="25"/>
      <c r="V1030" s="26"/>
      <c r="W1030" s="27"/>
      <c r="X1030" s="24"/>
      <c r="Y1030" s="26"/>
      <c r="Z1030" s="28"/>
      <c r="AA1030" s="27"/>
      <c r="AB1030" s="24"/>
      <c r="AC1030" s="24"/>
      <c r="AD1030" s="24"/>
      <c r="AE1030" s="24"/>
      <c r="AF1030" s="24"/>
      <c r="AG1030" s="25"/>
      <c r="AH1030" s="26"/>
      <c r="AI1030" s="28"/>
      <c r="AJ1030" s="28"/>
      <c r="AK1030" s="28"/>
      <c r="AL1030" s="28"/>
      <c r="AM1030" s="26"/>
      <c r="AN1030" s="73"/>
      <c r="AO1030" s="28"/>
      <c r="AP1030" s="26"/>
      <c r="AQ1030" s="28"/>
      <c r="AR1030" s="26"/>
      <c r="AS1030" s="28"/>
      <c r="AT1030" s="26"/>
      <c r="AU1030" s="28"/>
      <c r="AV1030" s="28"/>
      <c r="AW1030" s="28"/>
      <c r="AX1030" s="26"/>
      <c r="AY1030" s="28"/>
      <c r="AZ1030" s="26"/>
      <c r="BA1030" s="27"/>
      <c r="BB1030" s="24"/>
      <c r="BC1030" s="24"/>
      <c r="BD1030" s="24"/>
      <c r="BE1030" s="24"/>
      <c r="BF1030" s="24"/>
      <c r="BG1030" s="25"/>
      <c r="BH1030" s="26"/>
      <c r="BI1030" s="27"/>
      <c r="BJ1030" s="24"/>
      <c r="BK1030" s="24"/>
      <c r="BL1030" s="24"/>
      <c r="BM1030" s="25"/>
      <c r="BN1030" s="26"/>
      <c r="BO1030" s="27"/>
      <c r="BP1030" s="24"/>
      <c r="BQ1030" s="24"/>
      <c r="BR1030" s="24"/>
      <c r="BS1030" s="24"/>
      <c r="BT1030" s="28"/>
      <c r="BU1030" s="26"/>
      <c r="BV1030" s="27"/>
      <c r="BW1030" s="24"/>
      <c r="BX1030" s="26"/>
      <c r="BY1030" s="27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  <c r="CK1030" s="24"/>
      <c r="CL1030" s="24"/>
      <c r="CM1030" s="24"/>
      <c r="CN1030" s="25"/>
      <c r="CO1030" s="26"/>
      <c r="CP1030" s="28"/>
      <c r="CQ1030" s="26"/>
      <c r="CR1030" s="27"/>
      <c r="CS1030" s="26"/>
      <c r="CT1030" s="24"/>
      <c r="CU1030" s="24"/>
      <c r="CV1030" s="24"/>
      <c r="CW1030" s="24"/>
      <c r="CX1030" s="24"/>
      <c r="CY1030" s="24"/>
      <c r="CZ1030" s="24"/>
      <c r="DA1030" s="24"/>
      <c r="DB1030" s="24"/>
      <c r="DC1030" s="24"/>
      <c r="DD1030" s="24"/>
      <c r="DE1030" s="24"/>
      <c r="DF1030" s="25"/>
      <c r="DG1030" s="25"/>
      <c r="DH1030" s="25"/>
      <c r="DI1030" s="25"/>
      <c r="DJ1030" s="25"/>
      <c r="DK1030" s="25"/>
      <c r="DL1030" s="26"/>
    </row>
    <row r="1031" spans="2:116" s="1" customFormat="1">
      <c r="B1031" s="22" t="s">
        <v>46</v>
      </c>
      <c r="C1031" s="23"/>
      <c r="D1031" s="16">
        <f t="shared" si="7810"/>
        <v>0</v>
      </c>
      <c r="E1031" s="24"/>
      <c r="F1031" s="24"/>
      <c r="G1031" s="26"/>
      <c r="H1031" s="24"/>
      <c r="I1031" s="24"/>
      <c r="J1031" s="24"/>
      <c r="K1031" s="24"/>
      <c r="L1031" s="24"/>
      <c r="M1031" s="24"/>
      <c r="N1031" s="24"/>
      <c r="O1031" s="24"/>
      <c r="P1031" s="27"/>
      <c r="Q1031" s="27"/>
      <c r="R1031" s="24"/>
      <c r="S1031" s="24"/>
      <c r="T1031" s="24"/>
      <c r="U1031" s="25"/>
      <c r="V1031" s="26"/>
      <c r="W1031" s="27"/>
      <c r="X1031" s="24"/>
      <c r="Y1031" s="26"/>
      <c r="Z1031" s="28"/>
      <c r="AA1031" s="27"/>
      <c r="AB1031" s="24"/>
      <c r="AC1031" s="24"/>
      <c r="AD1031" s="24"/>
      <c r="AE1031" s="24"/>
      <c r="AF1031" s="24"/>
      <c r="AG1031" s="25"/>
      <c r="AH1031" s="26"/>
      <c r="AI1031" s="28"/>
      <c r="AJ1031" s="28"/>
      <c r="AK1031" s="28"/>
      <c r="AL1031" s="28"/>
      <c r="AM1031" s="26"/>
      <c r="AN1031" s="73"/>
      <c r="AO1031" s="28"/>
      <c r="AP1031" s="26"/>
      <c r="AQ1031" s="28"/>
      <c r="AR1031" s="26"/>
      <c r="AS1031" s="28"/>
      <c r="AT1031" s="26"/>
      <c r="AU1031" s="28"/>
      <c r="AV1031" s="28"/>
      <c r="AW1031" s="28"/>
      <c r="AX1031" s="26"/>
      <c r="AY1031" s="28"/>
      <c r="AZ1031" s="26"/>
      <c r="BA1031" s="27"/>
      <c r="BB1031" s="24"/>
      <c r="BC1031" s="24"/>
      <c r="BD1031" s="24"/>
      <c r="BE1031" s="24"/>
      <c r="BF1031" s="24"/>
      <c r="BG1031" s="25"/>
      <c r="BH1031" s="26"/>
      <c r="BI1031" s="27"/>
      <c r="BJ1031" s="24"/>
      <c r="BK1031" s="24"/>
      <c r="BL1031" s="24"/>
      <c r="BM1031" s="25"/>
      <c r="BN1031" s="26"/>
      <c r="BO1031" s="27"/>
      <c r="BP1031" s="24"/>
      <c r="BQ1031" s="24"/>
      <c r="BR1031" s="24"/>
      <c r="BS1031" s="24"/>
      <c r="BT1031" s="28"/>
      <c r="BU1031" s="26"/>
      <c r="BV1031" s="27"/>
      <c r="BW1031" s="24"/>
      <c r="BX1031" s="26"/>
      <c r="BY1031" s="27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  <c r="CK1031" s="24"/>
      <c r="CL1031" s="24"/>
      <c r="CM1031" s="24"/>
      <c r="CN1031" s="25"/>
      <c r="CO1031" s="26"/>
      <c r="CP1031" s="28"/>
      <c r="CQ1031" s="26"/>
      <c r="CR1031" s="27"/>
      <c r="CS1031" s="26"/>
      <c r="CT1031" s="24"/>
      <c r="CU1031" s="24"/>
      <c r="CV1031" s="24"/>
      <c r="CW1031" s="24"/>
      <c r="CX1031" s="24"/>
      <c r="CY1031" s="24"/>
      <c r="CZ1031" s="24"/>
      <c r="DA1031" s="24"/>
      <c r="DB1031" s="24"/>
      <c r="DC1031" s="24"/>
      <c r="DD1031" s="24"/>
      <c r="DE1031" s="24"/>
      <c r="DF1031" s="25"/>
      <c r="DG1031" s="25"/>
      <c r="DH1031" s="25"/>
      <c r="DI1031" s="25"/>
      <c r="DJ1031" s="25"/>
      <c r="DK1031" s="25"/>
      <c r="DL1031" s="26"/>
    </row>
    <row r="1032" spans="2:116" s="1" customFormat="1" ht="15.75" thickBot="1">
      <c r="B1032" s="29" t="s">
        <v>47</v>
      </c>
      <c r="C1032" s="30"/>
      <c r="D1032" s="16">
        <f t="shared" si="7810"/>
        <v>0</v>
      </c>
      <c r="E1032" s="31"/>
      <c r="F1032" s="31"/>
      <c r="G1032" s="33"/>
      <c r="H1032" s="31"/>
      <c r="I1032" s="31"/>
      <c r="J1032" s="31"/>
      <c r="K1032" s="31"/>
      <c r="L1032" s="31"/>
      <c r="M1032" s="31"/>
      <c r="N1032" s="31"/>
      <c r="O1032" s="31"/>
      <c r="P1032" s="34"/>
      <c r="Q1032" s="34"/>
      <c r="R1032" s="31"/>
      <c r="S1032" s="31"/>
      <c r="T1032" s="31"/>
      <c r="U1032" s="32"/>
      <c r="V1032" s="33"/>
      <c r="W1032" s="34"/>
      <c r="X1032" s="31"/>
      <c r="Y1032" s="33"/>
      <c r="Z1032" s="35"/>
      <c r="AA1032" s="34"/>
      <c r="AB1032" s="31"/>
      <c r="AC1032" s="31"/>
      <c r="AD1032" s="31"/>
      <c r="AE1032" s="31"/>
      <c r="AF1032" s="31"/>
      <c r="AG1032" s="32"/>
      <c r="AH1032" s="33"/>
      <c r="AI1032" s="35"/>
      <c r="AJ1032" s="35"/>
      <c r="AK1032" s="35"/>
      <c r="AL1032" s="35"/>
      <c r="AM1032" s="33"/>
      <c r="AN1032" s="74"/>
      <c r="AO1032" s="35"/>
      <c r="AP1032" s="33"/>
      <c r="AQ1032" s="35"/>
      <c r="AR1032" s="33"/>
      <c r="AS1032" s="35"/>
      <c r="AT1032" s="33"/>
      <c r="AU1032" s="35"/>
      <c r="AV1032" s="35"/>
      <c r="AW1032" s="35"/>
      <c r="AX1032" s="33"/>
      <c r="AY1032" s="35"/>
      <c r="AZ1032" s="33"/>
      <c r="BA1032" s="34"/>
      <c r="BB1032" s="31"/>
      <c r="BC1032" s="31"/>
      <c r="BD1032" s="31"/>
      <c r="BE1032" s="31"/>
      <c r="BF1032" s="31"/>
      <c r="BG1032" s="32"/>
      <c r="BH1032" s="33"/>
      <c r="BI1032" s="34"/>
      <c r="BJ1032" s="31"/>
      <c r="BK1032" s="31"/>
      <c r="BL1032" s="31"/>
      <c r="BM1032" s="32"/>
      <c r="BN1032" s="33"/>
      <c r="BO1032" s="34"/>
      <c r="BP1032" s="31"/>
      <c r="BQ1032" s="31"/>
      <c r="BR1032" s="31"/>
      <c r="BS1032" s="31"/>
      <c r="BT1032" s="35"/>
      <c r="BU1032" s="33"/>
      <c r="BV1032" s="34"/>
      <c r="BW1032" s="31"/>
      <c r="BX1032" s="33"/>
      <c r="BY1032" s="34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2"/>
      <c r="CO1032" s="33"/>
      <c r="CP1032" s="35"/>
      <c r="CQ1032" s="33"/>
      <c r="CR1032" s="34"/>
      <c r="CS1032" s="33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2"/>
      <c r="DG1032" s="32"/>
      <c r="DH1032" s="32"/>
      <c r="DI1032" s="32"/>
      <c r="DJ1032" s="32"/>
      <c r="DK1032" s="32"/>
      <c r="DL1032" s="33"/>
    </row>
    <row r="1033" spans="2:116" s="1" customFormat="1" ht="15.75" thickBot="1">
      <c r="B1033" s="46" t="s">
        <v>48</v>
      </c>
      <c r="C1033" s="47"/>
      <c r="D1033" s="48">
        <f>SUM(D1021:D1032)</f>
        <v>109</v>
      </c>
      <c r="E1033" s="48">
        <f t="shared" ref="E1033" si="7811">SUM(E1021:E1032)</f>
        <v>0</v>
      </c>
      <c r="F1033" s="48">
        <f t="shared" ref="F1033" si="7812">SUM(F1021:F1032)</f>
        <v>0</v>
      </c>
      <c r="G1033" s="48">
        <f t="shared" ref="G1033" si="7813">SUM(G1021:G1032)</f>
        <v>0</v>
      </c>
      <c r="H1033" s="48">
        <f t="shared" ref="H1033" si="7814">SUM(H1021:H1032)</f>
        <v>0</v>
      </c>
      <c r="I1033" s="48">
        <f t="shared" ref="I1033" si="7815">SUM(I1021:I1032)</f>
        <v>0</v>
      </c>
      <c r="J1033" s="48">
        <f t="shared" ref="J1033" si="7816">SUM(J1021:J1032)</f>
        <v>0</v>
      </c>
      <c r="K1033" s="48">
        <f t="shared" ref="K1033" si="7817">SUM(K1021:K1032)</f>
        <v>0</v>
      </c>
      <c r="L1033" s="48">
        <f t="shared" ref="L1033" si="7818">SUM(L1021:L1032)</f>
        <v>0</v>
      </c>
      <c r="M1033" s="48">
        <f t="shared" ref="M1033" si="7819">SUM(M1021:M1032)</f>
        <v>0</v>
      </c>
      <c r="N1033" s="48">
        <f t="shared" ref="N1033" si="7820">SUM(N1021:N1032)</f>
        <v>0</v>
      </c>
      <c r="O1033" s="48">
        <f t="shared" ref="O1033" si="7821">SUM(O1021:O1032)</f>
        <v>0</v>
      </c>
      <c r="P1033" s="48">
        <f t="shared" ref="P1033" si="7822">SUM(P1021:P1032)</f>
        <v>0</v>
      </c>
      <c r="Q1033" s="48">
        <f t="shared" ref="Q1033" si="7823">SUM(Q1021:Q1032)</f>
        <v>0</v>
      </c>
      <c r="R1033" s="48">
        <f t="shared" ref="R1033" si="7824">SUM(R1021:R1032)</f>
        <v>0</v>
      </c>
      <c r="S1033" s="48">
        <f t="shared" ref="S1033" si="7825">SUM(S1021:S1032)</f>
        <v>0</v>
      </c>
      <c r="T1033" s="48">
        <f t="shared" ref="T1033" si="7826">SUM(T1021:T1032)</f>
        <v>0</v>
      </c>
      <c r="U1033" s="48">
        <f t="shared" ref="U1033" si="7827">SUM(U1021:U1032)</f>
        <v>0</v>
      </c>
      <c r="V1033" s="48">
        <f t="shared" ref="V1033" si="7828">SUM(V1021:V1032)</f>
        <v>0</v>
      </c>
      <c r="W1033" s="48">
        <f t="shared" ref="W1033" si="7829">SUM(W1021:W1032)</f>
        <v>0</v>
      </c>
      <c r="X1033" s="48">
        <f t="shared" ref="X1033" si="7830">SUM(X1021:X1032)</f>
        <v>0</v>
      </c>
      <c r="Y1033" s="48">
        <f t="shared" ref="Y1033" si="7831">SUM(Y1021:Y1032)</f>
        <v>0</v>
      </c>
      <c r="Z1033" s="48">
        <f t="shared" ref="Z1033" si="7832">SUM(Z1021:Z1032)</f>
        <v>0</v>
      </c>
      <c r="AA1033" s="48">
        <f t="shared" ref="AA1033" si="7833">SUM(AA1021:AA1032)</f>
        <v>0</v>
      </c>
      <c r="AB1033" s="48">
        <f t="shared" ref="AB1033" si="7834">SUM(AB1021:AB1032)</f>
        <v>0</v>
      </c>
      <c r="AC1033" s="48">
        <f t="shared" ref="AC1033" si="7835">SUM(AC1021:AC1032)</f>
        <v>0</v>
      </c>
      <c r="AD1033" s="48">
        <f t="shared" ref="AD1033" si="7836">SUM(AD1021:AD1032)</f>
        <v>0</v>
      </c>
      <c r="AE1033" s="48">
        <f t="shared" ref="AE1033" si="7837">SUM(AE1021:AE1032)</f>
        <v>0</v>
      </c>
      <c r="AF1033" s="48">
        <f t="shared" ref="AF1033" si="7838">SUM(AF1021:AF1032)</f>
        <v>0</v>
      </c>
      <c r="AG1033" s="48">
        <f t="shared" ref="AG1033" si="7839">SUM(AG1021:AG1032)</f>
        <v>0</v>
      </c>
      <c r="AH1033" s="48">
        <f t="shared" ref="AH1033" si="7840">SUM(AH1021:AH1032)</f>
        <v>0</v>
      </c>
      <c r="AI1033" s="48">
        <f t="shared" ref="AI1033" si="7841">SUM(AI1021:AI1032)</f>
        <v>0</v>
      </c>
      <c r="AJ1033" s="48">
        <f t="shared" ref="AJ1033" si="7842">SUM(AJ1021:AJ1032)</f>
        <v>0</v>
      </c>
      <c r="AK1033" s="48">
        <f t="shared" ref="AK1033" si="7843">SUM(AK1021:AK1032)</f>
        <v>0</v>
      </c>
      <c r="AL1033" s="48">
        <f t="shared" ref="AL1033" si="7844">SUM(AL1021:AL1032)</f>
        <v>0</v>
      </c>
      <c r="AM1033" s="48">
        <f t="shared" ref="AM1033" si="7845">SUM(AM1021:AM1032)</f>
        <v>0</v>
      </c>
      <c r="AN1033" s="48">
        <f t="shared" ref="AN1033" si="7846">SUM(AN1021:AN1032)</f>
        <v>0</v>
      </c>
      <c r="AO1033" s="48">
        <f t="shared" ref="AO1033" si="7847">SUM(AO1021:AO1032)</f>
        <v>0</v>
      </c>
      <c r="AP1033" s="48">
        <f t="shared" ref="AP1033" si="7848">SUM(AP1021:AP1032)</f>
        <v>0</v>
      </c>
      <c r="AQ1033" s="48">
        <f t="shared" ref="AQ1033" si="7849">SUM(AQ1021:AQ1032)</f>
        <v>0</v>
      </c>
      <c r="AR1033" s="48">
        <f t="shared" ref="AR1033" si="7850">SUM(AR1021:AR1032)</f>
        <v>0</v>
      </c>
      <c r="AS1033" s="48">
        <f t="shared" ref="AS1033" si="7851">SUM(AS1021:AS1032)</f>
        <v>0</v>
      </c>
      <c r="AT1033" s="48">
        <f t="shared" ref="AT1033" si="7852">SUM(AT1021:AT1032)</f>
        <v>0</v>
      </c>
      <c r="AU1033" s="48">
        <f t="shared" ref="AU1033" si="7853">SUM(AU1021:AU1032)</f>
        <v>0</v>
      </c>
      <c r="AV1033" s="48">
        <f t="shared" ref="AV1033" si="7854">SUM(AV1021:AV1032)</f>
        <v>0</v>
      </c>
      <c r="AW1033" s="48">
        <f t="shared" ref="AW1033" si="7855">SUM(AW1021:AW1032)</f>
        <v>0</v>
      </c>
      <c r="AX1033" s="48">
        <f t="shared" ref="AX1033" si="7856">SUM(AX1021:AX1032)</f>
        <v>0</v>
      </c>
      <c r="AY1033" s="48">
        <f t="shared" ref="AY1033" si="7857">SUM(AY1021:AY1032)</f>
        <v>0</v>
      </c>
      <c r="AZ1033" s="48">
        <f t="shared" ref="AZ1033" si="7858">SUM(AZ1021:AZ1032)</f>
        <v>0</v>
      </c>
      <c r="BA1033" s="48">
        <f t="shared" ref="BA1033" si="7859">SUM(BA1021:BA1032)</f>
        <v>0</v>
      </c>
      <c r="BB1033" s="48">
        <f t="shared" ref="BB1033" si="7860">SUM(BB1021:BB1032)</f>
        <v>0</v>
      </c>
      <c r="BC1033" s="48">
        <f t="shared" ref="BC1033" si="7861">SUM(BC1021:BC1032)</f>
        <v>0</v>
      </c>
      <c r="BD1033" s="48">
        <f t="shared" ref="BD1033" si="7862">SUM(BD1021:BD1032)</f>
        <v>0</v>
      </c>
      <c r="BE1033" s="48">
        <f t="shared" ref="BE1033" si="7863">SUM(BE1021:BE1032)</f>
        <v>0</v>
      </c>
      <c r="BF1033" s="48">
        <f t="shared" ref="BF1033" si="7864">SUM(BF1021:BF1032)</f>
        <v>0</v>
      </c>
      <c r="BG1033" s="48">
        <f t="shared" ref="BG1033" si="7865">SUM(BG1021:BG1032)</f>
        <v>0</v>
      </c>
      <c r="BH1033" s="48">
        <f t="shared" ref="BH1033" si="7866">SUM(BH1021:BH1032)</f>
        <v>0</v>
      </c>
      <c r="BI1033" s="48">
        <f t="shared" ref="BI1033" si="7867">SUM(BI1021:BI1032)</f>
        <v>0</v>
      </c>
      <c r="BJ1033" s="48">
        <f t="shared" ref="BJ1033" si="7868">SUM(BJ1021:BJ1032)</f>
        <v>0</v>
      </c>
      <c r="BK1033" s="48">
        <f t="shared" ref="BK1033" si="7869">SUM(BK1021:BK1032)</f>
        <v>0</v>
      </c>
      <c r="BL1033" s="48">
        <f t="shared" ref="BL1033" si="7870">SUM(BL1021:BL1032)</f>
        <v>0</v>
      </c>
      <c r="BM1033" s="48">
        <f t="shared" ref="BM1033" si="7871">SUM(BM1021:BM1032)</f>
        <v>0</v>
      </c>
      <c r="BN1033" s="48">
        <f t="shared" ref="BN1033" si="7872">SUM(BN1021:BN1032)</f>
        <v>0</v>
      </c>
      <c r="BO1033" s="48">
        <f t="shared" ref="BO1033" si="7873">SUM(BO1021:BO1032)</f>
        <v>0</v>
      </c>
      <c r="BP1033" s="48">
        <f t="shared" ref="BP1033" si="7874">SUM(BP1021:BP1032)</f>
        <v>0</v>
      </c>
      <c r="BQ1033" s="48">
        <f t="shared" ref="BQ1033" si="7875">SUM(BQ1021:BQ1032)</f>
        <v>0</v>
      </c>
      <c r="BR1033" s="48">
        <f t="shared" ref="BR1033" si="7876">SUM(BR1021:BR1032)</f>
        <v>0</v>
      </c>
      <c r="BS1033" s="48">
        <f t="shared" ref="BS1033" si="7877">SUM(BS1021:BS1032)</f>
        <v>0</v>
      </c>
      <c r="BT1033" s="48">
        <f t="shared" ref="BT1033" si="7878">SUM(BT1021:BT1032)</f>
        <v>0</v>
      </c>
      <c r="BU1033" s="48">
        <f t="shared" ref="BU1033" si="7879">SUM(BU1021:BU1032)</f>
        <v>0</v>
      </c>
      <c r="BV1033" s="48">
        <f t="shared" ref="BV1033" si="7880">SUM(BV1021:BV1032)</f>
        <v>0</v>
      </c>
      <c r="BW1033" s="48">
        <f t="shared" ref="BW1033" si="7881">SUM(BW1021:BW1032)</f>
        <v>0</v>
      </c>
      <c r="BX1033" s="48">
        <f t="shared" ref="BX1033" si="7882">SUM(BX1021:BX1032)</f>
        <v>0</v>
      </c>
      <c r="BY1033" s="48">
        <f t="shared" ref="BY1033" si="7883">SUM(BY1021:BY1032)</f>
        <v>0</v>
      </c>
      <c r="BZ1033" s="48">
        <f t="shared" ref="BZ1033" si="7884">SUM(BZ1021:BZ1032)</f>
        <v>0</v>
      </c>
      <c r="CA1033" s="48">
        <f t="shared" ref="CA1033" si="7885">SUM(CA1021:CA1032)</f>
        <v>0</v>
      </c>
      <c r="CB1033" s="48">
        <f t="shared" ref="CB1033" si="7886">SUM(CB1021:CB1032)</f>
        <v>0</v>
      </c>
      <c r="CC1033" s="48">
        <f t="shared" ref="CC1033" si="7887">SUM(CC1021:CC1032)</f>
        <v>0</v>
      </c>
      <c r="CD1033" s="48">
        <f t="shared" ref="CD1033" si="7888">SUM(CD1021:CD1032)</f>
        <v>0</v>
      </c>
      <c r="CE1033" s="48">
        <f t="shared" ref="CE1033" si="7889">SUM(CE1021:CE1032)</f>
        <v>0</v>
      </c>
      <c r="CF1033" s="48">
        <f t="shared" ref="CF1033" si="7890">SUM(CF1021:CF1032)</f>
        <v>0</v>
      </c>
      <c r="CG1033" s="48">
        <f t="shared" ref="CG1033" si="7891">SUM(CG1021:CG1032)</f>
        <v>0</v>
      </c>
      <c r="CH1033" s="48">
        <f t="shared" ref="CH1033" si="7892">SUM(CH1021:CH1032)</f>
        <v>0</v>
      </c>
      <c r="CI1033" s="48">
        <f t="shared" ref="CI1033" si="7893">SUM(CI1021:CI1032)</f>
        <v>0</v>
      </c>
      <c r="CJ1033" s="48">
        <f t="shared" ref="CJ1033" si="7894">SUM(CJ1021:CJ1032)</f>
        <v>0</v>
      </c>
      <c r="CK1033" s="48">
        <f t="shared" ref="CK1033" si="7895">SUM(CK1021:CK1032)</f>
        <v>0</v>
      </c>
      <c r="CL1033" s="48">
        <f t="shared" ref="CL1033" si="7896">SUM(CL1021:CL1032)</f>
        <v>0</v>
      </c>
      <c r="CM1033" s="48">
        <f t="shared" ref="CM1033" si="7897">SUM(CM1021:CM1032)</f>
        <v>0</v>
      </c>
      <c r="CN1033" s="48">
        <f t="shared" ref="CN1033" si="7898">SUM(CN1021:CN1032)</f>
        <v>1</v>
      </c>
      <c r="CO1033" s="48">
        <f t="shared" ref="CO1033" si="7899">SUM(CO1021:CO1032)</f>
        <v>109</v>
      </c>
      <c r="CP1033" s="48">
        <f t="shared" ref="CP1033" si="7900">SUM(CP1021:CP1032)</f>
        <v>0</v>
      </c>
      <c r="CQ1033" s="48">
        <f t="shared" ref="CQ1033" si="7901">SUM(CQ1021:CQ1032)</f>
        <v>0</v>
      </c>
      <c r="CR1033" s="48">
        <f t="shared" ref="CR1033" si="7902">SUM(CR1021:CR1032)</f>
        <v>0</v>
      </c>
      <c r="CS1033" s="48">
        <f t="shared" ref="CS1033" si="7903">SUM(CS1021:CS1032)</f>
        <v>0</v>
      </c>
      <c r="CT1033" s="48">
        <f t="shared" ref="CT1033" si="7904">SUM(CT1021:CT1032)</f>
        <v>0</v>
      </c>
      <c r="CU1033" s="48">
        <f t="shared" ref="CU1033" si="7905">SUM(CU1021:CU1032)</f>
        <v>0</v>
      </c>
      <c r="CV1033" s="48">
        <f t="shared" ref="CV1033" si="7906">SUM(CV1021:CV1032)</f>
        <v>0</v>
      </c>
      <c r="CW1033" s="48">
        <f t="shared" ref="CW1033" si="7907">SUM(CW1021:CW1032)</f>
        <v>0</v>
      </c>
      <c r="CX1033" s="48">
        <f t="shared" ref="CX1033" si="7908">SUM(CX1021:CX1032)</f>
        <v>0</v>
      </c>
      <c r="CY1033" s="48">
        <f t="shared" ref="CY1033" si="7909">SUM(CY1021:CY1032)</f>
        <v>0</v>
      </c>
      <c r="CZ1033" s="48">
        <f t="shared" ref="CZ1033" si="7910">SUM(CZ1021:CZ1032)</f>
        <v>0</v>
      </c>
      <c r="DA1033" s="48">
        <f t="shared" ref="DA1033" si="7911">SUM(DA1021:DA1032)</f>
        <v>0</v>
      </c>
      <c r="DB1033" s="48">
        <f t="shared" ref="DB1033" si="7912">SUM(DB1021:DB1032)</f>
        <v>0</v>
      </c>
      <c r="DC1033" s="48">
        <f t="shared" ref="DC1033" si="7913">SUM(DC1021:DC1032)</f>
        <v>0</v>
      </c>
      <c r="DD1033" s="48">
        <f t="shared" ref="DD1033" si="7914">SUM(DD1021:DD1032)</f>
        <v>0</v>
      </c>
      <c r="DE1033" s="48">
        <f t="shared" ref="DE1033" si="7915">SUM(DE1021:DE1032)</f>
        <v>0</v>
      </c>
      <c r="DF1033" s="48">
        <f t="shared" ref="DF1033" si="7916">SUM(DF1021:DF1032)</f>
        <v>0</v>
      </c>
      <c r="DG1033" s="48">
        <f t="shared" ref="DG1033" si="7917">SUM(DG1021:DG1032)</f>
        <v>0</v>
      </c>
      <c r="DH1033" s="48">
        <f t="shared" ref="DH1033" si="7918">SUM(DH1021:DH1032)</f>
        <v>0</v>
      </c>
      <c r="DI1033" s="48">
        <f t="shared" ref="DI1033" si="7919">SUM(DI1021:DI1032)</f>
        <v>0</v>
      </c>
      <c r="DJ1033" s="48">
        <f t="shared" ref="DJ1033" si="7920">SUM(DJ1021:DJ1032)</f>
        <v>0</v>
      </c>
      <c r="DK1033" s="48">
        <f t="shared" ref="DK1033" si="7921">SUM(DK1021:DK1032)</f>
        <v>0</v>
      </c>
      <c r="DL1033" s="48">
        <f t="shared" ref="DL1033" si="7922">SUM(DL1021:DL1032)</f>
        <v>0</v>
      </c>
    </row>
    <row r="1034" spans="2:116" s="6" customFormat="1" thickBot="1">
      <c r="B1034" s="7" t="s">
        <v>19</v>
      </c>
      <c r="C1034" s="8">
        <v>23</v>
      </c>
      <c r="D1034" s="9"/>
      <c r="E1034" s="9"/>
      <c r="F1034" s="9"/>
      <c r="G1034" s="11"/>
      <c r="H1034" s="9"/>
      <c r="I1034" s="9"/>
      <c r="J1034" s="9"/>
      <c r="K1034" s="9"/>
      <c r="L1034" s="9"/>
      <c r="M1034" s="9"/>
      <c r="N1034" s="9"/>
      <c r="O1034" s="9"/>
      <c r="P1034" s="12"/>
      <c r="Q1034" s="12"/>
      <c r="R1034" s="9"/>
      <c r="S1034" s="9"/>
      <c r="T1034" s="9"/>
      <c r="U1034" s="10"/>
      <c r="V1034" s="11"/>
      <c r="W1034" s="12"/>
      <c r="X1034" s="9"/>
      <c r="Y1034" s="11"/>
      <c r="Z1034" s="13"/>
      <c r="AA1034" s="12"/>
      <c r="AB1034" s="9"/>
      <c r="AC1034" s="9"/>
      <c r="AD1034" s="9"/>
      <c r="AE1034" s="9"/>
      <c r="AF1034" s="9"/>
      <c r="AG1034" s="10"/>
      <c r="AH1034" s="11"/>
      <c r="AI1034" s="13"/>
      <c r="AJ1034" s="13"/>
      <c r="AK1034" s="13"/>
      <c r="AL1034" s="13"/>
      <c r="AM1034" s="11"/>
      <c r="AN1034" s="13"/>
      <c r="AO1034" s="13"/>
      <c r="AP1034" s="11"/>
      <c r="AQ1034" s="13"/>
      <c r="AR1034" s="11"/>
      <c r="AS1034" s="13"/>
      <c r="AT1034" s="11"/>
      <c r="AU1034" s="13"/>
      <c r="AV1034" s="13"/>
      <c r="AW1034" s="13"/>
      <c r="AX1034" s="11"/>
      <c r="AY1034" s="13"/>
      <c r="AZ1034" s="11"/>
      <c r="BA1034" s="12"/>
      <c r="BB1034" s="9"/>
      <c r="BC1034" s="9"/>
      <c r="BD1034" s="9"/>
      <c r="BE1034" s="9"/>
      <c r="BF1034" s="9"/>
      <c r="BG1034" s="10"/>
      <c r="BH1034" s="11"/>
      <c r="BI1034" s="12"/>
      <c r="BJ1034" s="9"/>
      <c r="BK1034" s="9"/>
      <c r="BL1034" s="9"/>
      <c r="BM1034" s="10"/>
      <c r="BN1034" s="11"/>
      <c r="BO1034" s="12"/>
      <c r="BP1034" s="9"/>
      <c r="BQ1034" s="9"/>
      <c r="BR1034" s="9"/>
      <c r="BS1034" s="9"/>
      <c r="BT1034" s="13"/>
      <c r="BU1034" s="11"/>
      <c r="BV1034" s="12"/>
      <c r="BW1034" s="9"/>
      <c r="BX1034" s="11"/>
      <c r="BY1034" s="12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10"/>
      <c r="CO1034" s="11"/>
      <c r="CP1034" s="13"/>
      <c r="CQ1034" s="11"/>
      <c r="CR1034" s="12"/>
      <c r="CS1034" s="11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10"/>
      <c r="DG1034" s="10"/>
      <c r="DH1034" s="10"/>
      <c r="DI1034" s="10"/>
      <c r="DJ1034" s="10"/>
      <c r="DK1034" s="10"/>
      <c r="DL1034" s="11"/>
    </row>
    <row r="1035" spans="2:116" s="1" customFormat="1">
      <c r="B1035" s="14" t="s">
        <v>13</v>
      </c>
      <c r="C1035" s="15"/>
      <c r="D1035" s="16">
        <f>G1035+V1035+Y1035+AH1035+AM1035+AP1035+AR1035+AT1035+AX1035+AZ1035+BH1035+BN1035+BU1035+BX1035+CO1035+CQ1035+CS1035+DL1035</f>
        <v>0</v>
      </c>
      <c r="E1035" s="17"/>
      <c r="F1035" s="17"/>
      <c r="G1035" s="19"/>
      <c r="H1035" s="17"/>
      <c r="I1035" s="17"/>
      <c r="J1035" s="17"/>
      <c r="K1035" s="17"/>
      <c r="L1035" s="17"/>
      <c r="M1035" s="17"/>
      <c r="N1035" s="17"/>
      <c r="O1035" s="17"/>
      <c r="P1035" s="20"/>
      <c r="Q1035" s="20"/>
      <c r="R1035" s="17"/>
      <c r="S1035" s="17"/>
      <c r="T1035" s="17"/>
      <c r="U1035" s="18"/>
      <c r="V1035" s="19"/>
      <c r="W1035" s="20"/>
      <c r="X1035" s="17"/>
      <c r="Y1035" s="19"/>
      <c r="Z1035" s="21"/>
      <c r="AA1035" s="20"/>
      <c r="AB1035" s="17"/>
      <c r="AC1035" s="17"/>
      <c r="AD1035" s="17"/>
      <c r="AE1035" s="17"/>
      <c r="AF1035" s="17"/>
      <c r="AG1035" s="18"/>
      <c r="AH1035" s="19"/>
      <c r="AI1035" s="21"/>
      <c r="AJ1035" s="21"/>
      <c r="AK1035" s="21"/>
      <c r="AL1035" s="21"/>
      <c r="AM1035" s="19"/>
      <c r="AN1035" s="72"/>
      <c r="AO1035" s="21"/>
      <c r="AP1035" s="19"/>
      <c r="AQ1035" s="21"/>
      <c r="AR1035" s="19"/>
      <c r="AS1035" s="21"/>
      <c r="AT1035" s="19"/>
      <c r="AU1035" s="21"/>
      <c r="AV1035" s="21"/>
      <c r="AW1035" s="21"/>
      <c r="AX1035" s="19"/>
      <c r="AY1035" s="21"/>
      <c r="AZ1035" s="19"/>
      <c r="BA1035" s="20"/>
      <c r="BB1035" s="17"/>
      <c r="BC1035" s="17"/>
      <c r="BD1035" s="17"/>
      <c r="BE1035" s="17"/>
      <c r="BF1035" s="17"/>
      <c r="BG1035" s="18"/>
      <c r="BH1035" s="19"/>
      <c r="BI1035" s="20"/>
      <c r="BJ1035" s="17"/>
      <c r="BK1035" s="17"/>
      <c r="BL1035" s="17"/>
      <c r="BM1035" s="18"/>
      <c r="BN1035" s="19"/>
      <c r="BO1035" s="20"/>
      <c r="BP1035" s="17"/>
      <c r="BQ1035" s="17"/>
      <c r="BR1035" s="17"/>
      <c r="BS1035" s="17"/>
      <c r="BT1035" s="21"/>
      <c r="BU1035" s="19"/>
      <c r="BV1035" s="20"/>
      <c r="BW1035" s="17"/>
      <c r="BX1035" s="19"/>
      <c r="BY1035" s="20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8"/>
      <c r="CO1035" s="19"/>
      <c r="CP1035" s="21"/>
      <c r="CQ1035" s="19"/>
      <c r="CR1035" s="20"/>
      <c r="CS1035" s="19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8"/>
      <c r="DG1035" s="18"/>
      <c r="DH1035" s="18"/>
      <c r="DI1035" s="18"/>
      <c r="DJ1035" s="18"/>
      <c r="DK1035" s="18"/>
      <c r="DL1035" s="19"/>
    </row>
    <row r="1036" spans="2:116" s="1" customFormat="1">
      <c r="B1036" s="22" t="s">
        <v>31</v>
      </c>
      <c r="C1036" s="23"/>
      <c r="D1036" s="16">
        <f t="shared" ref="D1036:D1046" si="7923">G1036+V1036+Y1036+AH1036+AM1036+AP1036+AR1036+AT1036+AX1036+AZ1036+BH1036+BN1036+BU1036+BX1036+CO1036+CQ1036+CS1036+DL1036</f>
        <v>0</v>
      </c>
      <c r="E1036" s="24"/>
      <c r="F1036" s="24"/>
      <c r="G1036" s="26"/>
      <c r="H1036" s="24"/>
      <c r="I1036" s="24"/>
      <c r="J1036" s="24"/>
      <c r="K1036" s="24"/>
      <c r="L1036" s="24"/>
      <c r="M1036" s="24"/>
      <c r="N1036" s="24"/>
      <c r="O1036" s="24"/>
      <c r="P1036" s="27"/>
      <c r="Q1036" s="27"/>
      <c r="R1036" s="24"/>
      <c r="S1036" s="24"/>
      <c r="T1036" s="24"/>
      <c r="U1036" s="25"/>
      <c r="V1036" s="26"/>
      <c r="W1036" s="27"/>
      <c r="X1036" s="24"/>
      <c r="Y1036" s="26"/>
      <c r="Z1036" s="28"/>
      <c r="AA1036" s="27"/>
      <c r="AB1036" s="24"/>
      <c r="AC1036" s="24"/>
      <c r="AD1036" s="24"/>
      <c r="AE1036" s="24"/>
      <c r="AF1036" s="24"/>
      <c r="AG1036" s="25"/>
      <c r="AH1036" s="26"/>
      <c r="AI1036" s="28"/>
      <c r="AJ1036" s="28"/>
      <c r="AK1036" s="28"/>
      <c r="AL1036" s="28"/>
      <c r="AM1036" s="26"/>
      <c r="AN1036" s="73"/>
      <c r="AO1036" s="28"/>
      <c r="AP1036" s="26"/>
      <c r="AQ1036" s="28"/>
      <c r="AR1036" s="26"/>
      <c r="AS1036" s="28"/>
      <c r="AT1036" s="26"/>
      <c r="AU1036" s="28"/>
      <c r="AV1036" s="28"/>
      <c r="AW1036" s="28"/>
      <c r="AX1036" s="26"/>
      <c r="AY1036" s="28"/>
      <c r="AZ1036" s="26"/>
      <c r="BA1036" s="27"/>
      <c r="BB1036" s="24"/>
      <c r="BC1036" s="24"/>
      <c r="BD1036" s="24"/>
      <c r="BE1036" s="24"/>
      <c r="BF1036" s="24"/>
      <c r="BG1036" s="25"/>
      <c r="BH1036" s="26"/>
      <c r="BI1036" s="27"/>
      <c r="BJ1036" s="24"/>
      <c r="BK1036" s="24"/>
      <c r="BL1036" s="24"/>
      <c r="BM1036" s="25"/>
      <c r="BN1036" s="26"/>
      <c r="BO1036" s="27"/>
      <c r="BP1036" s="24"/>
      <c r="BQ1036" s="24"/>
      <c r="BR1036" s="24"/>
      <c r="BS1036" s="24"/>
      <c r="BT1036" s="28"/>
      <c r="BU1036" s="26"/>
      <c r="BV1036" s="27"/>
      <c r="BW1036" s="24"/>
      <c r="BX1036" s="26"/>
      <c r="BY1036" s="27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  <c r="CK1036" s="24"/>
      <c r="CL1036" s="24"/>
      <c r="CM1036" s="24"/>
      <c r="CN1036" s="25"/>
      <c r="CO1036" s="26"/>
      <c r="CP1036" s="28"/>
      <c r="CQ1036" s="26"/>
      <c r="CR1036" s="27"/>
      <c r="CS1036" s="26"/>
      <c r="CT1036" s="24"/>
      <c r="CU1036" s="24"/>
      <c r="CV1036" s="24"/>
      <c r="CW1036" s="24"/>
      <c r="CX1036" s="24"/>
      <c r="CY1036" s="24"/>
      <c r="CZ1036" s="24"/>
      <c r="DA1036" s="24"/>
      <c r="DB1036" s="24"/>
      <c r="DC1036" s="24"/>
      <c r="DD1036" s="24"/>
      <c r="DE1036" s="24"/>
      <c r="DF1036" s="25"/>
      <c r="DG1036" s="25"/>
      <c r="DH1036" s="25"/>
      <c r="DI1036" s="25"/>
      <c r="DJ1036" s="25"/>
      <c r="DK1036" s="25"/>
      <c r="DL1036" s="26"/>
    </row>
    <row r="1037" spans="2:116" s="1" customFormat="1">
      <c r="B1037" s="22" t="s">
        <v>32</v>
      </c>
      <c r="C1037" s="23"/>
      <c r="D1037" s="16">
        <f t="shared" si="7923"/>
        <v>0</v>
      </c>
      <c r="E1037" s="24"/>
      <c r="F1037" s="24"/>
      <c r="G1037" s="26"/>
      <c r="H1037" s="24"/>
      <c r="I1037" s="24"/>
      <c r="J1037" s="24"/>
      <c r="K1037" s="24"/>
      <c r="L1037" s="24"/>
      <c r="M1037" s="24"/>
      <c r="N1037" s="24"/>
      <c r="O1037" s="24"/>
      <c r="P1037" s="27"/>
      <c r="Q1037" s="27"/>
      <c r="R1037" s="24"/>
      <c r="S1037" s="24"/>
      <c r="T1037" s="24"/>
      <c r="U1037" s="25"/>
      <c r="V1037" s="26"/>
      <c r="W1037" s="27"/>
      <c r="X1037" s="24"/>
      <c r="Y1037" s="26"/>
      <c r="Z1037" s="28"/>
      <c r="AA1037" s="27"/>
      <c r="AB1037" s="24"/>
      <c r="AC1037" s="24"/>
      <c r="AD1037" s="24"/>
      <c r="AE1037" s="24"/>
      <c r="AF1037" s="24"/>
      <c r="AG1037" s="25"/>
      <c r="AH1037" s="26"/>
      <c r="AI1037" s="28"/>
      <c r="AJ1037" s="28"/>
      <c r="AK1037" s="28"/>
      <c r="AL1037" s="28"/>
      <c r="AM1037" s="26"/>
      <c r="AN1037" s="73"/>
      <c r="AO1037" s="28"/>
      <c r="AP1037" s="26"/>
      <c r="AQ1037" s="28"/>
      <c r="AR1037" s="26"/>
      <c r="AS1037" s="28"/>
      <c r="AT1037" s="26"/>
      <c r="AU1037" s="28"/>
      <c r="AV1037" s="28"/>
      <c r="AW1037" s="28"/>
      <c r="AX1037" s="26"/>
      <c r="AY1037" s="28"/>
      <c r="AZ1037" s="26"/>
      <c r="BA1037" s="27"/>
      <c r="BB1037" s="24"/>
      <c r="BC1037" s="24"/>
      <c r="BD1037" s="24"/>
      <c r="BE1037" s="24"/>
      <c r="BF1037" s="24"/>
      <c r="BG1037" s="25"/>
      <c r="BH1037" s="26"/>
      <c r="BI1037" s="27"/>
      <c r="BJ1037" s="24"/>
      <c r="BK1037" s="24"/>
      <c r="BL1037" s="24"/>
      <c r="BM1037" s="25"/>
      <c r="BN1037" s="26"/>
      <c r="BO1037" s="27"/>
      <c r="BP1037" s="24"/>
      <c r="BQ1037" s="24"/>
      <c r="BR1037" s="24"/>
      <c r="BS1037" s="24"/>
      <c r="BT1037" s="28"/>
      <c r="BU1037" s="26"/>
      <c r="BV1037" s="27"/>
      <c r="BW1037" s="24"/>
      <c r="BX1037" s="26"/>
      <c r="BY1037" s="27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  <c r="CK1037" s="24"/>
      <c r="CL1037" s="24"/>
      <c r="CM1037" s="24"/>
      <c r="CN1037" s="25"/>
      <c r="CO1037" s="26"/>
      <c r="CP1037" s="28"/>
      <c r="CQ1037" s="26"/>
      <c r="CR1037" s="27"/>
      <c r="CS1037" s="26"/>
      <c r="CT1037" s="24"/>
      <c r="CU1037" s="24"/>
      <c r="CV1037" s="24"/>
      <c r="CW1037" s="24"/>
      <c r="CX1037" s="24"/>
      <c r="CY1037" s="24"/>
      <c r="CZ1037" s="24"/>
      <c r="DA1037" s="24"/>
      <c r="DB1037" s="24"/>
      <c r="DC1037" s="24"/>
      <c r="DD1037" s="24"/>
      <c r="DE1037" s="24"/>
      <c r="DF1037" s="25"/>
      <c r="DG1037" s="25"/>
      <c r="DH1037" s="25"/>
      <c r="DI1037" s="25"/>
      <c r="DJ1037" s="25"/>
      <c r="DK1037" s="25"/>
      <c r="DL1037" s="26"/>
    </row>
    <row r="1038" spans="2:116" s="1" customFormat="1">
      <c r="B1038" s="22" t="s">
        <v>34</v>
      </c>
      <c r="C1038" s="23"/>
      <c r="D1038" s="16">
        <f t="shared" si="7923"/>
        <v>0</v>
      </c>
      <c r="E1038" s="24"/>
      <c r="F1038" s="24"/>
      <c r="G1038" s="26"/>
      <c r="H1038" s="24"/>
      <c r="I1038" s="24"/>
      <c r="J1038" s="24"/>
      <c r="K1038" s="24"/>
      <c r="L1038" s="24"/>
      <c r="M1038" s="24"/>
      <c r="N1038" s="24"/>
      <c r="O1038" s="24"/>
      <c r="P1038" s="27"/>
      <c r="Q1038" s="27"/>
      <c r="R1038" s="24"/>
      <c r="S1038" s="24"/>
      <c r="T1038" s="24"/>
      <c r="U1038" s="25"/>
      <c r="V1038" s="26"/>
      <c r="W1038" s="27"/>
      <c r="X1038" s="24"/>
      <c r="Y1038" s="26"/>
      <c r="Z1038" s="28"/>
      <c r="AA1038" s="27"/>
      <c r="AB1038" s="24"/>
      <c r="AC1038" s="24"/>
      <c r="AD1038" s="24"/>
      <c r="AE1038" s="24"/>
      <c r="AF1038" s="24"/>
      <c r="AG1038" s="25"/>
      <c r="AH1038" s="26"/>
      <c r="AI1038" s="28"/>
      <c r="AJ1038" s="28"/>
      <c r="AK1038" s="28"/>
      <c r="AL1038" s="28"/>
      <c r="AM1038" s="26"/>
      <c r="AN1038" s="73"/>
      <c r="AO1038" s="28"/>
      <c r="AP1038" s="26"/>
      <c r="AQ1038" s="28"/>
      <c r="AR1038" s="26"/>
      <c r="AS1038" s="28"/>
      <c r="AT1038" s="26"/>
      <c r="AU1038" s="28"/>
      <c r="AV1038" s="28"/>
      <c r="AW1038" s="28"/>
      <c r="AX1038" s="26"/>
      <c r="AY1038" s="28"/>
      <c r="AZ1038" s="26"/>
      <c r="BA1038" s="27"/>
      <c r="BB1038" s="24"/>
      <c r="BC1038" s="24"/>
      <c r="BD1038" s="24"/>
      <c r="BE1038" s="24"/>
      <c r="BF1038" s="24"/>
      <c r="BG1038" s="25"/>
      <c r="BH1038" s="26"/>
      <c r="BI1038" s="27"/>
      <c r="BJ1038" s="24"/>
      <c r="BK1038" s="24"/>
      <c r="BL1038" s="24"/>
      <c r="BM1038" s="25"/>
      <c r="BN1038" s="26"/>
      <c r="BO1038" s="27"/>
      <c r="BP1038" s="24"/>
      <c r="BQ1038" s="24"/>
      <c r="BR1038" s="24"/>
      <c r="BS1038" s="24"/>
      <c r="BT1038" s="28"/>
      <c r="BU1038" s="26"/>
      <c r="BV1038" s="27"/>
      <c r="BW1038" s="24"/>
      <c r="BX1038" s="26"/>
      <c r="BY1038" s="27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  <c r="CK1038" s="24"/>
      <c r="CL1038" s="24"/>
      <c r="CM1038" s="24"/>
      <c r="CN1038" s="25"/>
      <c r="CO1038" s="26"/>
      <c r="CP1038" s="28"/>
      <c r="CQ1038" s="26"/>
      <c r="CR1038" s="27"/>
      <c r="CS1038" s="26"/>
      <c r="CT1038" s="24"/>
      <c r="CU1038" s="24"/>
      <c r="CV1038" s="24"/>
      <c r="CW1038" s="24"/>
      <c r="CX1038" s="24"/>
      <c r="CY1038" s="24"/>
      <c r="CZ1038" s="24"/>
      <c r="DA1038" s="24"/>
      <c r="DB1038" s="24"/>
      <c r="DC1038" s="24"/>
      <c r="DD1038" s="24"/>
      <c r="DE1038" s="24"/>
      <c r="DF1038" s="25"/>
      <c r="DG1038" s="25"/>
      <c r="DH1038" s="25"/>
      <c r="DI1038" s="25"/>
      <c r="DJ1038" s="25"/>
      <c r="DK1038" s="25"/>
      <c r="DL1038" s="26"/>
    </row>
    <row r="1039" spans="2:116" s="1" customFormat="1">
      <c r="B1039" s="22" t="s">
        <v>35</v>
      </c>
      <c r="C1039" s="23"/>
      <c r="D1039" s="16">
        <f t="shared" si="7923"/>
        <v>0</v>
      </c>
      <c r="E1039" s="24"/>
      <c r="F1039" s="24"/>
      <c r="G1039" s="26"/>
      <c r="H1039" s="24"/>
      <c r="I1039" s="24"/>
      <c r="J1039" s="24"/>
      <c r="K1039" s="24"/>
      <c r="L1039" s="24"/>
      <c r="M1039" s="24"/>
      <c r="N1039" s="24"/>
      <c r="O1039" s="24"/>
      <c r="P1039" s="27"/>
      <c r="Q1039" s="27"/>
      <c r="R1039" s="24"/>
      <c r="S1039" s="24"/>
      <c r="T1039" s="24"/>
      <c r="U1039" s="25"/>
      <c r="V1039" s="26"/>
      <c r="W1039" s="27"/>
      <c r="X1039" s="24"/>
      <c r="Y1039" s="26"/>
      <c r="Z1039" s="28"/>
      <c r="AA1039" s="27"/>
      <c r="AB1039" s="24"/>
      <c r="AC1039" s="24"/>
      <c r="AD1039" s="24"/>
      <c r="AE1039" s="24"/>
      <c r="AF1039" s="24"/>
      <c r="AG1039" s="25"/>
      <c r="AH1039" s="26"/>
      <c r="AI1039" s="28"/>
      <c r="AJ1039" s="28"/>
      <c r="AK1039" s="28"/>
      <c r="AL1039" s="28"/>
      <c r="AM1039" s="26"/>
      <c r="AN1039" s="73"/>
      <c r="AO1039" s="28"/>
      <c r="AP1039" s="26"/>
      <c r="AQ1039" s="28"/>
      <c r="AR1039" s="26"/>
      <c r="AS1039" s="28"/>
      <c r="AT1039" s="26"/>
      <c r="AU1039" s="28"/>
      <c r="AV1039" s="28"/>
      <c r="AW1039" s="28"/>
      <c r="AX1039" s="26"/>
      <c r="AY1039" s="28"/>
      <c r="AZ1039" s="26"/>
      <c r="BA1039" s="27"/>
      <c r="BB1039" s="24"/>
      <c r="BC1039" s="24"/>
      <c r="BD1039" s="24"/>
      <c r="BE1039" s="24"/>
      <c r="BF1039" s="24"/>
      <c r="BG1039" s="25"/>
      <c r="BH1039" s="26"/>
      <c r="BI1039" s="27"/>
      <c r="BJ1039" s="24"/>
      <c r="BK1039" s="24"/>
      <c r="BL1039" s="24"/>
      <c r="BM1039" s="25"/>
      <c r="BN1039" s="26"/>
      <c r="BO1039" s="27"/>
      <c r="BP1039" s="24"/>
      <c r="BQ1039" s="24"/>
      <c r="BR1039" s="24"/>
      <c r="BS1039" s="24"/>
      <c r="BT1039" s="28"/>
      <c r="BU1039" s="26"/>
      <c r="BV1039" s="27"/>
      <c r="BW1039" s="24"/>
      <c r="BX1039" s="26"/>
      <c r="BY1039" s="27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  <c r="CK1039" s="24"/>
      <c r="CL1039" s="24"/>
      <c r="CM1039" s="24"/>
      <c r="CN1039" s="25"/>
      <c r="CO1039" s="26"/>
      <c r="CP1039" s="28"/>
      <c r="CQ1039" s="26"/>
      <c r="CR1039" s="27"/>
      <c r="CS1039" s="26"/>
      <c r="CT1039" s="24"/>
      <c r="CU1039" s="24"/>
      <c r="CV1039" s="24"/>
      <c r="CW1039" s="24"/>
      <c r="CX1039" s="24"/>
      <c r="CY1039" s="24"/>
      <c r="CZ1039" s="24"/>
      <c r="DA1039" s="24"/>
      <c r="DB1039" s="24"/>
      <c r="DC1039" s="24"/>
      <c r="DD1039" s="24"/>
      <c r="DE1039" s="24"/>
      <c r="DF1039" s="25"/>
      <c r="DG1039" s="25"/>
      <c r="DH1039" s="25"/>
      <c r="DI1039" s="25"/>
      <c r="DJ1039" s="25"/>
      <c r="DK1039" s="25"/>
      <c r="DL1039" s="26"/>
    </row>
    <row r="1040" spans="2:116" s="1" customFormat="1">
      <c r="B1040" s="22" t="s">
        <v>14</v>
      </c>
      <c r="C1040" s="23"/>
      <c r="D1040" s="16">
        <f t="shared" si="7923"/>
        <v>0</v>
      </c>
      <c r="E1040" s="24"/>
      <c r="F1040" s="24"/>
      <c r="G1040" s="26"/>
      <c r="H1040" s="24"/>
      <c r="I1040" s="24"/>
      <c r="J1040" s="24"/>
      <c r="K1040" s="24"/>
      <c r="L1040" s="24"/>
      <c r="M1040" s="24"/>
      <c r="N1040" s="24"/>
      <c r="O1040" s="24"/>
      <c r="P1040" s="27"/>
      <c r="Q1040" s="27"/>
      <c r="R1040" s="24"/>
      <c r="S1040" s="24"/>
      <c r="T1040" s="24"/>
      <c r="U1040" s="25"/>
      <c r="V1040" s="26"/>
      <c r="W1040" s="27"/>
      <c r="X1040" s="24"/>
      <c r="Y1040" s="26"/>
      <c r="Z1040" s="28"/>
      <c r="AA1040" s="27"/>
      <c r="AB1040" s="24"/>
      <c r="AC1040" s="24"/>
      <c r="AD1040" s="24"/>
      <c r="AE1040" s="24"/>
      <c r="AF1040" s="24"/>
      <c r="AG1040" s="25"/>
      <c r="AH1040" s="26"/>
      <c r="AI1040" s="28"/>
      <c r="AJ1040" s="28"/>
      <c r="AK1040" s="28"/>
      <c r="AL1040" s="28"/>
      <c r="AM1040" s="26"/>
      <c r="AN1040" s="73"/>
      <c r="AO1040" s="28"/>
      <c r="AP1040" s="26"/>
      <c r="AQ1040" s="28"/>
      <c r="AR1040" s="26"/>
      <c r="AS1040" s="28"/>
      <c r="AT1040" s="26"/>
      <c r="AU1040" s="28"/>
      <c r="AV1040" s="28"/>
      <c r="AW1040" s="28"/>
      <c r="AX1040" s="26"/>
      <c r="AY1040" s="28"/>
      <c r="AZ1040" s="26"/>
      <c r="BA1040" s="27"/>
      <c r="BB1040" s="24"/>
      <c r="BC1040" s="24"/>
      <c r="BD1040" s="24"/>
      <c r="BE1040" s="24"/>
      <c r="BF1040" s="24"/>
      <c r="BG1040" s="25"/>
      <c r="BH1040" s="26"/>
      <c r="BI1040" s="27"/>
      <c r="BJ1040" s="24"/>
      <c r="BK1040" s="24"/>
      <c r="BL1040" s="24"/>
      <c r="BM1040" s="25"/>
      <c r="BN1040" s="26"/>
      <c r="BO1040" s="27"/>
      <c r="BP1040" s="24"/>
      <c r="BQ1040" s="24"/>
      <c r="BR1040" s="24"/>
      <c r="BS1040" s="24"/>
      <c r="BT1040" s="28"/>
      <c r="BU1040" s="26"/>
      <c r="BV1040" s="27"/>
      <c r="BW1040" s="24"/>
      <c r="BX1040" s="26"/>
      <c r="BY1040" s="27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  <c r="CK1040" s="24"/>
      <c r="CL1040" s="24"/>
      <c r="CM1040" s="24"/>
      <c r="CN1040" s="25"/>
      <c r="CO1040" s="26"/>
      <c r="CP1040" s="28"/>
      <c r="CQ1040" s="26"/>
      <c r="CR1040" s="27"/>
      <c r="CS1040" s="26"/>
      <c r="CT1040" s="24"/>
      <c r="CU1040" s="24"/>
      <c r="CV1040" s="24"/>
      <c r="CW1040" s="24"/>
      <c r="CX1040" s="24"/>
      <c r="CY1040" s="24"/>
      <c r="CZ1040" s="24"/>
      <c r="DA1040" s="24"/>
      <c r="DB1040" s="24"/>
      <c r="DC1040" s="24"/>
      <c r="DD1040" s="24"/>
      <c r="DE1040" s="24"/>
      <c r="DF1040" s="25"/>
      <c r="DG1040" s="25"/>
      <c r="DH1040" s="25"/>
      <c r="DI1040" s="25"/>
      <c r="DJ1040" s="25"/>
      <c r="DK1040" s="25"/>
      <c r="DL1040" s="26"/>
    </row>
    <row r="1041" spans="2:116" s="1" customFormat="1">
      <c r="B1041" s="22" t="s">
        <v>37</v>
      </c>
      <c r="C1041" s="23"/>
      <c r="D1041" s="16">
        <f t="shared" si="7923"/>
        <v>0</v>
      </c>
      <c r="E1041" s="24"/>
      <c r="F1041" s="24"/>
      <c r="G1041" s="26"/>
      <c r="H1041" s="24"/>
      <c r="I1041" s="24"/>
      <c r="J1041" s="24"/>
      <c r="K1041" s="24"/>
      <c r="L1041" s="24"/>
      <c r="M1041" s="24"/>
      <c r="N1041" s="24"/>
      <c r="O1041" s="24"/>
      <c r="P1041" s="27"/>
      <c r="Q1041" s="27"/>
      <c r="R1041" s="24"/>
      <c r="S1041" s="24"/>
      <c r="T1041" s="24"/>
      <c r="U1041" s="25"/>
      <c r="V1041" s="26"/>
      <c r="W1041" s="27"/>
      <c r="X1041" s="24"/>
      <c r="Y1041" s="26"/>
      <c r="Z1041" s="28"/>
      <c r="AA1041" s="27"/>
      <c r="AB1041" s="24"/>
      <c r="AC1041" s="24"/>
      <c r="AD1041" s="24"/>
      <c r="AE1041" s="24"/>
      <c r="AF1041" s="24"/>
      <c r="AG1041" s="25"/>
      <c r="AH1041" s="26"/>
      <c r="AI1041" s="28"/>
      <c r="AJ1041" s="28"/>
      <c r="AK1041" s="28"/>
      <c r="AL1041" s="28"/>
      <c r="AM1041" s="26"/>
      <c r="AN1041" s="73"/>
      <c r="AO1041" s="28"/>
      <c r="AP1041" s="26"/>
      <c r="AQ1041" s="28"/>
      <c r="AR1041" s="26"/>
      <c r="AS1041" s="28"/>
      <c r="AT1041" s="26"/>
      <c r="AU1041" s="28"/>
      <c r="AV1041" s="28"/>
      <c r="AW1041" s="28"/>
      <c r="AX1041" s="26"/>
      <c r="AY1041" s="28"/>
      <c r="AZ1041" s="26"/>
      <c r="BA1041" s="27"/>
      <c r="BB1041" s="24"/>
      <c r="BC1041" s="24"/>
      <c r="BD1041" s="24"/>
      <c r="BE1041" s="24"/>
      <c r="BF1041" s="24"/>
      <c r="BG1041" s="25"/>
      <c r="BH1041" s="26"/>
      <c r="BI1041" s="27"/>
      <c r="BJ1041" s="24"/>
      <c r="BK1041" s="24"/>
      <c r="BL1041" s="24"/>
      <c r="BM1041" s="25"/>
      <c r="BN1041" s="26"/>
      <c r="BO1041" s="27"/>
      <c r="BP1041" s="24"/>
      <c r="BQ1041" s="24"/>
      <c r="BR1041" s="24"/>
      <c r="BS1041" s="24"/>
      <c r="BT1041" s="28"/>
      <c r="BU1041" s="26"/>
      <c r="BV1041" s="27"/>
      <c r="BW1041" s="24"/>
      <c r="BX1041" s="26"/>
      <c r="BY1041" s="27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  <c r="CK1041" s="24"/>
      <c r="CL1041" s="24"/>
      <c r="CM1041" s="24"/>
      <c r="CN1041" s="25"/>
      <c r="CO1041" s="26"/>
      <c r="CP1041" s="28"/>
      <c r="CQ1041" s="26"/>
      <c r="CR1041" s="27"/>
      <c r="CS1041" s="26"/>
      <c r="CT1041" s="24"/>
      <c r="CU1041" s="24"/>
      <c r="CV1041" s="24"/>
      <c r="CW1041" s="24"/>
      <c r="CX1041" s="24"/>
      <c r="CY1041" s="24"/>
      <c r="CZ1041" s="24"/>
      <c r="DA1041" s="24"/>
      <c r="DB1041" s="24"/>
      <c r="DC1041" s="24"/>
      <c r="DD1041" s="24"/>
      <c r="DE1041" s="24"/>
      <c r="DF1041" s="25"/>
      <c r="DG1041" s="25"/>
      <c r="DH1041" s="25"/>
      <c r="DI1041" s="25"/>
      <c r="DJ1041" s="25"/>
      <c r="DK1041" s="25"/>
      <c r="DL1041" s="26"/>
    </row>
    <row r="1042" spans="2:116" s="1" customFormat="1">
      <c r="B1042" s="22" t="s">
        <v>15</v>
      </c>
      <c r="C1042" s="23"/>
      <c r="D1042" s="16">
        <f t="shared" si="7923"/>
        <v>0</v>
      </c>
      <c r="E1042" s="24"/>
      <c r="F1042" s="24"/>
      <c r="G1042" s="26"/>
      <c r="H1042" s="24"/>
      <c r="I1042" s="24"/>
      <c r="J1042" s="24"/>
      <c r="K1042" s="24"/>
      <c r="L1042" s="24"/>
      <c r="M1042" s="24"/>
      <c r="N1042" s="24"/>
      <c r="O1042" s="24"/>
      <c r="P1042" s="27"/>
      <c r="Q1042" s="27"/>
      <c r="R1042" s="24"/>
      <c r="S1042" s="24"/>
      <c r="T1042" s="24"/>
      <c r="U1042" s="25"/>
      <c r="V1042" s="26"/>
      <c r="W1042" s="27"/>
      <c r="X1042" s="24"/>
      <c r="Y1042" s="26"/>
      <c r="Z1042" s="28"/>
      <c r="AA1042" s="27"/>
      <c r="AB1042" s="24"/>
      <c r="AC1042" s="24"/>
      <c r="AD1042" s="24"/>
      <c r="AE1042" s="24"/>
      <c r="AF1042" s="24"/>
      <c r="AG1042" s="25"/>
      <c r="AH1042" s="26"/>
      <c r="AI1042" s="28"/>
      <c r="AJ1042" s="28"/>
      <c r="AK1042" s="28"/>
      <c r="AL1042" s="28"/>
      <c r="AM1042" s="26"/>
      <c r="AN1042" s="73"/>
      <c r="AO1042" s="28"/>
      <c r="AP1042" s="26"/>
      <c r="AQ1042" s="28"/>
      <c r="AR1042" s="26"/>
      <c r="AS1042" s="28"/>
      <c r="AT1042" s="26"/>
      <c r="AU1042" s="28"/>
      <c r="AV1042" s="28"/>
      <c r="AW1042" s="28"/>
      <c r="AX1042" s="26"/>
      <c r="AY1042" s="28"/>
      <c r="AZ1042" s="26"/>
      <c r="BA1042" s="27"/>
      <c r="BB1042" s="24"/>
      <c r="BC1042" s="24"/>
      <c r="BD1042" s="24"/>
      <c r="BE1042" s="24"/>
      <c r="BF1042" s="24"/>
      <c r="BG1042" s="25"/>
      <c r="BH1042" s="26"/>
      <c r="BI1042" s="27"/>
      <c r="BJ1042" s="24"/>
      <c r="BK1042" s="24"/>
      <c r="BL1042" s="24"/>
      <c r="BM1042" s="25"/>
      <c r="BN1042" s="26"/>
      <c r="BO1042" s="27"/>
      <c r="BP1042" s="24"/>
      <c r="BQ1042" s="24"/>
      <c r="BR1042" s="24"/>
      <c r="BS1042" s="24"/>
      <c r="BT1042" s="28"/>
      <c r="BU1042" s="26"/>
      <c r="BV1042" s="27"/>
      <c r="BW1042" s="24"/>
      <c r="BX1042" s="26"/>
      <c r="BY1042" s="27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  <c r="CK1042" s="24"/>
      <c r="CL1042" s="24"/>
      <c r="CM1042" s="24"/>
      <c r="CN1042" s="25"/>
      <c r="CO1042" s="26"/>
      <c r="CP1042" s="28"/>
      <c r="CQ1042" s="26"/>
      <c r="CR1042" s="27"/>
      <c r="CS1042" s="26"/>
      <c r="CT1042" s="24"/>
      <c r="CU1042" s="24"/>
      <c r="CV1042" s="24"/>
      <c r="CW1042" s="24"/>
      <c r="CX1042" s="24"/>
      <c r="CY1042" s="24"/>
      <c r="CZ1042" s="24"/>
      <c r="DA1042" s="24"/>
      <c r="DB1042" s="24"/>
      <c r="DC1042" s="24"/>
      <c r="DD1042" s="24"/>
      <c r="DE1042" s="24"/>
      <c r="DF1042" s="25"/>
      <c r="DG1042" s="25"/>
      <c r="DH1042" s="25"/>
      <c r="DI1042" s="25"/>
      <c r="DJ1042" s="25"/>
      <c r="DK1042" s="25"/>
      <c r="DL1042" s="26"/>
    </row>
    <row r="1043" spans="2:116" s="1" customFormat="1">
      <c r="B1043" s="22" t="s">
        <v>44</v>
      </c>
      <c r="C1043" s="23"/>
      <c r="D1043" s="16">
        <f t="shared" si="7923"/>
        <v>2454</v>
      </c>
      <c r="E1043" s="24"/>
      <c r="F1043" s="24"/>
      <c r="G1043" s="26"/>
      <c r="H1043" s="24"/>
      <c r="I1043" s="24"/>
      <c r="J1043" s="24"/>
      <c r="K1043" s="24"/>
      <c r="L1043" s="24"/>
      <c r="M1043" s="24"/>
      <c r="N1043" s="24"/>
      <c r="O1043" s="24"/>
      <c r="P1043" s="27"/>
      <c r="Q1043" s="27"/>
      <c r="R1043" s="24"/>
      <c r="S1043" s="24">
        <v>6.3</v>
      </c>
      <c r="T1043" s="24"/>
      <c r="U1043" s="25"/>
      <c r="V1043" s="26">
        <v>2454</v>
      </c>
      <c r="W1043" s="27"/>
      <c r="X1043" s="24"/>
      <c r="Y1043" s="26"/>
      <c r="Z1043" s="28"/>
      <c r="AA1043" s="27"/>
      <c r="AB1043" s="24"/>
      <c r="AC1043" s="24"/>
      <c r="AD1043" s="24"/>
      <c r="AE1043" s="24"/>
      <c r="AF1043" s="24"/>
      <c r="AG1043" s="25"/>
      <c r="AH1043" s="26"/>
      <c r="AI1043" s="28"/>
      <c r="AJ1043" s="28"/>
      <c r="AK1043" s="28"/>
      <c r="AL1043" s="28"/>
      <c r="AM1043" s="26"/>
      <c r="AN1043" s="73"/>
      <c r="AO1043" s="28"/>
      <c r="AP1043" s="26"/>
      <c r="AQ1043" s="28"/>
      <c r="AR1043" s="26"/>
      <c r="AS1043" s="28"/>
      <c r="AT1043" s="26"/>
      <c r="AU1043" s="28"/>
      <c r="AV1043" s="28"/>
      <c r="AW1043" s="28"/>
      <c r="AX1043" s="26"/>
      <c r="AY1043" s="28"/>
      <c r="AZ1043" s="26"/>
      <c r="BA1043" s="27"/>
      <c r="BB1043" s="24"/>
      <c r="BC1043" s="24"/>
      <c r="BD1043" s="24"/>
      <c r="BE1043" s="24"/>
      <c r="BF1043" s="24"/>
      <c r="BG1043" s="25"/>
      <c r="BH1043" s="26"/>
      <c r="BI1043" s="27"/>
      <c r="BJ1043" s="24"/>
      <c r="BK1043" s="24"/>
      <c r="BL1043" s="24"/>
      <c r="BM1043" s="25"/>
      <c r="BN1043" s="26"/>
      <c r="BO1043" s="27"/>
      <c r="BP1043" s="24"/>
      <c r="BQ1043" s="24"/>
      <c r="BR1043" s="24"/>
      <c r="BS1043" s="24"/>
      <c r="BT1043" s="28"/>
      <c r="BU1043" s="26"/>
      <c r="BV1043" s="27"/>
      <c r="BW1043" s="24"/>
      <c r="BX1043" s="26"/>
      <c r="BY1043" s="27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  <c r="CK1043" s="24"/>
      <c r="CL1043" s="24"/>
      <c r="CM1043" s="24"/>
      <c r="CN1043" s="25"/>
      <c r="CO1043" s="26"/>
      <c r="CP1043" s="28"/>
      <c r="CQ1043" s="26"/>
      <c r="CR1043" s="27"/>
      <c r="CS1043" s="26"/>
      <c r="CT1043" s="24"/>
      <c r="CU1043" s="24"/>
      <c r="CV1043" s="24"/>
      <c r="CW1043" s="24"/>
      <c r="CX1043" s="24"/>
      <c r="CY1043" s="24"/>
      <c r="CZ1043" s="24"/>
      <c r="DA1043" s="24"/>
      <c r="DB1043" s="24"/>
      <c r="DC1043" s="24"/>
      <c r="DD1043" s="24"/>
      <c r="DE1043" s="24"/>
      <c r="DF1043" s="25"/>
      <c r="DG1043" s="25"/>
      <c r="DH1043" s="25"/>
      <c r="DI1043" s="25"/>
      <c r="DJ1043" s="25"/>
      <c r="DK1043" s="25"/>
      <c r="DL1043" s="26"/>
    </row>
    <row r="1044" spans="2:116" s="1" customFormat="1">
      <c r="B1044" s="22" t="s">
        <v>45</v>
      </c>
      <c r="C1044" s="23"/>
      <c r="D1044" s="16">
        <f t="shared" si="7923"/>
        <v>0</v>
      </c>
      <c r="E1044" s="24"/>
      <c r="F1044" s="24"/>
      <c r="G1044" s="26"/>
      <c r="H1044" s="24"/>
      <c r="I1044" s="24"/>
      <c r="J1044" s="24"/>
      <c r="K1044" s="24"/>
      <c r="L1044" s="24"/>
      <c r="M1044" s="24"/>
      <c r="N1044" s="24"/>
      <c r="O1044" s="24"/>
      <c r="P1044" s="27"/>
      <c r="Q1044" s="27"/>
      <c r="R1044" s="24"/>
      <c r="S1044" s="24"/>
      <c r="T1044" s="24"/>
      <c r="U1044" s="25"/>
      <c r="V1044" s="26"/>
      <c r="W1044" s="27"/>
      <c r="X1044" s="24"/>
      <c r="Y1044" s="26"/>
      <c r="Z1044" s="28"/>
      <c r="AA1044" s="27"/>
      <c r="AB1044" s="24"/>
      <c r="AC1044" s="24"/>
      <c r="AD1044" s="24"/>
      <c r="AE1044" s="24"/>
      <c r="AF1044" s="24"/>
      <c r="AG1044" s="25"/>
      <c r="AH1044" s="26"/>
      <c r="AI1044" s="28"/>
      <c r="AJ1044" s="28"/>
      <c r="AK1044" s="28"/>
      <c r="AL1044" s="28"/>
      <c r="AM1044" s="26"/>
      <c r="AN1044" s="73"/>
      <c r="AO1044" s="28"/>
      <c r="AP1044" s="26"/>
      <c r="AQ1044" s="28"/>
      <c r="AR1044" s="26"/>
      <c r="AS1044" s="28"/>
      <c r="AT1044" s="26"/>
      <c r="AU1044" s="28"/>
      <c r="AV1044" s="28"/>
      <c r="AW1044" s="28"/>
      <c r="AX1044" s="26"/>
      <c r="AY1044" s="28"/>
      <c r="AZ1044" s="26"/>
      <c r="BA1044" s="27"/>
      <c r="BB1044" s="24"/>
      <c r="BC1044" s="24"/>
      <c r="BD1044" s="24"/>
      <c r="BE1044" s="24"/>
      <c r="BF1044" s="24"/>
      <c r="BG1044" s="25"/>
      <c r="BH1044" s="26"/>
      <c r="BI1044" s="27"/>
      <c r="BJ1044" s="24"/>
      <c r="BK1044" s="24"/>
      <c r="BL1044" s="24"/>
      <c r="BM1044" s="25"/>
      <c r="BN1044" s="26"/>
      <c r="BO1044" s="27"/>
      <c r="BP1044" s="24"/>
      <c r="BQ1044" s="24"/>
      <c r="BR1044" s="24"/>
      <c r="BS1044" s="24"/>
      <c r="BT1044" s="28"/>
      <c r="BU1044" s="26"/>
      <c r="BV1044" s="27"/>
      <c r="BW1044" s="24"/>
      <c r="BX1044" s="26"/>
      <c r="BY1044" s="27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  <c r="CK1044" s="24"/>
      <c r="CL1044" s="24"/>
      <c r="CM1044" s="24"/>
      <c r="CN1044" s="25"/>
      <c r="CO1044" s="26"/>
      <c r="CP1044" s="28"/>
      <c r="CQ1044" s="26"/>
      <c r="CR1044" s="27"/>
      <c r="CS1044" s="26"/>
      <c r="CT1044" s="24"/>
      <c r="CU1044" s="24"/>
      <c r="CV1044" s="24"/>
      <c r="CW1044" s="24"/>
      <c r="CX1044" s="24"/>
      <c r="CY1044" s="24"/>
      <c r="CZ1044" s="24"/>
      <c r="DA1044" s="24"/>
      <c r="DB1044" s="24"/>
      <c r="DC1044" s="24"/>
      <c r="DD1044" s="24"/>
      <c r="DE1044" s="24"/>
      <c r="DF1044" s="25"/>
      <c r="DG1044" s="25"/>
      <c r="DH1044" s="25"/>
      <c r="DI1044" s="25"/>
      <c r="DJ1044" s="25"/>
      <c r="DK1044" s="25"/>
      <c r="DL1044" s="26"/>
    </row>
    <row r="1045" spans="2:116" s="1" customFormat="1">
      <c r="B1045" s="22" t="s">
        <v>46</v>
      </c>
      <c r="C1045" s="23"/>
      <c r="D1045" s="16">
        <f t="shared" si="7923"/>
        <v>7500</v>
      </c>
      <c r="E1045" s="24"/>
      <c r="F1045" s="24"/>
      <c r="G1045" s="26"/>
      <c r="H1045" s="24"/>
      <c r="I1045" s="24"/>
      <c r="J1045" s="24"/>
      <c r="K1045" s="24"/>
      <c r="L1045" s="24"/>
      <c r="M1045" s="24"/>
      <c r="N1045" s="24"/>
      <c r="O1045" s="24"/>
      <c r="P1045" s="27"/>
      <c r="Q1045" s="27"/>
      <c r="R1045" s="24"/>
      <c r="S1045" s="24"/>
      <c r="T1045" s="24"/>
      <c r="U1045" s="25"/>
      <c r="V1045" s="26"/>
      <c r="W1045" s="27"/>
      <c r="X1045" s="24"/>
      <c r="Y1045" s="26"/>
      <c r="Z1045" s="28"/>
      <c r="AA1045" s="27"/>
      <c r="AB1045" s="24"/>
      <c r="AC1045" s="24"/>
      <c r="AD1045" s="24"/>
      <c r="AE1045" s="24"/>
      <c r="AF1045" s="24"/>
      <c r="AG1045" s="25"/>
      <c r="AH1045" s="26"/>
      <c r="AI1045" s="28"/>
      <c r="AJ1045" s="28"/>
      <c r="AK1045" s="28"/>
      <c r="AL1045" s="28"/>
      <c r="AM1045" s="26"/>
      <c r="AN1045" s="73"/>
      <c r="AO1045" s="28"/>
      <c r="AP1045" s="26"/>
      <c r="AQ1045" s="28"/>
      <c r="AR1045" s="26"/>
      <c r="AS1045" s="28"/>
      <c r="AT1045" s="26"/>
      <c r="AU1045" s="28"/>
      <c r="AV1045" s="28"/>
      <c r="AW1045" s="28"/>
      <c r="AX1045" s="26"/>
      <c r="AY1045" s="28"/>
      <c r="AZ1045" s="26"/>
      <c r="BA1045" s="27"/>
      <c r="BB1045" s="24"/>
      <c r="BC1045" s="24"/>
      <c r="BD1045" s="24"/>
      <c r="BE1045" s="24"/>
      <c r="BF1045" s="24"/>
      <c r="BG1045" s="25"/>
      <c r="BH1045" s="26"/>
      <c r="BI1045" s="27"/>
      <c r="BJ1045" s="24"/>
      <c r="BK1045" s="24"/>
      <c r="BL1045" s="24"/>
      <c r="BM1045" s="25"/>
      <c r="BN1045" s="26"/>
      <c r="BO1045" s="27"/>
      <c r="BP1045" s="24"/>
      <c r="BQ1045" s="24"/>
      <c r="BR1045" s="24"/>
      <c r="BS1045" s="24"/>
      <c r="BT1045" s="28"/>
      <c r="BU1045" s="26"/>
      <c r="BV1045" s="27"/>
      <c r="BW1045" s="24"/>
      <c r="BX1045" s="26"/>
      <c r="BY1045" s="27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  <c r="CK1045" s="24"/>
      <c r="CL1045" s="24"/>
      <c r="CM1045" s="24"/>
      <c r="CN1045" s="25"/>
      <c r="CO1045" s="26"/>
      <c r="CP1045" s="28"/>
      <c r="CQ1045" s="26"/>
      <c r="CR1045" s="27"/>
      <c r="CS1045" s="26"/>
      <c r="CT1045" s="24"/>
      <c r="CU1045" s="24"/>
      <c r="CV1045" s="24"/>
      <c r="CW1045" s="24"/>
      <c r="CX1045" s="24"/>
      <c r="CY1045" s="24"/>
      <c r="CZ1045" s="24"/>
      <c r="DA1045" s="24"/>
      <c r="DB1045" s="24"/>
      <c r="DC1045" s="24"/>
      <c r="DD1045" s="24"/>
      <c r="DE1045" s="24"/>
      <c r="DF1045" s="25"/>
      <c r="DG1045" s="25"/>
      <c r="DH1045" s="25"/>
      <c r="DI1045" s="25"/>
      <c r="DJ1045" s="25">
        <v>1</v>
      </c>
      <c r="DK1045" s="25"/>
      <c r="DL1045" s="26">
        <v>7500</v>
      </c>
    </row>
    <row r="1046" spans="2:116" s="1" customFormat="1" ht="15.75" thickBot="1">
      <c r="B1046" s="29" t="s">
        <v>47</v>
      </c>
      <c r="C1046" s="30"/>
      <c r="D1046" s="16">
        <f t="shared" si="7923"/>
        <v>250</v>
      </c>
      <c r="E1046" s="31"/>
      <c r="F1046" s="31"/>
      <c r="G1046" s="33"/>
      <c r="H1046" s="31"/>
      <c r="I1046" s="31"/>
      <c r="J1046" s="31"/>
      <c r="K1046" s="31"/>
      <c r="L1046" s="31"/>
      <c r="M1046" s="31"/>
      <c r="N1046" s="31"/>
      <c r="O1046" s="31"/>
      <c r="P1046" s="34"/>
      <c r="Q1046" s="34"/>
      <c r="R1046" s="31"/>
      <c r="S1046" s="31"/>
      <c r="T1046" s="31"/>
      <c r="U1046" s="32"/>
      <c r="V1046" s="33"/>
      <c r="W1046" s="34"/>
      <c r="X1046" s="31"/>
      <c r="Y1046" s="33"/>
      <c r="Z1046" s="35"/>
      <c r="AA1046" s="34"/>
      <c r="AB1046" s="31"/>
      <c r="AC1046" s="31"/>
      <c r="AD1046" s="31"/>
      <c r="AE1046" s="31">
        <v>1</v>
      </c>
      <c r="AF1046" s="31"/>
      <c r="AG1046" s="32"/>
      <c r="AH1046" s="33">
        <v>250</v>
      </c>
      <c r="AI1046" s="35"/>
      <c r="AJ1046" s="35"/>
      <c r="AK1046" s="35"/>
      <c r="AL1046" s="35"/>
      <c r="AM1046" s="33"/>
      <c r="AN1046" s="74"/>
      <c r="AO1046" s="35"/>
      <c r="AP1046" s="33"/>
      <c r="AQ1046" s="35"/>
      <c r="AR1046" s="33"/>
      <c r="AS1046" s="35"/>
      <c r="AT1046" s="33"/>
      <c r="AU1046" s="35"/>
      <c r="AV1046" s="35"/>
      <c r="AW1046" s="35"/>
      <c r="AX1046" s="33"/>
      <c r="AY1046" s="35"/>
      <c r="AZ1046" s="33"/>
      <c r="BA1046" s="34"/>
      <c r="BB1046" s="31"/>
      <c r="BC1046" s="31"/>
      <c r="BD1046" s="31"/>
      <c r="BE1046" s="31"/>
      <c r="BF1046" s="31"/>
      <c r="BG1046" s="32"/>
      <c r="BH1046" s="33"/>
      <c r="BI1046" s="34"/>
      <c r="BJ1046" s="31"/>
      <c r="BK1046" s="31"/>
      <c r="BL1046" s="31"/>
      <c r="BM1046" s="32"/>
      <c r="BN1046" s="33"/>
      <c r="BO1046" s="34"/>
      <c r="BP1046" s="31"/>
      <c r="BQ1046" s="31"/>
      <c r="BR1046" s="31"/>
      <c r="BS1046" s="31"/>
      <c r="BT1046" s="35"/>
      <c r="BU1046" s="33"/>
      <c r="BV1046" s="34"/>
      <c r="BW1046" s="31"/>
      <c r="BX1046" s="33"/>
      <c r="BY1046" s="34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2"/>
      <c r="CO1046" s="33"/>
      <c r="CP1046" s="35"/>
      <c r="CQ1046" s="33"/>
      <c r="CR1046" s="34"/>
      <c r="CS1046" s="33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2"/>
      <c r="DG1046" s="32"/>
      <c r="DH1046" s="32"/>
      <c r="DI1046" s="32"/>
      <c r="DJ1046" s="32"/>
      <c r="DK1046" s="32"/>
      <c r="DL1046" s="33"/>
    </row>
    <row r="1047" spans="2:116" s="1" customFormat="1" ht="15.75" thickBot="1">
      <c r="B1047" s="46" t="s">
        <v>48</v>
      </c>
      <c r="C1047" s="47"/>
      <c r="D1047" s="48">
        <f>SUM(D1035:D1046)</f>
        <v>10204</v>
      </c>
      <c r="E1047" s="48">
        <f t="shared" ref="E1047" si="7924">SUM(E1035:E1046)</f>
        <v>0</v>
      </c>
      <c r="F1047" s="48">
        <f t="shared" ref="F1047" si="7925">SUM(F1035:F1046)</f>
        <v>0</v>
      </c>
      <c r="G1047" s="48">
        <f t="shared" ref="G1047" si="7926">SUM(G1035:G1046)</f>
        <v>0</v>
      </c>
      <c r="H1047" s="48">
        <f t="shared" ref="H1047" si="7927">SUM(H1035:H1046)</f>
        <v>0</v>
      </c>
      <c r="I1047" s="48">
        <f t="shared" ref="I1047" si="7928">SUM(I1035:I1046)</f>
        <v>0</v>
      </c>
      <c r="J1047" s="48">
        <f t="shared" ref="J1047" si="7929">SUM(J1035:J1046)</f>
        <v>0</v>
      </c>
      <c r="K1047" s="48">
        <f t="shared" ref="K1047" si="7930">SUM(K1035:K1046)</f>
        <v>0</v>
      </c>
      <c r="L1047" s="48">
        <f t="shared" ref="L1047" si="7931">SUM(L1035:L1046)</f>
        <v>0</v>
      </c>
      <c r="M1047" s="48">
        <f t="shared" ref="M1047" si="7932">SUM(M1035:M1046)</f>
        <v>0</v>
      </c>
      <c r="N1047" s="48">
        <f t="shared" ref="N1047" si="7933">SUM(N1035:N1046)</f>
        <v>0</v>
      </c>
      <c r="O1047" s="48">
        <f t="shared" ref="O1047" si="7934">SUM(O1035:O1046)</f>
        <v>0</v>
      </c>
      <c r="P1047" s="48">
        <f t="shared" ref="P1047" si="7935">SUM(P1035:P1046)</f>
        <v>0</v>
      </c>
      <c r="Q1047" s="48">
        <f t="shared" ref="Q1047" si="7936">SUM(Q1035:Q1046)</f>
        <v>0</v>
      </c>
      <c r="R1047" s="48">
        <f t="shared" ref="R1047" si="7937">SUM(R1035:R1046)</f>
        <v>0</v>
      </c>
      <c r="S1047" s="48">
        <f t="shared" ref="S1047" si="7938">SUM(S1035:S1046)</f>
        <v>6.3</v>
      </c>
      <c r="T1047" s="48">
        <f t="shared" ref="T1047" si="7939">SUM(T1035:T1046)</f>
        <v>0</v>
      </c>
      <c r="U1047" s="48">
        <f t="shared" ref="U1047" si="7940">SUM(U1035:U1046)</f>
        <v>0</v>
      </c>
      <c r="V1047" s="48">
        <f t="shared" ref="V1047" si="7941">SUM(V1035:V1046)</f>
        <v>2454</v>
      </c>
      <c r="W1047" s="48">
        <f t="shared" ref="W1047" si="7942">SUM(W1035:W1046)</f>
        <v>0</v>
      </c>
      <c r="X1047" s="48">
        <f t="shared" ref="X1047" si="7943">SUM(X1035:X1046)</f>
        <v>0</v>
      </c>
      <c r="Y1047" s="48">
        <f t="shared" ref="Y1047" si="7944">SUM(Y1035:Y1046)</f>
        <v>0</v>
      </c>
      <c r="Z1047" s="48">
        <f t="shared" ref="Z1047" si="7945">SUM(Z1035:Z1046)</f>
        <v>0</v>
      </c>
      <c r="AA1047" s="48">
        <f t="shared" ref="AA1047" si="7946">SUM(AA1035:AA1046)</f>
        <v>0</v>
      </c>
      <c r="AB1047" s="48">
        <f t="shared" ref="AB1047" si="7947">SUM(AB1035:AB1046)</f>
        <v>0</v>
      </c>
      <c r="AC1047" s="48">
        <f t="shared" ref="AC1047" si="7948">SUM(AC1035:AC1046)</f>
        <v>0</v>
      </c>
      <c r="AD1047" s="48">
        <f t="shared" ref="AD1047" si="7949">SUM(AD1035:AD1046)</f>
        <v>0</v>
      </c>
      <c r="AE1047" s="48">
        <f t="shared" ref="AE1047" si="7950">SUM(AE1035:AE1046)</f>
        <v>1</v>
      </c>
      <c r="AF1047" s="48">
        <f t="shared" ref="AF1047" si="7951">SUM(AF1035:AF1046)</f>
        <v>0</v>
      </c>
      <c r="AG1047" s="48">
        <f t="shared" ref="AG1047" si="7952">SUM(AG1035:AG1046)</f>
        <v>0</v>
      </c>
      <c r="AH1047" s="48">
        <f t="shared" ref="AH1047" si="7953">SUM(AH1035:AH1046)</f>
        <v>250</v>
      </c>
      <c r="AI1047" s="48">
        <f t="shared" ref="AI1047" si="7954">SUM(AI1035:AI1046)</f>
        <v>0</v>
      </c>
      <c r="AJ1047" s="48">
        <f t="shared" ref="AJ1047" si="7955">SUM(AJ1035:AJ1046)</f>
        <v>0</v>
      </c>
      <c r="AK1047" s="48">
        <f t="shared" ref="AK1047" si="7956">SUM(AK1035:AK1046)</f>
        <v>0</v>
      </c>
      <c r="AL1047" s="48">
        <f t="shared" ref="AL1047" si="7957">SUM(AL1035:AL1046)</f>
        <v>0</v>
      </c>
      <c r="AM1047" s="48">
        <f t="shared" ref="AM1047" si="7958">SUM(AM1035:AM1046)</f>
        <v>0</v>
      </c>
      <c r="AN1047" s="48">
        <f t="shared" ref="AN1047" si="7959">SUM(AN1035:AN1046)</f>
        <v>0</v>
      </c>
      <c r="AO1047" s="48">
        <f t="shared" ref="AO1047" si="7960">SUM(AO1035:AO1046)</f>
        <v>0</v>
      </c>
      <c r="AP1047" s="48">
        <f t="shared" ref="AP1047" si="7961">SUM(AP1035:AP1046)</f>
        <v>0</v>
      </c>
      <c r="AQ1047" s="48">
        <f t="shared" ref="AQ1047" si="7962">SUM(AQ1035:AQ1046)</f>
        <v>0</v>
      </c>
      <c r="AR1047" s="48">
        <f t="shared" ref="AR1047" si="7963">SUM(AR1035:AR1046)</f>
        <v>0</v>
      </c>
      <c r="AS1047" s="48">
        <f t="shared" ref="AS1047" si="7964">SUM(AS1035:AS1046)</f>
        <v>0</v>
      </c>
      <c r="AT1047" s="48">
        <f t="shared" ref="AT1047" si="7965">SUM(AT1035:AT1046)</f>
        <v>0</v>
      </c>
      <c r="AU1047" s="48">
        <f t="shared" ref="AU1047" si="7966">SUM(AU1035:AU1046)</f>
        <v>0</v>
      </c>
      <c r="AV1047" s="48">
        <f t="shared" ref="AV1047" si="7967">SUM(AV1035:AV1046)</f>
        <v>0</v>
      </c>
      <c r="AW1047" s="48">
        <f t="shared" ref="AW1047" si="7968">SUM(AW1035:AW1046)</f>
        <v>0</v>
      </c>
      <c r="AX1047" s="48">
        <f t="shared" ref="AX1047" si="7969">SUM(AX1035:AX1046)</f>
        <v>0</v>
      </c>
      <c r="AY1047" s="48">
        <f t="shared" ref="AY1047" si="7970">SUM(AY1035:AY1046)</f>
        <v>0</v>
      </c>
      <c r="AZ1047" s="48">
        <f t="shared" ref="AZ1047" si="7971">SUM(AZ1035:AZ1046)</f>
        <v>0</v>
      </c>
      <c r="BA1047" s="48">
        <f t="shared" ref="BA1047" si="7972">SUM(BA1035:BA1046)</f>
        <v>0</v>
      </c>
      <c r="BB1047" s="48">
        <f t="shared" ref="BB1047" si="7973">SUM(BB1035:BB1046)</f>
        <v>0</v>
      </c>
      <c r="BC1047" s="48">
        <f t="shared" ref="BC1047" si="7974">SUM(BC1035:BC1046)</f>
        <v>0</v>
      </c>
      <c r="BD1047" s="48">
        <f t="shared" ref="BD1047" si="7975">SUM(BD1035:BD1046)</f>
        <v>0</v>
      </c>
      <c r="BE1047" s="48">
        <f t="shared" ref="BE1047" si="7976">SUM(BE1035:BE1046)</f>
        <v>0</v>
      </c>
      <c r="BF1047" s="48">
        <f t="shared" ref="BF1047" si="7977">SUM(BF1035:BF1046)</f>
        <v>0</v>
      </c>
      <c r="BG1047" s="48">
        <f t="shared" ref="BG1047" si="7978">SUM(BG1035:BG1046)</f>
        <v>0</v>
      </c>
      <c r="BH1047" s="48">
        <f t="shared" ref="BH1047" si="7979">SUM(BH1035:BH1046)</f>
        <v>0</v>
      </c>
      <c r="BI1047" s="48">
        <f t="shared" ref="BI1047" si="7980">SUM(BI1035:BI1046)</f>
        <v>0</v>
      </c>
      <c r="BJ1047" s="48">
        <f t="shared" ref="BJ1047" si="7981">SUM(BJ1035:BJ1046)</f>
        <v>0</v>
      </c>
      <c r="BK1047" s="48">
        <f t="shared" ref="BK1047" si="7982">SUM(BK1035:BK1046)</f>
        <v>0</v>
      </c>
      <c r="BL1047" s="48">
        <f t="shared" ref="BL1047" si="7983">SUM(BL1035:BL1046)</f>
        <v>0</v>
      </c>
      <c r="BM1047" s="48">
        <f t="shared" ref="BM1047" si="7984">SUM(BM1035:BM1046)</f>
        <v>0</v>
      </c>
      <c r="BN1047" s="48">
        <f t="shared" ref="BN1047" si="7985">SUM(BN1035:BN1046)</f>
        <v>0</v>
      </c>
      <c r="BO1047" s="48">
        <f t="shared" ref="BO1047" si="7986">SUM(BO1035:BO1046)</f>
        <v>0</v>
      </c>
      <c r="BP1047" s="48">
        <f t="shared" ref="BP1047" si="7987">SUM(BP1035:BP1046)</f>
        <v>0</v>
      </c>
      <c r="BQ1047" s="48">
        <f t="shared" ref="BQ1047" si="7988">SUM(BQ1035:BQ1046)</f>
        <v>0</v>
      </c>
      <c r="BR1047" s="48">
        <f t="shared" ref="BR1047" si="7989">SUM(BR1035:BR1046)</f>
        <v>0</v>
      </c>
      <c r="BS1047" s="48">
        <f t="shared" ref="BS1047" si="7990">SUM(BS1035:BS1046)</f>
        <v>0</v>
      </c>
      <c r="BT1047" s="48">
        <f t="shared" ref="BT1047" si="7991">SUM(BT1035:BT1046)</f>
        <v>0</v>
      </c>
      <c r="BU1047" s="48">
        <f t="shared" ref="BU1047" si="7992">SUM(BU1035:BU1046)</f>
        <v>0</v>
      </c>
      <c r="BV1047" s="48">
        <f t="shared" ref="BV1047" si="7993">SUM(BV1035:BV1046)</f>
        <v>0</v>
      </c>
      <c r="BW1047" s="48">
        <f t="shared" ref="BW1047" si="7994">SUM(BW1035:BW1046)</f>
        <v>0</v>
      </c>
      <c r="BX1047" s="48">
        <f t="shared" ref="BX1047" si="7995">SUM(BX1035:BX1046)</f>
        <v>0</v>
      </c>
      <c r="BY1047" s="48">
        <f t="shared" ref="BY1047" si="7996">SUM(BY1035:BY1046)</f>
        <v>0</v>
      </c>
      <c r="BZ1047" s="48">
        <f t="shared" ref="BZ1047" si="7997">SUM(BZ1035:BZ1046)</f>
        <v>0</v>
      </c>
      <c r="CA1047" s="48">
        <f t="shared" ref="CA1047" si="7998">SUM(CA1035:CA1046)</f>
        <v>0</v>
      </c>
      <c r="CB1047" s="48">
        <f t="shared" ref="CB1047" si="7999">SUM(CB1035:CB1046)</f>
        <v>0</v>
      </c>
      <c r="CC1047" s="48">
        <f t="shared" ref="CC1047" si="8000">SUM(CC1035:CC1046)</f>
        <v>0</v>
      </c>
      <c r="CD1047" s="48">
        <f t="shared" ref="CD1047" si="8001">SUM(CD1035:CD1046)</f>
        <v>0</v>
      </c>
      <c r="CE1047" s="48">
        <f t="shared" ref="CE1047" si="8002">SUM(CE1035:CE1046)</f>
        <v>0</v>
      </c>
      <c r="CF1047" s="48">
        <f t="shared" ref="CF1047" si="8003">SUM(CF1035:CF1046)</f>
        <v>0</v>
      </c>
      <c r="CG1047" s="48">
        <f t="shared" ref="CG1047" si="8004">SUM(CG1035:CG1046)</f>
        <v>0</v>
      </c>
      <c r="CH1047" s="48">
        <f t="shared" ref="CH1047" si="8005">SUM(CH1035:CH1046)</f>
        <v>0</v>
      </c>
      <c r="CI1047" s="48">
        <f t="shared" ref="CI1047" si="8006">SUM(CI1035:CI1046)</f>
        <v>0</v>
      </c>
      <c r="CJ1047" s="48">
        <f t="shared" ref="CJ1047" si="8007">SUM(CJ1035:CJ1046)</f>
        <v>0</v>
      </c>
      <c r="CK1047" s="48">
        <f t="shared" ref="CK1047" si="8008">SUM(CK1035:CK1046)</f>
        <v>0</v>
      </c>
      <c r="CL1047" s="48">
        <f t="shared" ref="CL1047" si="8009">SUM(CL1035:CL1046)</f>
        <v>0</v>
      </c>
      <c r="CM1047" s="48">
        <f t="shared" ref="CM1047" si="8010">SUM(CM1035:CM1046)</f>
        <v>0</v>
      </c>
      <c r="CN1047" s="48">
        <f t="shared" ref="CN1047" si="8011">SUM(CN1035:CN1046)</f>
        <v>0</v>
      </c>
      <c r="CO1047" s="48">
        <f t="shared" ref="CO1047" si="8012">SUM(CO1035:CO1046)</f>
        <v>0</v>
      </c>
      <c r="CP1047" s="48">
        <f t="shared" ref="CP1047" si="8013">SUM(CP1035:CP1046)</f>
        <v>0</v>
      </c>
      <c r="CQ1047" s="48">
        <f t="shared" ref="CQ1047" si="8014">SUM(CQ1035:CQ1046)</f>
        <v>0</v>
      </c>
      <c r="CR1047" s="48">
        <f t="shared" ref="CR1047" si="8015">SUM(CR1035:CR1046)</f>
        <v>0</v>
      </c>
      <c r="CS1047" s="48">
        <f t="shared" ref="CS1047" si="8016">SUM(CS1035:CS1046)</f>
        <v>0</v>
      </c>
      <c r="CT1047" s="48">
        <f t="shared" ref="CT1047" si="8017">SUM(CT1035:CT1046)</f>
        <v>0</v>
      </c>
      <c r="CU1047" s="48">
        <f t="shared" ref="CU1047" si="8018">SUM(CU1035:CU1046)</f>
        <v>0</v>
      </c>
      <c r="CV1047" s="48">
        <f t="shared" ref="CV1047" si="8019">SUM(CV1035:CV1046)</f>
        <v>0</v>
      </c>
      <c r="CW1047" s="48">
        <f t="shared" ref="CW1047" si="8020">SUM(CW1035:CW1046)</f>
        <v>0</v>
      </c>
      <c r="CX1047" s="48">
        <f t="shared" ref="CX1047" si="8021">SUM(CX1035:CX1046)</f>
        <v>0</v>
      </c>
      <c r="CY1047" s="48">
        <f t="shared" ref="CY1047" si="8022">SUM(CY1035:CY1046)</f>
        <v>0</v>
      </c>
      <c r="CZ1047" s="48">
        <f t="shared" ref="CZ1047" si="8023">SUM(CZ1035:CZ1046)</f>
        <v>0</v>
      </c>
      <c r="DA1047" s="48">
        <f t="shared" ref="DA1047" si="8024">SUM(DA1035:DA1046)</f>
        <v>0</v>
      </c>
      <c r="DB1047" s="48">
        <f t="shared" ref="DB1047" si="8025">SUM(DB1035:DB1046)</f>
        <v>0</v>
      </c>
      <c r="DC1047" s="48">
        <f t="shared" ref="DC1047" si="8026">SUM(DC1035:DC1046)</f>
        <v>0</v>
      </c>
      <c r="DD1047" s="48">
        <f t="shared" ref="DD1047" si="8027">SUM(DD1035:DD1046)</f>
        <v>0</v>
      </c>
      <c r="DE1047" s="48">
        <f t="shared" ref="DE1047" si="8028">SUM(DE1035:DE1046)</f>
        <v>0</v>
      </c>
      <c r="DF1047" s="48">
        <f t="shared" ref="DF1047" si="8029">SUM(DF1035:DF1046)</f>
        <v>0</v>
      </c>
      <c r="DG1047" s="48">
        <f t="shared" ref="DG1047" si="8030">SUM(DG1035:DG1046)</f>
        <v>0</v>
      </c>
      <c r="DH1047" s="48">
        <f t="shared" ref="DH1047" si="8031">SUM(DH1035:DH1046)</f>
        <v>0</v>
      </c>
      <c r="DI1047" s="48">
        <f t="shared" ref="DI1047" si="8032">SUM(DI1035:DI1046)</f>
        <v>0</v>
      </c>
      <c r="DJ1047" s="48">
        <f t="shared" ref="DJ1047" si="8033">SUM(DJ1035:DJ1046)</f>
        <v>1</v>
      </c>
      <c r="DK1047" s="48">
        <f t="shared" ref="DK1047" si="8034">SUM(DK1035:DK1046)</f>
        <v>0</v>
      </c>
      <c r="DL1047" s="48">
        <f t="shared" ref="DL1047" si="8035">SUM(DL1035:DL1046)</f>
        <v>7500</v>
      </c>
    </row>
    <row r="1048" spans="2:116" s="6" customFormat="1" thickBot="1">
      <c r="B1048" s="7" t="s">
        <v>19</v>
      </c>
      <c r="C1048" s="8">
        <v>25</v>
      </c>
      <c r="D1048" s="9"/>
      <c r="E1048" s="9"/>
      <c r="F1048" s="9"/>
      <c r="G1048" s="11"/>
      <c r="H1048" s="9"/>
      <c r="I1048" s="9"/>
      <c r="J1048" s="9"/>
      <c r="K1048" s="9"/>
      <c r="L1048" s="9"/>
      <c r="M1048" s="9"/>
      <c r="N1048" s="9"/>
      <c r="O1048" s="9"/>
      <c r="P1048" s="12"/>
      <c r="Q1048" s="12"/>
      <c r="R1048" s="9"/>
      <c r="S1048" s="9"/>
      <c r="T1048" s="9"/>
      <c r="U1048" s="10"/>
      <c r="V1048" s="11"/>
      <c r="W1048" s="12"/>
      <c r="X1048" s="9"/>
      <c r="Y1048" s="11"/>
      <c r="Z1048" s="13"/>
      <c r="AA1048" s="12"/>
      <c r="AB1048" s="9"/>
      <c r="AC1048" s="9"/>
      <c r="AD1048" s="9"/>
      <c r="AE1048" s="9"/>
      <c r="AF1048" s="9"/>
      <c r="AG1048" s="10"/>
      <c r="AH1048" s="11"/>
      <c r="AI1048" s="13"/>
      <c r="AJ1048" s="13"/>
      <c r="AK1048" s="13"/>
      <c r="AL1048" s="13"/>
      <c r="AM1048" s="11"/>
      <c r="AN1048" s="13"/>
      <c r="AO1048" s="13"/>
      <c r="AP1048" s="11"/>
      <c r="AQ1048" s="13"/>
      <c r="AR1048" s="11"/>
      <c r="AS1048" s="13"/>
      <c r="AT1048" s="11"/>
      <c r="AU1048" s="13"/>
      <c r="AV1048" s="13"/>
      <c r="AW1048" s="13"/>
      <c r="AX1048" s="11"/>
      <c r="AY1048" s="13"/>
      <c r="AZ1048" s="11"/>
      <c r="BA1048" s="12"/>
      <c r="BB1048" s="9"/>
      <c r="BC1048" s="9"/>
      <c r="BD1048" s="9"/>
      <c r="BE1048" s="9"/>
      <c r="BF1048" s="9"/>
      <c r="BG1048" s="10"/>
      <c r="BH1048" s="11"/>
      <c r="BI1048" s="12"/>
      <c r="BJ1048" s="9"/>
      <c r="BK1048" s="9"/>
      <c r="BL1048" s="9"/>
      <c r="BM1048" s="10"/>
      <c r="BN1048" s="11"/>
      <c r="BO1048" s="12"/>
      <c r="BP1048" s="9"/>
      <c r="BQ1048" s="9"/>
      <c r="BR1048" s="9"/>
      <c r="BS1048" s="9"/>
      <c r="BT1048" s="13"/>
      <c r="BU1048" s="11"/>
      <c r="BV1048" s="12"/>
      <c r="BW1048" s="9"/>
      <c r="BX1048" s="11"/>
      <c r="BY1048" s="12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10"/>
      <c r="CO1048" s="11"/>
      <c r="CP1048" s="13"/>
      <c r="CQ1048" s="11"/>
      <c r="CR1048" s="12"/>
      <c r="CS1048" s="11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10"/>
      <c r="DG1048" s="10"/>
      <c r="DH1048" s="10"/>
      <c r="DI1048" s="10"/>
      <c r="DJ1048" s="10"/>
      <c r="DK1048" s="10"/>
      <c r="DL1048" s="11"/>
    </row>
    <row r="1049" spans="2:116" s="1" customFormat="1">
      <c r="B1049" s="14" t="s">
        <v>13</v>
      </c>
      <c r="C1049" s="15"/>
      <c r="D1049" s="16">
        <f>G1049+V1049+Y1049+AH1049+AM1049+AP1049+AR1049+AT1049+AX1049+AZ1049+BH1049+BN1049+BU1049+BX1049+CO1049+CQ1049+CS1049+DL1049</f>
        <v>0</v>
      </c>
      <c r="E1049" s="17"/>
      <c r="F1049" s="17"/>
      <c r="G1049" s="19"/>
      <c r="H1049" s="17"/>
      <c r="I1049" s="17"/>
      <c r="J1049" s="17"/>
      <c r="K1049" s="17"/>
      <c r="L1049" s="17"/>
      <c r="M1049" s="17"/>
      <c r="N1049" s="17"/>
      <c r="O1049" s="17"/>
      <c r="P1049" s="20"/>
      <c r="Q1049" s="20"/>
      <c r="R1049" s="17"/>
      <c r="S1049" s="17"/>
      <c r="T1049" s="17"/>
      <c r="U1049" s="18"/>
      <c r="V1049" s="19"/>
      <c r="W1049" s="20"/>
      <c r="X1049" s="17"/>
      <c r="Y1049" s="19"/>
      <c r="Z1049" s="21"/>
      <c r="AA1049" s="20"/>
      <c r="AB1049" s="17"/>
      <c r="AC1049" s="17"/>
      <c r="AD1049" s="17"/>
      <c r="AE1049" s="17"/>
      <c r="AF1049" s="17"/>
      <c r="AG1049" s="18"/>
      <c r="AH1049" s="19"/>
      <c r="AI1049" s="21"/>
      <c r="AJ1049" s="21"/>
      <c r="AK1049" s="21"/>
      <c r="AL1049" s="21"/>
      <c r="AM1049" s="19"/>
      <c r="AN1049" s="72"/>
      <c r="AO1049" s="21"/>
      <c r="AP1049" s="19"/>
      <c r="AQ1049" s="21"/>
      <c r="AR1049" s="19"/>
      <c r="AS1049" s="21"/>
      <c r="AT1049" s="19"/>
      <c r="AU1049" s="21"/>
      <c r="AV1049" s="21"/>
      <c r="AW1049" s="21"/>
      <c r="AX1049" s="19"/>
      <c r="AY1049" s="21"/>
      <c r="AZ1049" s="19"/>
      <c r="BA1049" s="20"/>
      <c r="BB1049" s="17"/>
      <c r="BC1049" s="17"/>
      <c r="BD1049" s="17"/>
      <c r="BE1049" s="17"/>
      <c r="BF1049" s="17"/>
      <c r="BG1049" s="18"/>
      <c r="BH1049" s="19"/>
      <c r="BI1049" s="20"/>
      <c r="BJ1049" s="17"/>
      <c r="BK1049" s="17"/>
      <c r="BL1049" s="17"/>
      <c r="BM1049" s="18"/>
      <c r="BN1049" s="19"/>
      <c r="BO1049" s="20"/>
      <c r="BP1049" s="17"/>
      <c r="BQ1049" s="17"/>
      <c r="BR1049" s="17"/>
      <c r="BS1049" s="17"/>
      <c r="BT1049" s="21"/>
      <c r="BU1049" s="19"/>
      <c r="BV1049" s="20"/>
      <c r="BW1049" s="17"/>
      <c r="BX1049" s="19"/>
      <c r="BY1049" s="20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8"/>
      <c r="CO1049" s="19"/>
      <c r="CP1049" s="21"/>
      <c r="CQ1049" s="19"/>
      <c r="CR1049" s="20"/>
      <c r="CS1049" s="19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8"/>
      <c r="DG1049" s="18"/>
      <c r="DH1049" s="18"/>
      <c r="DI1049" s="18"/>
      <c r="DJ1049" s="18"/>
      <c r="DK1049" s="18"/>
      <c r="DL1049" s="19"/>
    </row>
    <row r="1050" spans="2:116" s="1" customFormat="1">
      <c r="B1050" s="22" t="s">
        <v>31</v>
      </c>
      <c r="C1050" s="23"/>
      <c r="D1050" s="16">
        <f t="shared" ref="D1050:D1060" si="8036">G1050+V1050+Y1050+AH1050+AM1050+AP1050+AR1050+AT1050+AX1050+AZ1050+BH1050+BN1050+BU1050+BX1050+CO1050+CQ1050+CS1050+DL1050</f>
        <v>0</v>
      </c>
      <c r="E1050" s="24"/>
      <c r="F1050" s="24"/>
      <c r="G1050" s="26"/>
      <c r="H1050" s="24"/>
      <c r="I1050" s="24"/>
      <c r="J1050" s="24"/>
      <c r="K1050" s="24"/>
      <c r="L1050" s="24"/>
      <c r="M1050" s="24"/>
      <c r="N1050" s="24"/>
      <c r="O1050" s="24"/>
      <c r="P1050" s="27"/>
      <c r="Q1050" s="27"/>
      <c r="R1050" s="24"/>
      <c r="S1050" s="24"/>
      <c r="T1050" s="24"/>
      <c r="U1050" s="25"/>
      <c r="V1050" s="26"/>
      <c r="W1050" s="27"/>
      <c r="X1050" s="24"/>
      <c r="Y1050" s="26"/>
      <c r="Z1050" s="28"/>
      <c r="AA1050" s="27"/>
      <c r="AB1050" s="24"/>
      <c r="AC1050" s="24"/>
      <c r="AD1050" s="24"/>
      <c r="AE1050" s="24"/>
      <c r="AF1050" s="24"/>
      <c r="AG1050" s="25"/>
      <c r="AH1050" s="26"/>
      <c r="AI1050" s="28"/>
      <c r="AJ1050" s="28"/>
      <c r="AK1050" s="28"/>
      <c r="AL1050" s="28"/>
      <c r="AM1050" s="26"/>
      <c r="AN1050" s="73"/>
      <c r="AO1050" s="28"/>
      <c r="AP1050" s="26"/>
      <c r="AQ1050" s="28"/>
      <c r="AR1050" s="26"/>
      <c r="AS1050" s="28"/>
      <c r="AT1050" s="26"/>
      <c r="AU1050" s="28"/>
      <c r="AV1050" s="28"/>
      <c r="AW1050" s="28"/>
      <c r="AX1050" s="26"/>
      <c r="AY1050" s="28"/>
      <c r="AZ1050" s="26"/>
      <c r="BA1050" s="27"/>
      <c r="BB1050" s="24"/>
      <c r="BC1050" s="24"/>
      <c r="BD1050" s="24"/>
      <c r="BE1050" s="24"/>
      <c r="BF1050" s="24"/>
      <c r="BG1050" s="25"/>
      <c r="BH1050" s="26"/>
      <c r="BI1050" s="27"/>
      <c r="BJ1050" s="24"/>
      <c r="BK1050" s="24"/>
      <c r="BL1050" s="24"/>
      <c r="BM1050" s="25"/>
      <c r="BN1050" s="26"/>
      <c r="BO1050" s="27"/>
      <c r="BP1050" s="24"/>
      <c r="BQ1050" s="24"/>
      <c r="BR1050" s="24"/>
      <c r="BS1050" s="24"/>
      <c r="BT1050" s="28"/>
      <c r="BU1050" s="26"/>
      <c r="BV1050" s="27"/>
      <c r="BW1050" s="24"/>
      <c r="BX1050" s="26"/>
      <c r="BY1050" s="27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  <c r="CK1050" s="24"/>
      <c r="CL1050" s="24"/>
      <c r="CM1050" s="24"/>
      <c r="CN1050" s="25"/>
      <c r="CO1050" s="26"/>
      <c r="CP1050" s="28"/>
      <c r="CQ1050" s="26"/>
      <c r="CR1050" s="27"/>
      <c r="CS1050" s="26"/>
      <c r="CT1050" s="24"/>
      <c r="CU1050" s="24"/>
      <c r="CV1050" s="24"/>
      <c r="CW1050" s="24"/>
      <c r="CX1050" s="24"/>
      <c r="CY1050" s="24"/>
      <c r="CZ1050" s="24"/>
      <c r="DA1050" s="24"/>
      <c r="DB1050" s="24"/>
      <c r="DC1050" s="24"/>
      <c r="DD1050" s="24"/>
      <c r="DE1050" s="24"/>
      <c r="DF1050" s="25"/>
      <c r="DG1050" s="25"/>
      <c r="DH1050" s="25"/>
      <c r="DI1050" s="25"/>
      <c r="DJ1050" s="25"/>
      <c r="DK1050" s="25"/>
      <c r="DL1050" s="26"/>
    </row>
    <row r="1051" spans="2:116" s="1" customFormat="1">
      <c r="B1051" s="22" t="s">
        <v>32</v>
      </c>
      <c r="C1051" s="23"/>
      <c r="D1051" s="16">
        <f t="shared" si="8036"/>
        <v>0</v>
      </c>
      <c r="E1051" s="24"/>
      <c r="F1051" s="24"/>
      <c r="G1051" s="26"/>
      <c r="H1051" s="24"/>
      <c r="I1051" s="24"/>
      <c r="J1051" s="24"/>
      <c r="K1051" s="24"/>
      <c r="L1051" s="24"/>
      <c r="M1051" s="24"/>
      <c r="N1051" s="24"/>
      <c r="O1051" s="24"/>
      <c r="P1051" s="27"/>
      <c r="Q1051" s="27"/>
      <c r="R1051" s="24"/>
      <c r="S1051" s="24"/>
      <c r="T1051" s="24"/>
      <c r="U1051" s="25"/>
      <c r="V1051" s="26"/>
      <c r="W1051" s="27"/>
      <c r="X1051" s="24"/>
      <c r="Y1051" s="26"/>
      <c r="Z1051" s="28"/>
      <c r="AA1051" s="27"/>
      <c r="AB1051" s="24"/>
      <c r="AC1051" s="24"/>
      <c r="AD1051" s="24"/>
      <c r="AE1051" s="24"/>
      <c r="AF1051" s="24"/>
      <c r="AG1051" s="25"/>
      <c r="AH1051" s="26"/>
      <c r="AI1051" s="28"/>
      <c r="AJ1051" s="28"/>
      <c r="AK1051" s="28"/>
      <c r="AL1051" s="28"/>
      <c r="AM1051" s="26"/>
      <c r="AN1051" s="73"/>
      <c r="AO1051" s="28"/>
      <c r="AP1051" s="26"/>
      <c r="AQ1051" s="28"/>
      <c r="AR1051" s="26"/>
      <c r="AS1051" s="28"/>
      <c r="AT1051" s="26"/>
      <c r="AU1051" s="28"/>
      <c r="AV1051" s="28"/>
      <c r="AW1051" s="28"/>
      <c r="AX1051" s="26"/>
      <c r="AY1051" s="28"/>
      <c r="AZ1051" s="26"/>
      <c r="BA1051" s="27"/>
      <c r="BB1051" s="24"/>
      <c r="BC1051" s="24"/>
      <c r="BD1051" s="24"/>
      <c r="BE1051" s="24"/>
      <c r="BF1051" s="24"/>
      <c r="BG1051" s="25"/>
      <c r="BH1051" s="26"/>
      <c r="BI1051" s="27"/>
      <c r="BJ1051" s="24"/>
      <c r="BK1051" s="24"/>
      <c r="BL1051" s="24"/>
      <c r="BM1051" s="25"/>
      <c r="BN1051" s="26"/>
      <c r="BO1051" s="27"/>
      <c r="BP1051" s="24"/>
      <c r="BQ1051" s="24"/>
      <c r="BR1051" s="24"/>
      <c r="BS1051" s="24"/>
      <c r="BT1051" s="28"/>
      <c r="BU1051" s="26"/>
      <c r="BV1051" s="27"/>
      <c r="BW1051" s="24"/>
      <c r="BX1051" s="26"/>
      <c r="BY1051" s="27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  <c r="CK1051" s="24"/>
      <c r="CL1051" s="24"/>
      <c r="CM1051" s="24"/>
      <c r="CN1051" s="25"/>
      <c r="CO1051" s="26"/>
      <c r="CP1051" s="28"/>
      <c r="CQ1051" s="26"/>
      <c r="CR1051" s="27"/>
      <c r="CS1051" s="26"/>
      <c r="CT1051" s="24"/>
      <c r="CU1051" s="24"/>
      <c r="CV1051" s="24"/>
      <c r="CW1051" s="24"/>
      <c r="CX1051" s="24"/>
      <c r="CY1051" s="24"/>
      <c r="CZ1051" s="24"/>
      <c r="DA1051" s="24"/>
      <c r="DB1051" s="24"/>
      <c r="DC1051" s="24"/>
      <c r="DD1051" s="24"/>
      <c r="DE1051" s="24"/>
      <c r="DF1051" s="25"/>
      <c r="DG1051" s="25"/>
      <c r="DH1051" s="25"/>
      <c r="DI1051" s="25"/>
      <c r="DJ1051" s="25"/>
      <c r="DK1051" s="25"/>
      <c r="DL1051" s="26"/>
    </row>
    <row r="1052" spans="2:116" s="1" customFormat="1">
      <c r="B1052" s="22" t="s">
        <v>34</v>
      </c>
      <c r="C1052" s="23"/>
      <c r="D1052" s="16">
        <f t="shared" si="8036"/>
        <v>0</v>
      </c>
      <c r="E1052" s="24"/>
      <c r="F1052" s="24"/>
      <c r="G1052" s="26"/>
      <c r="H1052" s="24"/>
      <c r="I1052" s="24"/>
      <c r="J1052" s="24"/>
      <c r="K1052" s="24"/>
      <c r="L1052" s="24"/>
      <c r="M1052" s="24"/>
      <c r="N1052" s="24"/>
      <c r="O1052" s="24"/>
      <c r="P1052" s="27"/>
      <c r="Q1052" s="27"/>
      <c r="R1052" s="24"/>
      <c r="S1052" s="24"/>
      <c r="T1052" s="24"/>
      <c r="U1052" s="25"/>
      <c r="V1052" s="26"/>
      <c r="W1052" s="27"/>
      <c r="X1052" s="24"/>
      <c r="Y1052" s="26"/>
      <c r="Z1052" s="28"/>
      <c r="AA1052" s="27"/>
      <c r="AB1052" s="24"/>
      <c r="AC1052" s="24"/>
      <c r="AD1052" s="24"/>
      <c r="AE1052" s="24"/>
      <c r="AF1052" s="24"/>
      <c r="AG1052" s="25"/>
      <c r="AH1052" s="26"/>
      <c r="AI1052" s="28"/>
      <c r="AJ1052" s="28"/>
      <c r="AK1052" s="28"/>
      <c r="AL1052" s="28"/>
      <c r="AM1052" s="26"/>
      <c r="AN1052" s="73"/>
      <c r="AO1052" s="28"/>
      <c r="AP1052" s="26"/>
      <c r="AQ1052" s="28"/>
      <c r="AR1052" s="26"/>
      <c r="AS1052" s="28"/>
      <c r="AT1052" s="26"/>
      <c r="AU1052" s="28"/>
      <c r="AV1052" s="28"/>
      <c r="AW1052" s="28"/>
      <c r="AX1052" s="26"/>
      <c r="AY1052" s="28"/>
      <c r="AZ1052" s="26"/>
      <c r="BA1052" s="27"/>
      <c r="BB1052" s="24"/>
      <c r="BC1052" s="24"/>
      <c r="BD1052" s="24"/>
      <c r="BE1052" s="24"/>
      <c r="BF1052" s="24"/>
      <c r="BG1052" s="25"/>
      <c r="BH1052" s="26"/>
      <c r="BI1052" s="27"/>
      <c r="BJ1052" s="24"/>
      <c r="BK1052" s="24"/>
      <c r="BL1052" s="24"/>
      <c r="BM1052" s="25"/>
      <c r="BN1052" s="26"/>
      <c r="BO1052" s="27"/>
      <c r="BP1052" s="24"/>
      <c r="BQ1052" s="24"/>
      <c r="BR1052" s="24"/>
      <c r="BS1052" s="24"/>
      <c r="BT1052" s="28"/>
      <c r="BU1052" s="26"/>
      <c r="BV1052" s="27"/>
      <c r="BW1052" s="24"/>
      <c r="BX1052" s="26"/>
      <c r="BY1052" s="27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  <c r="CK1052" s="24"/>
      <c r="CL1052" s="24"/>
      <c r="CM1052" s="24"/>
      <c r="CN1052" s="25"/>
      <c r="CO1052" s="26"/>
      <c r="CP1052" s="28"/>
      <c r="CQ1052" s="26"/>
      <c r="CR1052" s="27"/>
      <c r="CS1052" s="26"/>
      <c r="CT1052" s="24"/>
      <c r="CU1052" s="24"/>
      <c r="CV1052" s="24"/>
      <c r="CW1052" s="24"/>
      <c r="CX1052" s="24"/>
      <c r="CY1052" s="24"/>
      <c r="CZ1052" s="24"/>
      <c r="DA1052" s="24"/>
      <c r="DB1052" s="24"/>
      <c r="DC1052" s="24"/>
      <c r="DD1052" s="24"/>
      <c r="DE1052" s="24"/>
      <c r="DF1052" s="25"/>
      <c r="DG1052" s="25"/>
      <c r="DH1052" s="25"/>
      <c r="DI1052" s="25"/>
      <c r="DJ1052" s="25"/>
      <c r="DK1052" s="25"/>
      <c r="DL1052" s="26"/>
    </row>
    <row r="1053" spans="2:116" s="1" customFormat="1">
      <c r="B1053" s="22" t="s">
        <v>35</v>
      </c>
      <c r="C1053" s="23"/>
      <c r="D1053" s="16">
        <f t="shared" si="8036"/>
        <v>0</v>
      </c>
      <c r="E1053" s="24"/>
      <c r="F1053" s="24"/>
      <c r="G1053" s="26"/>
      <c r="H1053" s="24"/>
      <c r="I1053" s="24"/>
      <c r="J1053" s="24"/>
      <c r="K1053" s="24"/>
      <c r="L1053" s="24"/>
      <c r="M1053" s="24"/>
      <c r="N1053" s="24"/>
      <c r="O1053" s="24"/>
      <c r="P1053" s="27"/>
      <c r="Q1053" s="27"/>
      <c r="R1053" s="24"/>
      <c r="S1053" s="24"/>
      <c r="T1053" s="24"/>
      <c r="U1053" s="25"/>
      <c r="V1053" s="26"/>
      <c r="W1053" s="27"/>
      <c r="X1053" s="24"/>
      <c r="Y1053" s="26"/>
      <c r="Z1053" s="28"/>
      <c r="AA1053" s="27"/>
      <c r="AB1053" s="24"/>
      <c r="AC1053" s="24"/>
      <c r="AD1053" s="24"/>
      <c r="AE1053" s="24"/>
      <c r="AF1053" s="24"/>
      <c r="AG1053" s="25"/>
      <c r="AH1053" s="26"/>
      <c r="AI1053" s="28"/>
      <c r="AJ1053" s="28"/>
      <c r="AK1053" s="28"/>
      <c r="AL1053" s="28"/>
      <c r="AM1053" s="26"/>
      <c r="AN1053" s="73"/>
      <c r="AO1053" s="28"/>
      <c r="AP1053" s="26"/>
      <c r="AQ1053" s="28"/>
      <c r="AR1053" s="26"/>
      <c r="AS1053" s="28"/>
      <c r="AT1053" s="26"/>
      <c r="AU1053" s="28"/>
      <c r="AV1053" s="28"/>
      <c r="AW1053" s="28"/>
      <c r="AX1053" s="26"/>
      <c r="AY1053" s="28"/>
      <c r="AZ1053" s="26"/>
      <c r="BA1053" s="27"/>
      <c r="BB1053" s="24"/>
      <c r="BC1053" s="24"/>
      <c r="BD1053" s="24"/>
      <c r="BE1053" s="24"/>
      <c r="BF1053" s="24"/>
      <c r="BG1053" s="25"/>
      <c r="BH1053" s="26"/>
      <c r="BI1053" s="27"/>
      <c r="BJ1053" s="24"/>
      <c r="BK1053" s="24"/>
      <c r="BL1053" s="24"/>
      <c r="BM1053" s="25"/>
      <c r="BN1053" s="26"/>
      <c r="BO1053" s="27"/>
      <c r="BP1053" s="24"/>
      <c r="BQ1053" s="24"/>
      <c r="BR1053" s="24"/>
      <c r="BS1053" s="24"/>
      <c r="BT1053" s="28"/>
      <c r="BU1053" s="26"/>
      <c r="BV1053" s="27"/>
      <c r="BW1053" s="24"/>
      <c r="BX1053" s="26"/>
      <c r="BY1053" s="27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  <c r="CK1053" s="24"/>
      <c r="CL1053" s="24"/>
      <c r="CM1053" s="24"/>
      <c r="CN1053" s="25"/>
      <c r="CO1053" s="26"/>
      <c r="CP1053" s="28"/>
      <c r="CQ1053" s="26"/>
      <c r="CR1053" s="27"/>
      <c r="CS1053" s="26"/>
      <c r="CT1053" s="24"/>
      <c r="CU1053" s="24"/>
      <c r="CV1053" s="24"/>
      <c r="CW1053" s="24"/>
      <c r="CX1053" s="24"/>
      <c r="CY1053" s="24"/>
      <c r="CZ1053" s="24"/>
      <c r="DA1053" s="24"/>
      <c r="DB1053" s="24"/>
      <c r="DC1053" s="24"/>
      <c r="DD1053" s="24"/>
      <c r="DE1053" s="24"/>
      <c r="DF1053" s="25"/>
      <c r="DG1053" s="25"/>
      <c r="DH1053" s="25"/>
      <c r="DI1053" s="25"/>
      <c r="DJ1053" s="25"/>
      <c r="DK1053" s="25"/>
      <c r="DL1053" s="26"/>
    </row>
    <row r="1054" spans="2:116" s="1" customFormat="1">
      <c r="B1054" s="22" t="s">
        <v>14</v>
      </c>
      <c r="C1054" s="23"/>
      <c r="D1054" s="16">
        <f t="shared" si="8036"/>
        <v>0</v>
      </c>
      <c r="E1054" s="24"/>
      <c r="F1054" s="24"/>
      <c r="G1054" s="26"/>
      <c r="H1054" s="24"/>
      <c r="I1054" s="24"/>
      <c r="J1054" s="24"/>
      <c r="K1054" s="24"/>
      <c r="L1054" s="24"/>
      <c r="M1054" s="24"/>
      <c r="N1054" s="24"/>
      <c r="O1054" s="24"/>
      <c r="P1054" s="27"/>
      <c r="Q1054" s="27"/>
      <c r="R1054" s="24"/>
      <c r="S1054" s="24"/>
      <c r="T1054" s="24"/>
      <c r="U1054" s="25"/>
      <c r="V1054" s="26"/>
      <c r="W1054" s="27"/>
      <c r="X1054" s="24"/>
      <c r="Y1054" s="26"/>
      <c r="Z1054" s="28"/>
      <c r="AA1054" s="27"/>
      <c r="AB1054" s="24"/>
      <c r="AC1054" s="24"/>
      <c r="AD1054" s="24"/>
      <c r="AE1054" s="24"/>
      <c r="AF1054" s="24"/>
      <c r="AG1054" s="25"/>
      <c r="AH1054" s="26"/>
      <c r="AI1054" s="28"/>
      <c r="AJ1054" s="28"/>
      <c r="AK1054" s="28"/>
      <c r="AL1054" s="28"/>
      <c r="AM1054" s="26"/>
      <c r="AN1054" s="73"/>
      <c r="AO1054" s="28"/>
      <c r="AP1054" s="26"/>
      <c r="AQ1054" s="28"/>
      <c r="AR1054" s="26"/>
      <c r="AS1054" s="28"/>
      <c r="AT1054" s="26"/>
      <c r="AU1054" s="28"/>
      <c r="AV1054" s="28"/>
      <c r="AW1054" s="28"/>
      <c r="AX1054" s="26"/>
      <c r="AY1054" s="28"/>
      <c r="AZ1054" s="26"/>
      <c r="BA1054" s="27"/>
      <c r="BB1054" s="24"/>
      <c r="BC1054" s="24"/>
      <c r="BD1054" s="24"/>
      <c r="BE1054" s="24"/>
      <c r="BF1054" s="24"/>
      <c r="BG1054" s="25"/>
      <c r="BH1054" s="26"/>
      <c r="BI1054" s="27"/>
      <c r="BJ1054" s="24"/>
      <c r="BK1054" s="24"/>
      <c r="BL1054" s="24"/>
      <c r="BM1054" s="25"/>
      <c r="BN1054" s="26"/>
      <c r="BO1054" s="27"/>
      <c r="BP1054" s="24"/>
      <c r="BQ1054" s="24"/>
      <c r="BR1054" s="24"/>
      <c r="BS1054" s="24"/>
      <c r="BT1054" s="28"/>
      <c r="BU1054" s="26"/>
      <c r="BV1054" s="27"/>
      <c r="BW1054" s="24"/>
      <c r="BX1054" s="26"/>
      <c r="BY1054" s="27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  <c r="CN1054" s="25"/>
      <c r="CO1054" s="26"/>
      <c r="CP1054" s="28"/>
      <c r="CQ1054" s="26"/>
      <c r="CR1054" s="27"/>
      <c r="CS1054" s="26"/>
      <c r="CT1054" s="24"/>
      <c r="CU1054" s="24"/>
      <c r="CV1054" s="24"/>
      <c r="CW1054" s="24"/>
      <c r="CX1054" s="24"/>
      <c r="CY1054" s="24"/>
      <c r="CZ1054" s="24"/>
      <c r="DA1054" s="24"/>
      <c r="DB1054" s="24"/>
      <c r="DC1054" s="24"/>
      <c r="DD1054" s="24"/>
      <c r="DE1054" s="24"/>
      <c r="DF1054" s="25"/>
      <c r="DG1054" s="25"/>
      <c r="DH1054" s="25"/>
      <c r="DI1054" s="25"/>
      <c r="DJ1054" s="25"/>
      <c r="DK1054" s="25"/>
      <c r="DL1054" s="26"/>
    </row>
    <row r="1055" spans="2:116" s="1" customFormat="1">
      <c r="B1055" s="22" t="s">
        <v>37</v>
      </c>
      <c r="C1055" s="23"/>
      <c r="D1055" s="16">
        <f t="shared" si="8036"/>
        <v>759</v>
      </c>
      <c r="E1055" s="24"/>
      <c r="F1055" s="24"/>
      <c r="G1055" s="26"/>
      <c r="H1055" s="24">
        <v>4</v>
      </c>
      <c r="I1055" s="24"/>
      <c r="J1055" s="24"/>
      <c r="K1055" s="24"/>
      <c r="L1055" s="24"/>
      <c r="M1055" s="24"/>
      <c r="N1055" s="24"/>
      <c r="O1055" s="24"/>
      <c r="P1055" s="27"/>
      <c r="Q1055" s="27"/>
      <c r="R1055" s="24"/>
      <c r="S1055" s="24"/>
      <c r="T1055" s="24"/>
      <c r="U1055" s="25"/>
      <c r="V1055" s="26">
        <v>759</v>
      </c>
      <c r="W1055" s="27"/>
      <c r="X1055" s="24"/>
      <c r="Y1055" s="26"/>
      <c r="Z1055" s="28"/>
      <c r="AA1055" s="27"/>
      <c r="AB1055" s="24"/>
      <c r="AC1055" s="24"/>
      <c r="AD1055" s="24"/>
      <c r="AE1055" s="24"/>
      <c r="AF1055" s="24"/>
      <c r="AG1055" s="25"/>
      <c r="AH1055" s="26"/>
      <c r="AI1055" s="28"/>
      <c r="AJ1055" s="28"/>
      <c r="AK1055" s="28"/>
      <c r="AL1055" s="28"/>
      <c r="AM1055" s="26"/>
      <c r="AN1055" s="73"/>
      <c r="AO1055" s="28"/>
      <c r="AP1055" s="26"/>
      <c r="AQ1055" s="28"/>
      <c r="AR1055" s="26"/>
      <c r="AS1055" s="28"/>
      <c r="AT1055" s="26"/>
      <c r="AU1055" s="28"/>
      <c r="AV1055" s="28"/>
      <c r="AW1055" s="28"/>
      <c r="AX1055" s="26"/>
      <c r="AY1055" s="28"/>
      <c r="AZ1055" s="26"/>
      <c r="BA1055" s="27"/>
      <c r="BB1055" s="24"/>
      <c r="BC1055" s="24"/>
      <c r="BD1055" s="24"/>
      <c r="BE1055" s="24"/>
      <c r="BF1055" s="24"/>
      <c r="BG1055" s="25"/>
      <c r="BH1055" s="26"/>
      <c r="BI1055" s="27"/>
      <c r="BJ1055" s="24"/>
      <c r="BK1055" s="24"/>
      <c r="BL1055" s="24"/>
      <c r="BM1055" s="25"/>
      <c r="BN1055" s="26"/>
      <c r="BO1055" s="27"/>
      <c r="BP1055" s="24"/>
      <c r="BQ1055" s="24"/>
      <c r="BR1055" s="24"/>
      <c r="BS1055" s="24"/>
      <c r="BT1055" s="28"/>
      <c r="BU1055" s="26"/>
      <c r="BV1055" s="27"/>
      <c r="BW1055" s="24"/>
      <c r="BX1055" s="26"/>
      <c r="BY1055" s="27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  <c r="CN1055" s="25"/>
      <c r="CO1055" s="26"/>
      <c r="CP1055" s="28"/>
      <c r="CQ1055" s="26"/>
      <c r="CR1055" s="27"/>
      <c r="CS1055" s="26"/>
      <c r="CT1055" s="24"/>
      <c r="CU1055" s="24"/>
      <c r="CV1055" s="24"/>
      <c r="CW1055" s="24"/>
      <c r="CX1055" s="24"/>
      <c r="CY1055" s="24"/>
      <c r="CZ1055" s="24"/>
      <c r="DA1055" s="24"/>
      <c r="DB1055" s="24"/>
      <c r="DC1055" s="24"/>
      <c r="DD1055" s="24"/>
      <c r="DE1055" s="24"/>
      <c r="DF1055" s="25"/>
      <c r="DG1055" s="25"/>
      <c r="DH1055" s="25"/>
      <c r="DI1055" s="25"/>
      <c r="DJ1055" s="25"/>
      <c r="DK1055" s="25"/>
      <c r="DL1055" s="26"/>
    </row>
    <row r="1056" spans="2:116" s="1" customFormat="1">
      <c r="B1056" s="22" t="s">
        <v>15</v>
      </c>
      <c r="C1056" s="23"/>
      <c r="D1056" s="16">
        <f t="shared" si="8036"/>
        <v>0</v>
      </c>
      <c r="E1056" s="24"/>
      <c r="F1056" s="24"/>
      <c r="G1056" s="26"/>
      <c r="H1056" s="24"/>
      <c r="I1056" s="24"/>
      <c r="J1056" s="24"/>
      <c r="K1056" s="24"/>
      <c r="L1056" s="24"/>
      <c r="M1056" s="24"/>
      <c r="N1056" s="24"/>
      <c r="O1056" s="24"/>
      <c r="P1056" s="27"/>
      <c r="Q1056" s="27"/>
      <c r="R1056" s="24"/>
      <c r="S1056" s="24"/>
      <c r="T1056" s="24"/>
      <c r="U1056" s="25"/>
      <c r="V1056" s="26"/>
      <c r="W1056" s="27"/>
      <c r="X1056" s="24"/>
      <c r="Y1056" s="26"/>
      <c r="Z1056" s="28"/>
      <c r="AA1056" s="27"/>
      <c r="AB1056" s="24"/>
      <c r="AC1056" s="24"/>
      <c r="AD1056" s="24"/>
      <c r="AE1056" s="24"/>
      <c r="AF1056" s="24"/>
      <c r="AG1056" s="25"/>
      <c r="AH1056" s="26"/>
      <c r="AI1056" s="28"/>
      <c r="AJ1056" s="28"/>
      <c r="AK1056" s="28"/>
      <c r="AL1056" s="28"/>
      <c r="AM1056" s="26"/>
      <c r="AN1056" s="73"/>
      <c r="AO1056" s="28"/>
      <c r="AP1056" s="26"/>
      <c r="AQ1056" s="28"/>
      <c r="AR1056" s="26"/>
      <c r="AS1056" s="28"/>
      <c r="AT1056" s="26"/>
      <c r="AU1056" s="28"/>
      <c r="AV1056" s="28"/>
      <c r="AW1056" s="28"/>
      <c r="AX1056" s="26"/>
      <c r="AY1056" s="28"/>
      <c r="AZ1056" s="26"/>
      <c r="BA1056" s="27"/>
      <c r="BB1056" s="24"/>
      <c r="BC1056" s="24"/>
      <c r="BD1056" s="24"/>
      <c r="BE1056" s="24"/>
      <c r="BF1056" s="24"/>
      <c r="BG1056" s="25"/>
      <c r="BH1056" s="26"/>
      <c r="BI1056" s="27"/>
      <c r="BJ1056" s="24"/>
      <c r="BK1056" s="24"/>
      <c r="BL1056" s="24"/>
      <c r="BM1056" s="25"/>
      <c r="BN1056" s="26"/>
      <c r="BO1056" s="27"/>
      <c r="BP1056" s="24"/>
      <c r="BQ1056" s="24"/>
      <c r="BR1056" s="24"/>
      <c r="BS1056" s="24"/>
      <c r="BT1056" s="28"/>
      <c r="BU1056" s="26"/>
      <c r="BV1056" s="27"/>
      <c r="BW1056" s="24"/>
      <c r="BX1056" s="26"/>
      <c r="BY1056" s="27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  <c r="CK1056" s="24"/>
      <c r="CL1056" s="24"/>
      <c r="CM1056" s="24"/>
      <c r="CN1056" s="25"/>
      <c r="CO1056" s="26"/>
      <c r="CP1056" s="28"/>
      <c r="CQ1056" s="26"/>
      <c r="CR1056" s="27"/>
      <c r="CS1056" s="26"/>
      <c r="CT1056" s="24"/>
      <c r="CU1056" s="24"/>
      <c r="CV1056" s="24"/>
      <c r="CW1056" s="24"/>
      <c r="CX1056" s="24"/>
      <c r="CY1056" s="24"/>
      <c r="CZ1056" s="24"/>
      <c r="DA1056" s="24"/>
      <c r="DB1056" s="24"/>
      <c r="DC1056" s="24"/>
      <c r="DD1056" s="24"/>
      <c r="DE1056" s="24"/>
      <c r="DF1056" s="25"/>
      <c r="DG1056" s="25"/>
      <c r="DH1056" s="25"/>
      <c r="DI1056" s="25"/>
      <c r="DJ1056" s="25"/>
      <c r="DK1056" s="25"/>
      <c r="DL1056" s="26"/>
    </row>
    <row r="1057" spans="2:116" s="1" customFormat="1">
      <c r="B1057" s="22" t="s">
        <v>44</v>
      </c>
      <c r="C1057" s="23"/>
      <c r="D1057" s="16">
        <f t="shared" si="8036"/>
        <v>7136</v>
      </c>
      <c r="E1057" s="24"/>
      <c r="F1057" s="24"/>
      <c r="G1057" s="26"/>
      <c r="H1057" s="24">
        <v>14</v>
      </c>
      <c r="I1057" s="24"/>
      <c r="J1057" s="24"/>
      <c r="K1057" s="24"/>
      <c r="L1057" s="24"/>
      <c r="M1057" s="24"/>
      <c r="N1057" s="24"/>
      <c r="O1057" s="24"/>
      <c r="P1057" s="27"/>
      <c r="Q1057" s="27"/>
      <c r="R1057" s="24"/>
      <c r="S1057" s="24">
        <v>10</v>
      </c>
      <c r="T1057" s="24"/>
      <c r="U1057" s="25"/>
      <c r="V1057" s="26">
        <v>6475</v>
      </c>
      <c r="W1057" s="27"/>
      <c r="X1057" s="24"/>
      <c r="Y1057" s="26"/>
      <c r="Z1057" s="28"/>
      <c r="AA1057" s="27"/>
      <c r="AB1057" s="24"/>
      <c r="AC1057" s="24"/>
      <c r="AD1057" s="24"/>
      <c r="AE1057" s="24"/>
      <c r="AF1057" s="24"/>
      <c r="AG1057" s="25"/>
      <c r="AH1057" s="26"/>
      <c r="AI1057" s="28"/>
      <c r="AJ1057" s="28"/>
      <c r="AK1057" s="28"/>
      <c r="AL1057" s="28"/>
      <c r="AM1057" s="26"/>
      <c r="AN1057" s="73"/>
      <c r="AO1057" s="28"/>
      <c r="AP1057" s="26"/>
      <c r="AQ1057" s="28"/>
      <c r="AR1057" s="26"/>
      <c r="AS1057" s="28"/>
      <c r="AT1057" s="26"/>
      <c r="AU1057" s="28"/>
      <c r="AV1057" s="28"/>
      <c r="AW1057" s="28"/>
      <c r="AX1057" s="26"/>
      <c r="AY1057" s="28"/>
      <c r="AZ1057" s="26"/>
      <c r="BA1057" s="27"/>
      <c r="BB1057" s="24"/>
      <c r="BC1057" s="24"/>
      <c r="BD1057" s="24"/>
      <c r="BE1057" s="24"/>
      <c r="BF1057" s="24"/>
      <c r="BG1057" s="25"/>
      <c r="BH1057" s="26"/>
      <c r="BI1057" s="27"/>
      <c r="BJ1057" s="24"/>
      <c r="BK1057" s="24"/>
      <c r="BL1057" s="24"/>
      <c r="BM1057" s="25"/>
      <c r="BN1057" s="26"/>
      <c r="BO1057" s="27"/>
      <c r="BP1057" s="24"/>
      <c r="BQ1057" s="24"/>
      <c r="BR1057" s="24"/>
      <c r="BS1057" s="24"/>
      <c r="BT1057" s="28"/>
      <c r="BU1057" s="26"/>
      <c r="BV1057" s="27"/>
      <c r="BW1057" s="24"/>
      <c r="BX1057" s="26"/>
      <c r="BY1057" s="27"/>
      <c r="BZ1057" s="24"/>
      <c r="CA1057" s="24"/>
      <c r="CB1057" s="24"/>
      <c r="CC1057" s="24">
        <v>1</v>
      </c>
      <c r="CD1057" s="24"/>
      <c r="CE1057" s="24"/>
      <c r="CF1057" s="24"/>
      <c r="CG1057" s="24"/>
      <c r="CH1057" s="24"/>
      <c r="CI1057" s="24"/>
      <c r="CJ1057" s="24">
        <v>3</v>
      </c>
      <c r="CK1057" s="24"/>
      <c r="CL1057" s="24"/>
      <c r="CM1057" s="24"/>
      <c r="CN1057" s="25"/>
      <c r="CO1057" s="26">
        <v>661</v>
      </c>
      <c r="CP1057" s="28"/>
      <c r="CQ1057" s="26"/>
      <c r="CR1057" s="27"/>
      <c r="CS1057" s="26"/>
      <c r="CT1057" s="24"/>
      <c r="CU1057" s="24"/>
      <c r="CV1057" s="24"/>
      <c r="CW1057" s="24"/>
      <c r="CX1057" s="24"/>
      <c r="CY1057" s="24"/>
      <c r="CZ1057" s="24"/>
      <c r="DA1057" s="24"/>
      <c r="DB1057" s="24"/>
      <c r="DC1057" s="24"/>
      <c r="DD1057" s="24"/>
      <c r="DE1057" s="24"/>
      <c r="DF1057" s="25"/>
      <c r="DG1057" s="25"/>
      <c r="DH1057" s="25"/>
      <c r="DI1057" s="25"/>
      <c r="DJ1057" s="25"/>
      <c r="DK1057" s="25"/>
      <c r="DL1057" s="26"/>
    </row>
    <row r="1058" spans="2:116" s="1" customFormat="1">
      <c r="B1058" s="22" t="s">
        <v>45</v>
      </c>
      <c r="C1058" s="23"/>
      <c r="D1058" s="16">
        <f t="shared" si="8036"/>
        <v>0</v>
      </c>
      <c r="E1058" s="24"/>
      <c r="F1058" s="24"/>
      <c r="G1058" s="26"/>
      <c r="H1058" s="24"/>
      <c r="I1058" s="24"/>
      <c r="J1058" s="24"/>
      <c r="K1058" s="24"/>
      <c r="L1058" s="24"/>
      <c r="M1058" s="24"/>
      <c r="N1058" s="24"/>
      <c r="O1058" s="24"/>
      <c r="P1058" s="27"/>
      <c r="Q1058" s="27"/>
      <c r="R1058" s="24"/>
      <c r="S1058" s="24"/>
      <c r="T1058" s="24"/>
      <c r="U1058" s="25"/>
      <c r="V1058" s="26"/>
      <c r="W1058" s="27"/>
      <c r="X1058" s="24"/>
      <c r="Y1058" s="26"/>
      <c r="Z1058" s="28"/>
      <c r="AA1058" s="27"/>
      <c r="AB1058" s="24"/>
      <c r="AC1058" s="24"/>
      <c r="AD1058" s="24"/>
      <c r="AE1058" s="24"/>
      <c r="AF1058" s="24"/>
      <c r="AG1058" s="25"/>
      <c r="AH1058" s="26"/>
      <c r="AI1058" s="28"/>
      <c r="AJ1058" s="28"/>
      <c r="AK1058" s="28"/>
      <c r="AL1058" s="28"/>
      <c r="AM1058" s="26"/>
      <c r="AN1058" s="73"/>
      <c r="AO1058" s="28"/>
      <c r="AP1058" s="26"/>
      <c r="AQ1058" s="28"/>
      <c r="AR1058" s="26"/>
      <c r="AS1058" s="28"/>
      <c r="AT1058" s="26"/>
      <c r="AU1058" s="28"/>
      <c r="AV1058" s="28"/>
      <c r="AW1058" s="28"/>
      <c r="AX1058" s="26"/>
      <c r="AY1058" s="28"/>
      <c r="AZ1058" s="26"/>
      <c r="BA1058" s="27"/>
      <c r="BB1058" s="24"/>
      <c r="BC1058" s="24"/>
      <c r="BD1058" s="24"/>
      <c r="BE1058" s="24"/>
      <c r="BF1058" s="24"/>
      <c r="BG1058" s="25"/>
      <c r="BH1058" s="26"/>
      <c r="BI1058" s="27"/>
      <c r="BJ1058" s="24"/>
      <c r="BK1058" s="24"/>
      <c r="BL1058" s="24"/>
      <c r="BM1058" s="25"/>
      <c r="BN1058" s="26"/>
      <c r="BO1058" s="27"/>
      <c r="BP1058" s="24"/>
      <c r="BQ1058" s="24"/>
      <c r="BR1058" s="24"/>
      <c r="BS1058" s="24"/>
      <c r="BT1058" s="28"/>
      <c r="BU1058" s="26"/>
      <c r="BV1058" s="27"/>
      <c r="BW1058" s="24"/>
      <c r="BX1058" s="26"/>
      <c r="BY1058" s="27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  <c r="CK1058" s="24"/>
      <c r="CL1058" s="24"/>
      <c r="CM1058" s="24"/>
      <c r="CN1058" s="25"/>
      <c r="CO1058" s="26"/>
      <c r="CP1058" s="28"/>
      <c r="CQ1058" s="26"/>
      <c r="CR1058" s="27"/>
      <c r="CS1058" s="26"/>
      <c r="CT1058" s="24"/>
      <c r="CU1058" s="24"/>
      <c r="CV1058" s="24"/>
      <c r="CW1058" s="24"/>
      <c r="CX1058" s="24"/>
      <c r="CY1058" s="24"/>
      <c r="CZ1058" s="24"/>
      <c r="DA1058" s="24"/>
      <c r="DB1058" s="24"/>
      <c r="DC1058" s="24"/>
      <c r="DD1058" s="24"/>
      <c r="DE1058" s="24"/>
      <c r="DF1058" s="25"/>
      <c r="DG1058" s="25"/>
      <c r="DH1058" s="25"/>
      <c r="DI1058" s="25"/>
      <c r="DJ1058" s="25"/>
      <c r="DK1058" s="25"/>
      <c r="DL1058" s="26"/>
    </row>
    <row r="1059" spans="2:116" s="1" customFormat="1">
      <c r="B1059" s="22" t="s">
        <v>46</v>
      </c>
      <c r="C1059" s="23"/>
      <c r="D1059" s="16">
        <f t="shared" si="8036"/>
        <v>2500</v>
      </c>
      <c r="E1059" s="24"/>
      <c r="F1059" s="24"/>
      <c r="G1059" s="26"/>
      <c r="H1059" s="24"/>
      <c r="I1059" s="24"/>
      <c r="J1059" s="24"/>
      <c r="K1059" s="24"/>
      <c r="L1059" s="24"/>
      <c r="M1059" s="24"/>
      <c r="N1059" s="24"/>
      <c r="O1059" s="24"/>
      <c r="P1059" s="27"/>
      <c r="Q1059" s="27"/>
      <c r="R1059" s="24"/>
      <c r="S1059" s="24"/>
      <c r="T1059" s="24"/>
      <c r="U1059" s="25"/>
      <c r="V1059" s="26"/>
      <c r="W1059" s="27"/>
      <c r="X1059" s="24"/>
      <c r="Y1059" s="26"/>
      <c r="Z1059" s="28"/>
      <c r="AA1059" s="27"/>
      <c r="AB1059" s="24"/>
      <c r="AC1059" s="24"/>
      <c r="AD1059" s="24"/>
      <c r="AE1059" s="24"/>
      <c r="AF1059" s="24"/>
      <c r="AG1059" s="25"/>
      <c r="AH1059" s="26"/>
      <c r="AI1059" s="28"/>
      <c r="AJ1059" s="28"/>
      <c r="AK1059" s="28"/>
      <c r="AL1059" s="28"/>
      <c r="AM1059" s="26"/>
      <c r="AN1059" s="73"/>
      <c r="AO1059" s="28"/>
      <c r="AP1059" s="26"/>
      <c r="AQ1059" s="28"/>
      <c r="AR1059" s="26"/>
      <c r="AS1059" s="28"/>
      <c r="AT1059" s="26"/>
      <c r="AU1059" s="28"/>
      <c r="AV1059" s="28"/>
      <c r="AW1059" s="28"/>
      <c r="AX1059" s="26"/>
      <c r="AY1059" s="28"/>
      <c r="AZ1059" s="26"/>
      <c r="BA1059" s="27"/>
      <c r="BB1059" s="24"/>
      <c r="BC1059" s="24"/>
      <c r="BD1059" s="24"/>
      <c r="BE1059" s="24"/>
      <c r="BF1059" s="24"/>
      <c r="BG1059" s="25"/>
      <c r="BH1059" s="26"/>
      <c r="BI1059" s="27"/>
      <c r="BJ1059" s="24"/>
      <c r="BK1059" s="24"/>
      <c r="BL1059" s="24"/>
      <c r="BM1059" s="25"/>
      <c r="BN1059" s="26"/>
      <c r="BO1059" s="27"/>
      <c r="BP1059" s="24"/>
      <c r="BQ1059" s="24"/>
      <c r="BR1059" s="24"/>
      <c r="BS1059" s="24"/>
      <c r="BT1059" s="28"/>
      <c r="BU1059" s="26"/>
      <c r="BV1059" s="27"/>
      <c r="BW1059" s="24"/>
      <c r="BX1059" s="26"/>
      <c r="BY1059" s="27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  <c r="CK1059" s="24"/>
      <c r="CL1059" s="24"/>
      <c r="CM1059" s="24"/>
      <c r="CN1059" s="25"/>
      <c r="CO1059" s="26"/>
      <c r="CP1059" s="28"/>
      <c r="CQ1059" s="26"/>
      <c r="CR1059" s="27"/>
      <c r="CS1059" s="26"/>
      <c r="CT1059" s="24"/>
      <c r="CU1059" s="24"/>
      <c r="CV1059" s="24"/>
      <c r="CW1059" s="24"/>
      <c r="CX1059" s="24"/>
      <c r="CY1059" s="24"/>
      <c r="CZ1059" s="24"/>
      <c r="DA1059" s="24"/>
      <c r="DB1059" s="24"/>
      <c r="DC1059" s="24"/>
      <c r="DD1059" s="24"/>
      <c r="DE1059" s="24"/>
      <c r="DF1059" s="25"/>
      <c r="DG1059" s="25"/>
      <c r="DH1059" s="25"/>
      <c r="DI1059" s="25"/>
      <c r="DJ1059" s="25">
        <v>1</v>
      </c>
      <c r="DK1059" s="25"/>
      <c r="DL1059" s="26">
        <v>2500</v>
      </c>
    </row>
    <row r="1060" spans="2:116" s="1" customFormat="1" ht="15.75" thickBot="1">
      <c r="B1060" s="29" t="s">
        <v>47</v>
      </c>
      <c r="C1060" s="30"/>
      <c r="D1060" s="16">
        <f t="shared" si="8036"/>
        <v>520</v>
      </c>
      <c r="E1060" s="31"/>
      <c r="F1060" s="31"/>
      <c r="G1060" s="33"/>
      <c r="H1060" s="31"/>
      <c r="I1060" s="31"/>
      <c r="J1060" s="31"/>
      <c r="K1060" s="31"/>
      <c r="L1060" s="31"/>
      <c r="M1060" s="31"/>
      <c r="N1060" s="31"/>
      <c r="O1060" s="31"/>
      <c r="P1060" s="34"/>
      <c r="Q1060" s="34"/>
      <c r="R1060" s="31"/>
      <c r="S1060" s="31"/>
      <c r="T1060" s="31"/>
      <c r="U1060" s="32"/>
      <c r="V1060" s="33"/>
      <c r="W1060" s="34"/>
      <c r="X1060" s="31"/>
      <c r="Y1060" s="33"/>
      <c r="Z1060" s="35"/>
      <c r="AA1060" s="34"/>
      <c r="AB1060" s="31"/>
      <c r="AC1060" s="31"/>
      <c r="AD1060" s="31"/>
      <c r="AE1060" s="31"/>
      <c r="AF1060" s="31"/>
      <c r="AG1060" s="32"/>
      <c r="AH1060" s="33"/>
      <c r="AI1060" s="35"/>
      <c r="AJ1060" s="35"/>
      <c r="AK1060" s="35"/>
      <c r="AL1060" s="35"/>
      <c r="AM1060" s="33"/>
      <c r="AN1060" s="74"/>
      <c r="AO1060" s="35"/>
      <c r="AP1060" s="33"/>
      <c r="AQ1060" s="35"/>
      <c r="AR1060" s="33"/>
      <c r="AS1060" s="35"/>
      <c r="AT1060" s="33"/>
      <c r="AU1060" s="35"/>
      <c r="AV1060" s="35"/>
      <c r="AW1060" s="35"/>
      <c r="AX1060" s="33"/>
      <c r="AY1060" s="35"/>
      <c r="AZ1060" s="33"/>
      <c r="BA1060" s="34"/>
      <c r="BB1060" s="31"/>
      <c r="BC1060" s="31"/>
      <c r="BD1060" s="31"/>
      <c r="BE1060" s="31"/>
      <c r="BF1060" s="31"/>
      <c r="BG1060" s="32"/>
      <c r="BH1060" s="33"/>
      <c r="BI1060" s="34"/>
      <c r="BJ1060" s="31"/>
      <c r="BK1060" s="31"/>
      <c r="BL1060" s="31"/>
      <c r="BM1060" s="32"/>
      <c r="BN1060" s="33"/>
      <c r="BO1060" s="34"/>
      <c r="BP1060" s="31"/>
      <c r="BQ1060" s="31"/>
      <c r="BR1060" s="31"/>
      <c r="BS1060" s="31"/>
      <c r="BT1060" s="35"/>
      <c r="BU1060" s="33"/>
      <c r="BV1060" s="34"/>
      <c r="BW1060" s="31"/>
      <c r="BX1060" s="33"/>
      <c r="BY1060" s="34"/>
      <c r="BZ1060" s="31"/>
      <c r="CA1060" s="31"/>
      <c r="CB1060" s="31"/>
      <c r="CC1060" s="31">
        <v>1</v>
      </c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2"/>
      <c r="CO1060" s="33">
        <v>520</v>
      </c>
      <c r="CP1060" s="35"/>
      <c r="CQ1060" s="33"/>
      <c r="CR1060" s="34"/>
      <c r="CS1060" s="33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2"/>
      <c r="DG1060" s="32"/>
      <c r="DH1060" s="32"/>
      <c r="DI1060" s="32"/>
      <c r="DJ1060" s="32"/>
      <c r="DK1060" s="32"/>
      <c r="DL1060" s="33"/>
    </row>
    <row r="1061" spans="2:116" s="1" customFormat="1" ht="15.75" thickBot="1">
      <c r="B1061" s="46" t="s">
        <v>48</v>
      </c>
      <c r="C1061" s="47"/>
      <c r="D1061" s="48">
        <f>SUM(D1049:D1060)</f>
        <v>10915</v>
      </c>
      <c r="E1061" s="48">
        <f t="shared" ref="E1061" si="8037">SUM(E1049:E1060)</f>
        <v>0</v>
      </c>
      <c r="F1061" s="48">
        <f t="shared" ref="F1061" si="8038">SUM(F1049:F1060)</f>
        <v>0</v>
      </c>
      <c r="G1061" s="48">
        <f t="shared" ref="G1061" si="8039">SUM(G1049:G1060)</f>
        <v>0</v>
      </c>
      <c r="H1061" s="48">
        <f t="shared" ref="H1061" si="8040">SUM(H1049:H1060)</f>
        <v>18</v>
      </c>
      <c r="I1061" s="48">
        <f t="shared" ref="I1061" si="8041">SUM(I1049:I1060)</f>
        <v>0</v>
      </c>
      <c r="J1061" s="48">
        <f t="shared" ref="J1061" si="8042">SUM(J1049:J1060)</f>
        <v>0</v>
      </c>
      <c r="K1061" s="48">
        <f t="shared" ref="K1061" si="8043">SUM(K1049:K1060)</f>
        <v>0</v>
      </c>
      <c r="L1061" s="48">
        <f t="shared" ref="L1061" si="8044">SUM(L1049:L1060)</f>
        <v>0</v>
      </c>
      <c r="M1061" s="48">
        <f t="shared" ref="M1061" si="8045">SUM(M1049:M1060)</f>
        <v>0</v>
      </c>
      <c r="N1061" s="48">
        <f t="shared" ref="N1061" si="8046">SUM(N1049:N1060)</f>
        <v>0</v>
      </c>
      <c r="O1061" s="48">
        <f t="shared" ref="O1061" si="8047">SUM(O1049:O1060)</f>
        <v>0</v>
      </c>
      <c r="P1061" s="48">
        <f t="shared" ref="P1061" si="8048">SUM(P1049:P1060)</f>
        <v>0</v>
      </c>
      <c r="Q1061" s="48">
        <f t="shared" ref="Q1061" si="8049">SUM(Q1049:Q1060)</f>
        <v>0</v>
      </c>
      <c r="R1061" s="48">
        <f t="shared" ref="R1061" si="8050">SUM(R1049:R1060)</f>
        <v>0</v>
      </c>
      <c r="S1061" s="48">
        <f t="shared" ref="S1061" si="8051">SUM(S1049:S1060)</f>
        <v>10</v>
      </c>
      <c r="T1061" s="48">
        <f t="shared" ref="T1061" si="8052">SUM(T1049:T1060)</f>
        <v>0</v>
      </c>
      <c r="U1061" s="48">
        <f t="shared" ref="U1061" si="8053">SUM(U1049:U1060)</f>
        <v>0</v>
      </c>
      <c r="V1061" s="48">
        <f t="shared" ref="V1061" si="8054">SUM(V1049:V1060)</f>
        <v>7234</v>
      </c>
      <c r="W1061" s="48">
        <f t="shared" ref="W1061" si="8055">SUM(W1049:W1060)</f>
        <v>0</v>
      </c>
      <c r="X1061" s="48">
        <f t="shared" ref="X1061" si="8056">SUM(X1049:X1060)</f>
        <v>0</v>
      </c>
      <c r="Y1061" s="48">
        <f t="shared" ref="Y1061" si="8057">SUM(Y1049:Y1060)</f>
        <v>0</v>
      </c>
      <c r="Z1061" s="48">
        <f t="shared" ref="Z1061" si="8058">SUM(Z1049:Z1060)</f>
        <v>0</v>
      </c>
      <c r="AA1061" s="48">
        <f t="shared" ref="AA1061" si="8059">SUM(AA1049:AA1060)</f>
        <v>0</v>
      </c>
      <c r="AB1061" s="48">
        <f t="shared" ref="AB1061" si="8060">SUM(AB1049:AB1060)</f>
        <v>0</v>
      </c>
      <c r="AC1061" s="48">
        <f t="shared" ref="AC1061" si="8061">SUM(AC1049:AC1060)</f>
        <v>0</v>
      </c>
      <c r="AD1061" s="48">
        <f t="shared" ref="AD1061" si="8062">SUM(AD1049:AD1060)</f>
        <v>0</v>
      </c>
      <c r="AE1061" s="48">
        <f t="shared" ref="AE1061" si="8063">SUM(AE1049:AE1060)</f>
        <v>0</v>
      </c>
      <c r="AF1061" s="48">
        <f t="shared" ref="AF1061" si="8064">SUM(AF1049:AF1060)</f>
        <v>0</v>
      </c>
      <c r="AG1061" s="48">
        <f t="shared" ref="AG1061" si="8065">SUM(AG1049:AG1060)</f>
        <v>0</v>
      </c>
      <c r="AH1061" s="48">
        <f t="shared" ref="AH1061" si="8066">SUM(AH1049:AH1060)</f>
        <v>0</v>
      </c>
      <c r="AI1061" s="48">
        <f t="shared" ref="AI1061" si="8067">SUM(AI1049:AI1060)</f>
        <v>0</v>
      </c>
      <c r="AJ1061" s="48">
        <f t="shared" ref="AJ1061" si="8068">SUM(AJ1049:AJ1060)</f>
        <v>0</v>
      </c>
      <c r="AK1061" s="48">
        <f t="shared" ref="AK1061" si="8069">SUM(AK1049:AK1060)</f>
        <v>0</v>
      </c>
      <c r="AL1061" s="48">
        <f t="shared" ref="AL1061" si="8070">SUM(AL1049:AL1060)</f>
        <v>0</v>
      </c>
      <c r="AM1061" s="48">
        <f t="shared" ref="AM1061" si="8071">SUM(AM1049:AM1060)</f>
        <v>0</v>
      </c>
      <c r="AN1061" s="48">
        <f t="shared" ref="AN1061" si="8072">SUM(AN1049:AN1060)</f>
        <v>0</v>
      </c>
      <c r="AO1061" s="48">
        <f t="shared" ref="AO1061" si="8073">SUM(AO1049:AO1060)</f>
        <v>0</v>
      </c>
      <c r="AP1061" s="48">
        <f t="shared" ref="AP1061" si="8074">SUM(AP1049:AP1060)</f>
        <v>0</v>
      </c>
      <c r="AQ1061" s="48">
        <f t="shared" ref="AQ1061" si="8075">SUM(AQ1049:AQ1060)</f>
        <v>0</v>
      </c>
      <c r="AR1061" s="48">
        <f t="shared" ref="AR1061" si="8076">SUM(AR1049:AR1060)</f>
        <v>0</v>
      </c>
      <c r="AS1061" s="48">
        <f t="shared" ref="AS1061" si="8077">SUM(AS1049:AS1060)</f>
        <v>0</v>
      </c>
      <c r="AT1061" s="48">
        <f t="shared" ref="AT1061" si="8078">SUM(AT1049:AT1060)</f>
        <v>0</v>
      </c>
      <c r="AU1061" s="48">
        <f t="shared" ref="AU1061" si="8079">SUM(AU1049:AU1060)</f>
        <v>0</v>
      </c>
      <c r="AV1061" s="48">
        <f t="shared" ref="AV1061" si="8080">SUM(AV1049:AV1060)</f>
        <v>0</v>
      </c>
      <c r="AW1061" s="48">
        <f t="shared" ref="AW1061" si="8081">SUM(AW1049:AW1060)</f>
        <v>0</v>
      </c>
      <c r="AX1061" s="48">
        <f t="shared" ref="AX1061" si="8082">SUM(AX1049:AX1060)</f>
        <v>0</v>
      </c>
      <c r="AY1061" s="48">
        <f t="shared" ref="AY1061" si="8083">SUM(AY1049:AY1060)</f>
        <v>0</v>
      </c>
      <c r="AZ1061" s="48">
        <f t="shared" ref="AZ1061" si="8084">SUM(AZ1049:AZ1060)</f>
        <v>0</v>
      </c>
      <c r="BA1061" s="48">
        <f t="shared" ref="BA1061" si="8085">SUM(BA1049:BA1060)</f>
        <v>0</v>
      </c>
      <c r="BB1061" s="48">
        <f t="shared" ref="BB1061" si="8086">SUM(BB1049:BB1060)</f>
        <v>0</v>
      </c>
      <c r="BC1061" s="48">
        <f t="shared" ref="BC1061" si="8087">SUM(BC1049:BC1060)</f>
        <v>0</v>
      </c>
      <c r="BD1061" s="48">
        <f t="shared" ref="BD1061" si="8088">SUM(BD1049:BD1060)</f>
        <v>0</v>
      </c>
      <c r="BE1061" s="48">
        <f t="shared" ref="BE1061" si="8089">SUM(BE1049:BE1060)</f>
        <v>0</v>
      </c>
      <c r="BF1061" s="48">
        <f t="shared" ref="BF1061" si="8090">SUM(BF1049:BF1060)</f>
        <v>0</v>
      </c>
      <c r="BG1061" s="48">
        <f t="shared" ref="BG1061" si="8091">SUM(BG1049:BG1060)</f>
        <v>0</v>
      </c>
      <c r="BH1061" s="48">
        <f t="shared" ref="BH1061" si="8092">SUM(BH1049:BH1060)</f>
        <v>0</v>
      </c>
      <c r="BI1061" s="48">
        <f t="shared" ref="BI1061" si="8093">SUM(BI1049:BI1060)</f>
        <v>0</v>
      </c>
      <c r="BJ1061" s="48">
        <f t="shared" ref="BJ1061" si="8094">SUM(BJ1049:BJ1060)</f>
        <v>0</v>
      </c>
      <c r="BK1061" s="48">
        <f t="shared" ref="BK1061" si="8095">SUM(BK1049:BK1060)</f>
        <v>0</v>
      </c>
      <c r="BL1061" s="48">
        <f t="shared" ref="BL1061" si="8096">SUM(BL1049:BL1060)</f>
        <v>0</v>
      </c>
      <c r="BM1061" s="48">
        <f t="shared" ref="BM1061" si="8097">SUM(BM1049:BM1060)</f>
        <v>0</v>
      </c>
      <c r="BN1061" s="48">
        <f t="shared" ref="BN1061" si="8098">SUM(BN1049:BN1060)</f>
        <v>0</v>
      </c>
      <c r="BO1061" s="48">
        <f t="shared" ref="BO1061" si="8099">SUM(BO1049:BO1060)</f>
        <v>0</v>
      </c>
      <c r="BP1061" s="48">
        <f t="shared" ref="BP1061" si="8100">SUM(BP1049:BP1060)</f>
        <v>0</v>
      </c>
      <c r="BQ1061" s="48">
        <f t="shared" ref="BQ1061" si="8101">SUM(BQ1049:BQ1060)</f>
        <v>0</v>
      </c>
      <c r="BR1061" s="48">
        <f t="shared" ref="BR1061" si="8102">SUM(BR1049:BR1060)</f>
        <v>0</v>
      </c>
      <c r="BS1061" s="48">
        <f t="shared" ref="BS1061" si="8103">SUM(BS1049:BS1060)</f>
        <v>0</v>
      </c>
      <c r="BT1061" s="48">
        <f t="shared" ref="BT1061" si="8104">SUM(BT1049:BT1060)</f>
        <v>0</v>
      </c>
      <c r="BU1061" s="48">
        <f t="shared" ref="BU1061" si="8105">SUM(BU1049:BU1060)</f>
        <v>0</v>
      </c>
      <c r="BV1061" s="48">
        <f t="shared" ref="BV1061" si="8106">SUM(BV1049:BV1060)</f>
        <v>0</v>
      </c>
      <c r="BW1061" s="48">
        <f t="shared" ref="BW1061" si="8107">SUM(BW1049:BW1060)</f>
        <v>0</v>
      </c>
      <c r="BX1061" s="48">
        <f t="shared" ref="BX1061" si="8108">SUM(BX1049:BX1060)</f>
        <v>0</v>
      </c>
      <c r="BY1061" s="48">
        <f t="shared" ref="BY1061" si="8109">SUM(BY1049:BY1060)</f>
        <v>0</v>
      </c>
      <c r="BZ1061" s="48">
        <f t="shared" ref="BZ1061" si="8110">SUM(BZ1049:BZ1060)</f>
        <v>0</v>
      </c>
      <c r="CA1061" s="48">
        <f t="shared" ref="CA1061" si="8111">SUM(CA1049:CA1060)</f>
        <v>0</v>
      </c>
      <c r="CB1061" s="48">
        <f t="shared" ref="CB1061" si="8112">SUM(CB1049:CB1060)</f>
        <v>0</v>
      </c>
      <c r="CC1061" s="48">
        <f t="shared" ref="CC1061" si="8113">SUM(CC1049:CC1060)</f>
        <v>2</v>
      </c>
      <c r="CD1061" s="48">
        <f t="shared" ref="CD1061" si="8114">SUM(CD1049:CD1060)</f>
        <v>0</v>
      </c>
      <c r="CE1061" s="48">
        <f t="shared" ref="CE1061" si="8115">SUM(CE1049:CE1060)</f>
        <v>0</v>
      </c>
      <c r="CF1061" s="48">
        <f t="shared" ref="CF1061" si="8116">SUM(CF1049:CF1060)</f>
        <v>0</v>
      </c>
      <c r="CG1061" s="48">
        <f t="shared" ref="CG1061" si="8117">SUM(CG1049:CG1060)</f>
        <v>0</v>
      </c>
      <c r="CH1061" s="48">
        <f t="shared" ref="CH1061" si="8118">SUM(CH1049:CH1060)</f>
        <v>0</v>
      </c>
      <c r="CI1061" s="48">
        <f t="shared" ref="CI1061" si="8119">SUM(CI1049:CI1060)</f>
        <v>0</v>
      </c>
      <c r="CJ1061" s="48">
        <f t="shared" ref="CJ1061" si="8120">SUM(CJ1049:CJ1060)</f>
        <v>3</v>
      </c>
      <c r="CK1061" s="48">
        <f t="shared" ref="CK1061" si="8121">SUM(CK1049:CK1060)</f>
        <v>0</v>
      </c>
      <c r="CL1061" s="48">
        <f t="shared" ref="CL1061" si="8122">SUM(CL1049:CL1060)</f>
        <v>0</v>
      </c>
      <c r="CM1061" s="48">
        <f t="shared" ref="CM1061" si="8123">SUM(CM1049:CM1060)</f>
        <v>0</v>
      </c>
      <c r="CN1061" s="48">
        <f t="shared" ref="CN1061" si="8124">SUM(CN1049:CN1060)</f>
        <v>0</v>
      </c>
      <c r="CO1061" s="48">
        <f t="shared" ref="CO1061" si="8125">SUM(CO1049:CO1060)</f>
        <v>1181</v>
      </c>
      <c r="CP1061" s="48">
        <f t="shared" ref="CP1061" si="8126">SUM(CP1049:CP1060)</f>
        <v>0</v>
      </c>
      <c r="CQ1061" s="48">
        <f t="shared" ref="CQ1061" si="8127">SUM(CQ1049:CQ1060)</f>
        <v>0</v>
      </c>
      <c r="CR1061" s="48">
        <f t="shared" ref="CR1061" si="8128">SUM(CR1049:CR1060)</f>
        <v>0</v>
      </c>
      <c r="CS1061" s="48">
        <f t="shared" ref="CS1061" si="8129">SUM(CS1049:CS1060)</f>
        <v>0</v>
      </c>
      <c r="CT1061" s="48">
        <f t="shared" ref="CT1061" si="8130">SUM(CT1049:CT1060)</f>
        <v>0</v>
      </c>
      <c r="CU1061" s="48">
        <f t="shared" ref="CU1061" si="8131">SUM(CU1049:CU1060)</f>
        <v>0</v>
      </c>
      <c r="CV1061" s="48">
        <f t="shared" ref="CV1061" si="8132">SUM(CV1049:CV1060)</f>
        <v>0</v>
      </c>
      <c r="CW1061" s="48">
        <f t="shared" ref="CW1061" si="8133">SUM(CW1049:CW1060)</f>
        <v>0</v>
      </c>
      <c r="CX1061" s="48">
        <f t="shared" ref="CX1061" si="8134">SUM(CX1049:CX1060)</f>
        <v>0</v>
      </c>
      <c r="CY1061" s="48">
        <f t="shared" ref="CY1061" si="8135">SUM(CY1049:CY1060)</f>
        <v>0</v>
      </c>
      <c r="CZ1061" s="48">
        <f t="shared" ref="CZ1061" si="8136">SUM(CZ1049:CZ1060)</f>
        <v>0</v>
      </c>
      <c r="DA1061" s="48">
        <f t="shared" ref="DA1061" si="8137">SUM(DA1049:DA1060)</f>
        <v>0</v>
      </c>
      <c r="DB1061" s="48">
        <f t="shared" ref="DB1061" si="8138">SUM(DB1049:DB1060)</f>
        <v>0</v>
      </c>
      <c r="DC1061" s="48">
        <f t="shared" ref="DC1061" si="8139">SUM(DC1049:DC1060)</f>
        <v>0</v>
      </c>
      <c r="DD1061" s="48">
        <f t="shared" ref="DD1061" si="8140">SUM(DD1049:DD1060)</f>
        <v>0</v>
      </c>
      <c r="DE1061" s="48">
        <f t="shared" ref="DE1061" si="8141">SUM(DE1049:DE1060)</f>
        <v>0</v>
      </c>
      <c r="DF1061" s="48">
        <f t="shared" ref="DF1061" si="8142">SUM(DF1049:DF1060)</f>
        <v>0</v>
      </c>
      <c r="DG1061" s="48">
        <f t="shared" ref="DG1061" si="8143">SUM(DG1049:DG1060)</f>
        <v>0</v>
      </c>
      <c r="DH1061" s="48">
        <f t="shared" ref="DH1061" si="8144">SUM(DH1049:DH1060)</f>
        <v>0</v>
      </c>
      <c r="DI1061" s="48">
        <f t="shared" ref="DI1061" si="8145">SUM(DI1049:DI1060)</f>
        <v>0</v>
      </c>
      <c r="DJ1061" s="48">
        <f t="shared" ref="DJ1061" si="8146">SUM(DJ1049:DJ1060)</f>
        <v>1</v>
      </c>
      <c r="DK1061" s="48">
        <f t="shared" ref="DK1061" si="8147">SUM(DK1049:DK1060)</f>
        <v>0</v>
      </c>
      <c r="DL1061" s="48">
        <f t="shared" ref="DL1061" si="8148">SUM(DL1049:DL1060)</f>
        <v>2500</v>
      </c>
    </row>
    <row r="1062" spans="2:116" s="6" customFormat="1" thickBot="1">
      <c r="B1062" s="7" t="s">
        <v>18</v>
      </c>
      <c r="C1062" s="8">
        <v>23</v>
      </c>
      <c r="D1062" s="9"/>
      <c r="E1062" s="9"/>
      <c r="F1062" s="9"/>
      <c r="G1062" s="11"/>
      <c r="H1062" s="9"/>
      <c r="I1062" s="9"/>
      <c r="J1062" s="9"/>
      <c r="K1062" s="9"/>
      <c r="L1062" s="9"/>
      <c r="M1062" s="9"/>
      <c r="N1062" s="9"/>
      <c r="O1062" s="9"/>
      <c r="P1062" s="12"/>
      <c r="Q1062" s="12"/>
      <c r="R1062" s="9"/>
      <c r="S1062" s="9"/>
      <c r="T1062" s="9"/>
      <c r="U1062" s="10"/>
      <c r="V1062" s="11"/>
      <c r="W1062" s="12"/>
      <c r="X1062" s="9"/>
      <c r="Y1062" s="11"/>
      <c r="Z1062" s="13"/>
      <c r="AA1062" s="12"/>
      <c r="AB1062" s="9"/>
      <c r="AC1062" s="9"/>
      <c r="AD1062" s="9"/>
      <c r="AE1062" s="9"/>
      <c r="AF1062" s="9"/>
      <c r="AG1062" s="10"/>
      <c r="AH1062" s="11"/>
      <c r="AI1062" s="13"/>
      <c r="AJ1062" s="13"/>
      <c r="AK1062" s="13"/>
      <c r="AL1062" s="13"/>
      <c r="AM1062" s="11"/>
      <c r="AN1062" s="13"/>
      <c r="AO1062" s="13"/>
      <c r="AP1062" s="11"/>
      <c r="AQ1062" s="13"/>
      <c r="AR1062" s="11"/>
      <c r="AS1062" s="13"/>
      <c r="AT1062" s="11"/>
      <c r="AU1062" s="13"/>
      <c r="AV1062" s="13"/>
      <c r="AW1062" s="13"/>
      <c r="AX1062" s="11"/>
      <c r="AY1062" s="13"/>
      <c r="AZ1062" s="11"/>
      <c r="BA1062" s="12"/>
      <c r="BB1062" s="9"/>
      <c r="BC1062" s="9"/>
      <c r="BD1062" s="9"/>
      <c r="BE1062" s="9"/>
      <c r="BF1062" s="9"/>
      <c r="BG1062" s="10"/>
      <c r="BH1062" s="11"/>
      <c r="BI1062" s="12"/>
      <c r="BJ1062" s="9"/>
      <c r="BK1062" s="9"/>
      <c r="BL1062" s="9"/>
      <c r="BM1062" s="10"/>
      <c r="BN1062" s="11"/>
      <c r="BO1062" s="12"/>
      <c r="BP1062" s="9"/>
      <c r="BQ1062" s="9"/>
      <c r="BR1062" s="9"/>
      <c r="BS1062" s="9"/>
      <c r="BT1062" s="13"/>
      <c r="BU1062" s="11"/>
      <c r="BV1062" s="12"/>
      <c r="BW1062" s="9"/>
      <c r="BX1062" s="11"/>
      <c r="BY1062" s="12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10"/>
      <c r="CO1062" s="11"/>
      <c r="CP1062" s="13"/>
      <c r="CQ1062" s="11"/>
      <c r="CR1062" s="12"/>
      <c r="CS1062" s="11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10"/>
      <c r="DG1062" s="10"/>
      <c r="DH1062" s="10"/>
      <c r="DI1062" s="10"/>
      <c r="DJ1062" s="10"/>
      <c r="DK1062" s="10"/>
      <c r="DL1062" s="11"/>
    </row>
    <row r="1063" spans="2:116" s="1" customFormat="1">
      <c r="B1063" s="14" t="s">
        <v>13</v>
      </c>
      <c r="C1063" s="15"/>
      <c r="D1063" s="16">
        <f>G1063+V1063+Y1063+AH1063+AM1063+AP1063+AR1063+AT1063+AX1063+AZ1063+BH1063+BN1063+BU1063+BX1063+CO1063+CQ1063+CS1063+DL1063</f>
        <v>0</v>
      </c>
      <c r="E1063" s="17"/>
      <c r="F1063" s="17"/>
      <c r="G1063" s="19"/>
      <c r="H1063" s="17"/>
      <c r="I1063" s="17"/>
      <c r="J1063" s="17"/>
      <c r="K1063" s="17"/>
      <c r="L1063" s="17"/>
      <c r="M1063" s="17"/>
      <c r="N1063" s="17"/>
      <c r="O1063" s="17"/>
      <c r="P1063" s="20"/>
      <c r="Q1063" s="20"/>
      <c r="R1063" s="17"/>
      <c r="S1063" s="17"/>
      <c r="T1063" s="17"/>
      <c r="U1063" s="18"/>
      <c r="V1063" s="19"/>
      <c r="W1063" s="20"/>
      <c r="X1063" s="17"/>
      <c r="Y1063" s="19"/>
      <c r="Z1063" s="21"/>
      <c r="AA1063" s="20"/>
      <c r="AB1063" s="17"/>
      <c r="AC1063" s="17"/>
      <c r="AD1063" s="17"/>
      <c r="AE1063" s="17"/>
      <c r="AF1063" s="17"/>
      <c r="AG1063" s="18"/>
      <c r="AH1063" s="19"/>
      <c r="AI1063" s="21"/>
      <c r="AJ1063" s="21"/>
      <c r="AK1063" s="21"/>
      <c r="AL1063" s="21"/>
      <c r="AM1063" s="19"/>
      <c r="AN1063" s="72"/>
      <c r="AO1063" s="21"/>
      <c r="AP1063" s="19"/>
      <c r="AQ1063" s="21"/>
      <c r="AR1063" s="19"/>
      <c r="AS1063" s="21"/>
      <c r="AT1063" s="19"/>
      <c r="AU1063" s="21"/>
      <c r="AV1063" s="21"/>
      <c r="AW1063" s="21"/>
      <c r="AX1063" s="19"/>
      <c r="AY1063" s="21"/>
      <c r="AZ1063" s="19"/>
      <c r="BA1063" s="20"/>
      <c r="BB1063" s="17"/>
      <c r="BC1063" s="17"/>
      <c r="BD1063" s="17"/>
      <c r="BE1063" s="17"/>
      <c r="BF1063" s="17"/>
      <c r="BG1063" s="18"/>
      <c r="BH1063" s="19"/>
      <c r="BI1063" s="20"/>
      <c r="BJ1063" s="17"/>
      <c r="BK1063" s="17"/>
      <c r="BL1063" s="17"/>
      <c r="BM1063" s="18"/>
      <c r="BN1063" s="19"/>
      <c r="BO1063" s="20"/>
      <c r="BP1063" s="17"/>
      <c r="BQ1063" s="17"/>
      <c r="BR1063" s="17"/>
      <c r="BS1063" s="17"/>
      <c r="BT1063" s="21"/>
      <c r="BU1063" s="19"/>
      <c r="BV1063" s="20"/>
      <c r="BW1063" s="17"/>
      <c r="BX1063" s="19"/>
      <c r="BY1063" s="20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8"/>
      <c r="CO1063" s="19"/>
      <c r="CP1063" s="21"/>
      <c r="CQ1063" s="19"/>
      <c r="CR1063" s="20"/>
      <c r="CS1063" s="19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8"/>
      <c r="DG1063" s="18"/>
      <c r="DH1063" s="18"/>
      <c r="DI1063" s="18"/>
      <c r="DJ1063" s="18"/>
      <c r="DK1063" s="18"/>
      <c r="DL1063" s="19"/>
    </row>
    <row r="1064" spans="2:116" s="1" customFormat="1">
      <c r="B1064" s="22" t="s">
        <v>31</v>
      </c>
      <c r="C1064" s="23"/>
      <c r="D1064" s="16">
        <f>G1064+V1064+Y1064+AH1064+AM1064+AP1064+AR1064+AT1064+AX1064+AZ1064+BH1064+BN1064+BU1064+BX1064+CO1064+CQ1064+CS1064+DL1064</f>
        <v>0</v>
      </c>
      <c r="E1064" s="24"/>
      <c r="F1064" s="24"/>
      <c r="G1064" s="26"/>
      <c r="H1064" s="24"/>
      <c r="I1064" s="24"/>
      <c r="J1064" s="24"/>
      <c r="K1064" s="24"/>
      <c r="L1064" s="24"/>
      <c r="M1064" s="24"/>
      <c r="N1064" s="24"/>
      <c r="O1064" s="24"/>
      <c r="P1064" s="27"/>
      <c r="Q1064" s="27"/>
      <c r="R1064" s="24"/>
      <c r="S1064" s="24"/>
      <c r="T1064" s="24"/>
      <c r="U1064" s="25"/>
      <c r="V1064" s="26"/>
      <c r="W1064" s="27"/>
      <c r="X1064" s="24"/>
      <c r="Y1064" s="26"/>
      <c r="Z1064" s="28"/>
      <c r="AA1064" s="27"/>
      <c r="AB1064" s="24"/>
      <c r="AC1064" s="24"/>
      <c r="AD1064" s="24"/>
      <c r="AE1064" s="24"/>
      <c r="AF1064" s="24"/>
      <c r="AG1064" s="25"/>
      <c r="AH1064" s="26"/>
      <c r="AI1064" s="28"/>
      <c r="AJ1064" s="28"/>
      <c r="AK1064" s="28"/>
      <c r="AL1064" s="28"/>
      <c r="AM1064" s="26"/>
      <c r="AN1064" s="73"/>
      <c r="AO1064" s="28"/>
      <c r="AP1064" s="26"/>
      <c r="AQ1064" s="28"/>
      <c r="AR1064" s="26"/>
      <c r="AS1064" s="28"/>
      <c r="AT1064" s="26"/>
      <c r="AU1064" s="28"/>
      <c r="AV1064" s="28"/>
      <c r="AW1064" s="28"/>
      <c r="AX1064" s="26"/>
      <c r="AY1064" s="28"/>
      <c r="AZ1064" s="26"/>
      <c r="BA1064" s="27"/>
      <c r="BB1064" s="24"/>
      <c r="BC1064" s="24"/>
      <c r="BD1064" s="24"/>
      <c r="BE1064" s="24"/>
      <c r="BF1064" s="24"/>
      <c r="BG1064" s="25"/>
      <c r="BH1064" s="26"/>
      <c r="BI1064" s="27"/>
      <c r="BJ1064" s="24"/>
      <c r="BK1064" s="24"/>
      <c r="BL1064" s="24"/>
      <c r="BM1064" s="25"/>
      <c r="BN1064" s="26"/>
      <c r="BO1064" s="27"/>
      <c r="BP1064" s="24"/>
      <c r="BQ1064" s="24"/>
      <c r="BR1064" s="24"/>
      <c r="BS1064" s="24"/>
      <c r="BT1064" s="28"/>
      <c r="BU1064" s="26"/>
      <c r="BV1064" s="27"/>
      <c r="BW1064" s="24"/>
      <c r="BX1064" s="26"/>
      <c r="BY1064" s="27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  <c r="CK1064" s="24"/>
      <c r="CL1064" s="24"/>
      <c r="CM1064" s="24"/>
      <c r="CN1064" s="25"/>
      <c r="CO1064" s="26"/>
      <c r="CP1064" s="28"/>
      <c r="CQ1064" s="26"/>
      <c r="CR1064" s="27"/>
      <c r="CS1064" s="26"/>
      <c r="CT1064" s="24"/>
      <c r="CU1064" s="24"/>
      <c r="CV1064" s="24"/>
      <c r="CW1064" s="24"/>
      <c r="CX1064" s="24"/>
      <c r="CY1064" s="24"/>
      <c r="CZ1064" s="24"/>
      <c r="DA1064" s="24"/>
      <c r="DB1064" s="24"/>
      <c r="DC1064" s="24"/>
      <c r="DD1064" s="24"/>
      <c r="DE1064" s="24"/>
      <c r="DF1064" s="25"/>
      <c r="DG1064" s="25"/>
      <c r="DH1064" s="25"/>
      <c r="DI1064" s="25"/>
      <c r="DJ1064" s="25"/>
      <c r="DK1064" s="25"/>
      <c r="DL1064" s="26"/>
    </row>
    <row r="1065" spans="2:116" s="1" customFormat="1">
      <c r="B1065" s="22" t="s">
        <v>32</v>
      </c>
      <c r="C1065" s="23"/>
      <c r="D1065" s="16">
        <f>G1065+V1065+Y1065+AH1065+AM1065+AP1065+AR1065+AT1065+AX1065+AZ1065+BH1065+BN1065+BU1065+BX1065+CO1065+CQ1065+CS1065+DL1065</f>
        <v>0</v>
      </c>
      <c r="E1065" s="24"/>
      <c r="F1065" s="24"/>
      <c r="G1065" s="26"/>
      <c r="H1065" s="24"/>
      <c r="I1065" s="24"/>
      <c r="J1065" s="24"/>
      <c r="K1065" s="24"/>
      <c r="L1065" s="24"/>
      <c r="M1065" s="24"/>
      <c r="N1065" s="24"/>
      <c r="O1065" s="24"/>
      <c r="P1065" s="27"/>
      <c r="Q1065" s="27"/>
      <c r="R1065" s="24"/>
      <c r="S1065" s="24"/>
      <c r="T1065" s="24"/>
      <c r="U1065" s="25"/>
      <c r="V1065" s="26"/>
      <c r="W1065" s="27"/>
      <c r="X1065" s="24"/>
      <c r="Y1065" s="26"/>
      <c r="Z1065" s="28"/>
      <c r="AA1065" s="27"/>
      <c r="AB1065" s="24"/>
      <c r="AC1065" s="24"/>
      <c r="AD1065" s="24"/>
      <c r="AE1065" s="24"/>
      <c r="AF1065" s="24"/>
      <c r="AG1065" s="25"/>
      <c r="AH1065" s="26"/>
      <c r="AI1065" s="28"/>
      <c r="AJ1065" s="28"/>
      <c r="AK1065" s="28"/>
      <c r="AL1065" s="28"/>
      <c r="AM1065" s="26"/>
      <c r="AN1065" s="73"/>
      <c r="AO1065" s="28"/>
      <c r="AP1065" s="26"/>
      <c r="AQ1065" s="28"/>
      <c r="AR1065" s="26"/>
      <c r="AS1065" s="28"/>
      <c r="AT1065" s="26"/>
      <c r="AU1065" s="28"/>
      <c r="AV1065" s="28"/>
      <c r="AW1065" s="28"/>
      <c r="AX1065" s="26"/>
      <c r="AY1065" s="28"/>
      <c r="AZ1065" s="26"/>
      <c r="BA1065" s="27"/>
      <c r="BB1065" s="24"/>
      <c r="BC1065" s="24"/>
      <c r="BD1065" s="24"/>
      <c r="BE1065" s="24"/>
      <c r="BF1065" s="24"/>
      <c r="BG1065" s="25"/>
      <c r="BH1065" s="26"/>
      <c r="BI1065" s="27"/>
      <c r="BJ1065" s="24"/>
      <c r="BK1065" s="24"/>
      <c r="BL1065" s="24"/>
      <c r="BM1065" s="25"/>
      <c r="BN1065" s="26"/>
      <c r="BO1065" s="27"/>
      <c r="BP1065" s="24"/>
      <c r="BQ1065" s="24"/>
      <c r="BR1065" s="24"/>
      <c r="BS1065" s="24"/>
      <c r="BT1065" s="28"/>
      <c r="BU1065" s="26"/>
      <c r="BV1065" s="27"/>
      <c r="BW1065" s="24"/>
      <c r="BX1065" s="26"/>
      <c r="BY1065" s="27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  <c r="CK1065" s="24"/>
      <c r="CL1065" s="24"/>
      <c r="CM1065" s="24"/>
      <c r="CN1065" s="25"/>
      <c r="CO1065" s="26"/>
      <c r="CP1065" s="28"/>
      <c r="CQ1065" s="26"/>
      <c r="CR1065" s="27"/>
      <c r="CS1065" s="26"/>
      <c r="CT1065" s="24"/>
      <c r="CU1065" s="24"/>
      <c r="CV1065" s="24"/>
      <c r="CW1065" s="24"/>
      <c r="CX1065" s="24"/>
      <c r="CY1065" s="24"/>
      <c r="CZ1065" s="24"/>
      <c r="DA1065" s="24"/>
      <c r="DB1065" s="24"/>
      <c r="DC1065" s="24"/>
      <c r="DD1065" s="24"/>
      <c r="DE1065" s="24"/>
      <c r="DF1065" s="25"/>
      <c r="DG1065" s="25"/>
      <c r="DH1065" s="25"/>
      <c r="DI1065" s="25"/>
      <c r="DJ1065" s="25"/>
      <c r="DK1065" s="25"/>
      <c r="DL1065" s="26"/>
    </row>
    <row r="1066" spans="2:116" s="1" customFormat="1">
      <c r="B1066" s="22" t="s">
        <v>34</v>
      </c>
      <c r="C1066" s="23"/>
      <c r="D1066" s="16">
        <f>G1066+V1066+Y1066+AH1066+AM1066+AP1066+AR1066+AT1066+AX1066+AZ1066+BH1066+BN1066+BU1066+BX1066+CO1066+CQ1066+CS1066+DL1066</f>
        <v>0</v>
      </c>
      <c r="E1066" s="24"/>
      <c r="F1066" s="24"/>
      <c r="G1066" s="26"/>
      <c r="H1066" s="24"/>
      <c r="I1066" s="24"/>
      <c r="J1066" s="24"/>
      <c r="K1066" s="24"/>
      <c r="L1066" s="24"/>
      <c r="M1066" s="24"/>
      <c r="N1066" s="24"/>
      <c r="O1066" s="24"/>
      <c r="P1066" s="27"/>
      <c r="Q1066" s="27"/>
      <c r="R1066" s="24"/>
      <c r="S1066" s="24"/>
      <c r="T1066" s="24"/>
      <c r="U1066" s="25"/>
      <c r="V1066" s="26"/>
      <c r="W1066" s="27"/>
      <c r="X1066" s="24"/>
      <c r="Y1066" s="26"/>
      <c r="Z1066" s="28"/>
      <c r="AA1066" s="27"/>
      <c r="AB1066" s="24"/>
      <c r="AC1066" s="24"/>
      <c r="AD1066" s="24"/>
      <c r="AE1066" s="24"/>
      <c r="AF1066" s="24"/>
      <c r="AG1066" s="25"/>
      <c r="AH1066" s="26"/>
      <c r="AI1066" s="28"/>
      <c r="AJ1066" s="28"/>
      <c r="AK1066" s="28"/>
      <c r="AL1066" s="28"/>
      <c r="AM1066" s="26"/>
      <c r="AN1066" s="73"/>
      <c r="AO1066" s="28"/>
      <c r="AP1066" s="26"/>
      <c r="AQ1066" s="28"/>
      <c r="AR1066" s="26"/>
      <c r="AS1066" s="28"/>
      <c r="AT1066" s="26"/>
      <c r="AU1066" s="28"/>
      <c r="AV1066" s="28"/>
      <c r="AW1066" s="28"/>
      <c r="AX1066" s="26"/>
      <c r="AY1066" s="28"/>
      <c r="AZ1066" s="26"/>
      <c r="BA1066" s="27"/>
      <c r="BB1066" s="24"/>
      <c r="BC1066" s="24"/>
      <c r="BD1066" s="24"/>
      <c r="BE1066" s="24"/>
      <c r="BF1066" s="24"/>
      <c r="BG1066" s="25"/>
      <c r="BH1066" s="26"/>
      <c r="BI1066" s="27"/>
      <c r="BJ1066" s="24"/>
      <c r="BK1066" s="24"/>
      <c r="BL1066" s="24"/>
      <c r="BM1066" s="25"/>
      <c r="BN1066" s="26"/>
      <c r="BO1066" s="27"/>
      <c r="BP1066" s="24"/>
      <c r="BQ1066" s="24"/>
      <c r="BR1066" s="24"/>
      <c r="BS1066" s="24"/>
      <c r="BT1066" s="28"/>
      <c r="BU1066" s="26"/>
      <c r="BV1066" s="27"/>
      <c r="BW1066" s="24"/>
      <c r="BX1066" s="26"/>
      <c r="BY1066" s="27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  <c r="CK1066" s="24"/>
      <c r="CL1066" s="24"/>
      <c r="CM1066" s="24"/>
      <c r="CN1066" s="25"/>
      <c r="CO1066" s="26"/>
      <c r="CP1066" s="28"/>
      <c r="CQ1066" s="26"/>
      <c r="CR1066" s="27"/>
      <c r="CS1066" s="26"/>
      <c r="CT1066" s="24"/>
      <c r="CU1066" s="24"/>
      <c r="CV1066" s="24"/>
      <c r="CW1066" s="24"/>
      <c r="CX1066" s="24"/>
      <c r="CY1066" s="24"/>
      <c r="CZ1066" s="24"/>
      <c r="DA1066" s="24"/>
      <c r="DB1066" s="24"/>
      <c r="DC1066" s="24"/>
      <c r="DD1066" s="24"/>
      <c r="DE1066" s="24"/>
      <c r="DF1066" s="25"/>
      <c r="DG1066" s="25"/>
      <c r="DH1066" s="25"/>
      <c r="DI1066" s="25"/>
      <c r="DJ1066" s="25"/>
      <c r="DK1066" s="25"/>
      <c r="DL1066" s="26"/>
    </row>
    <row r="1067" spans="2:116" s="1" customFormat="1">
      <c r="B1067" s="22" t="s">
        <v>35</v>
      </c>
      <c r="C1067" s="23"/>
      <c r="D1067" s="16">
        <f t="shared" ref="D1067" si="8149">G1067+V1067+Y1067+AH1067+AM1067+AP1067+AR1067+AT1067+AX1067+AZ1067+BH1067+BN1067+BU1067+BX1067+CO1067+CQ1067+CS1067+DL1067</f>
        <v>1746</v>
      </c>
      <c r="E1067" s="24"/>
      <c r="F1067" s="24"/>
      <c r="G1067" s="26"/>
      <c r="H1067" s="24"/>
      <c r="I1067" s="24"/>
      <c r="J1067" s="24"/>
      <c r="K1067" s="24"/>
      <c r="L1067" s="24"/>
      <c r="M1067" s="24"/>
      <c r="N1067" s="24"/>
      <c r="O1067" s="24"/>
      <c r="P1067" s="27"/>
      <c r="Q1067" s="27"/>
      <c r="R1067" s="24"/>
      <c r="S1067" s="24"/>
      <c r="T1067" s="24"/>
      <c r="U1067" s="25"/>
      <c r="V1067" s="26"/>
      <c r="W1067" s="27"/>
      <c r="X1067" s="24"/>
      <c r="Y1067" s="26"/>
      <c r="Z1067" s="28"/>
      <c r="AA1067" s="27"/>
      <c r="AB1067" s="24"/>
      <c r="AC1067" s="24"/>
      <c r="AD1067" s="24"/>
      <c r="AE1067" s="24"/>
      <c r="AF1067" s="24"/>
      <c r="AG1067" s="25"/>
      <c r="AH1067" s="26"/>
      <c r="AI1067" s="28"/>
      <c r="AJ1067" s="28"/>
      <c r="AK1067" s="28"/>
      <c r="AL1067" s="28"/>
      <c r="AM1067" s="26"/>
      <c r="AN1067" s="73"/>
      <c r="AO1067" s="28"/>
      <c r="AP1067" s="26"/>
      <c r="AQ1067" s="28"/>
      <c r="AR1067" s="26"/>
      <c r="AS1067" s="28"/>
      <c r="AT1067" s="26"/>
      <c r="AU1067" s="28"/>
      <c r="AV1067" s="28"/>
      <c r="AW1067" s="28"/>
      <c r="AX1067" s="26"/>
      <c r="AY1067" s="28"/>
      <c r="AZ1067" s="26"/>
      <c r="BA1067" s="27"/>
      <c r="BB1067" s="24"/>
      <c r="BC1067" s="24"/>
      <c r="BD1067" s="24"/>
      <c r="BE1067" s="24"/>
      <c r="BF1067" s="24"/>
      <c r="BG1067" s="25"/>
      <c r="BH1067" s="26"/>
      <c r="BI1067" s="27"/>
      <c r="BJ1067" s="24"/>
      <c r="BK1067" s="24"/>
      <c r="BL1067" s="24"/>
      <c r="BM1067" s="25"/>
      <c r="BN1067" s="26"/>
      <c r="BO1067" s="27"/>
      <c r="BP1067" s="24"/>
      <c r="BQ1067" s="24"/>
      <c r="BR1067" s="24"/>
      <c r="BS1067" s="24"/>
      <c r="BT1067" s="28"/>
      <c r="BU1067" s="26"/>
      <c r="BV1067" s="27"/>
      <c r="BW1067" s="24"/>
      <c r="BX1067" s="26"/>
      <c r="BY1067" s="27"/>
      <c r="BZ1067" s="24">
        <v>2</v>
      </c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>
        <v>5</v>
      </c>
      <c r="CK1067" s="24"/>
      <c r="CL1067" s="24"/>
      <c r="CM1067" s="24"/>
      <c r="CN1067" s="25"/>
      <c r="CO1067" s="26">
        <v>1746</v>
      </c>
      <c r="CP1067" s="28"/>
      <c r="CQ1067" s="26"/>
      <c r="CR1067" s="27"/>
      <c r="CS1067" s="26"/>
      <c r="CT1067" s="24"/>
      <c r="CU1067" s="24"/>
      <c r="CV1067" s="24"/>
      <c r="CW1067" s="24"/>
      <c r="CX1067" s="24"/>
      <c r="CY1067" s="24"/>
      <c r="CZ1067" s="24"/>
      <c r="DA1067" s="24"/>
      <c r="DB1067" s="24"/>
      <c r="DC1067" s="24"/>
      <c r="DD1067" s="24"/>
      <c r="DE1067" s="24"/>
      <c r="DF1067" s="25"/>
      <c r="DG1067" s="25"/>
      <c r="DH1067" s="25"/>
      <c r="DI1067" s="25"/>
      <c r="DJ1067" s="25"/>
      <c r="DK1067" s="25"/>
      <c r="DL1067" s="26"/>
    </row>
    <row r="1068" spans="2:116" s="1" customFormat="1">
      <c r="B1068" s="22" t="s">
        <v>14</v>
      </c>
      <c r="C1068" s="23"/>
      <c r="D1068" s="16">
        <f t="shared" ref="D1068:D1074" si="8150">G1068+V1068+Y1068+AH1068+AM1068+AP1068+AR1068+AT1068+AX1068+AZ1068+BH1068+BN1068+BU1068+BX1068+CO1068+CQ1068+CS1068+DL1068</f>
        <v>502</v>
      </c>
      <c r="E1068" s="24"/>
      <c r="F1068" s="24"/>
      <c r="G1068" s="26"/>
      <c r="H1068" s="24"/>
      <c r="I1068" s="24"/>
      <c r="J1068" s="24"/>
      <c r="K1068" s="24"/>
      <c r="L1068" s="24"/>
      <c r="M1068" s="24"/>
      <c r="N1068" s="24"/>
      <c r="O1068" s="24"/>
      <c r="P1068" s="27"/>
      <c r="Q1068" s="27"/>
      <c r="R1068" s="24"/>
      <c r="S1068" s="24"/>
      <c r="T1068" s="24"/>
      <c r="U1068" s="25"/>
      <c r="V1068" s="26"/>
      <c r="W1068" s="27"/>
      <c r="X1068" s="24"/>
      <c r="Y1068" s="26"/>
      <c r="Z1068" s="28"/>
      <c r="AA1068" s="27"/>
      <c r="AB1068" s="24"/>
      <c r="AC1068" s="24"/>
      <c r="AD1068" s="24"/>
      <c r="AE1068" s="24"/>
      <c r="AF1068" s="24"/>
      <c r="AG1068" s="25"/>
      <c r="AH1068" s="26"/>
      <c r="AI1068" s="28"/>
      <c r="AJ1068" s="28"/>
      <c r="AK1068" s="28"/>
      <c r="AL1068" s="28"/>
      <c r="AM1068" s="26"/>
      <c r="AN1068" s="73"/>
      <c r="AO1068" s="28"/>
      <c r="AP1068" s="26"/>
      <c r="AQ1068" s="28"/>
      <c r="AR1068" s="26"/>
      <c r="AS1068" s="28"/>
      <c r="AT1068" s="26"/>
      <c r="AU1068" s="28"/>
      <c r="AV1068" s="28"/>
      <c r="AW1068" s="28"/>
      <c r="AX1068" s="26"/>
      <c r="AY1068" s="28"/>
      <c r="AZ1068" s="26"/>
      <c r="BA1068" s="27"/>
      <c r="BB1068" s="24"/>
      <c r="BC1068" s="24"/>
      <c r="BD1068" s="24"/>
      <c r="BE1068" s="24"/>
      <c r="BF1068" s="24"/>
      <c r="BG1068" s="25"/>
      <c r="BH1068" s="26"/>
      <c r="BI1068" s="27"/>
      <c r="BJ1068" s="24"/>
      <c r="BK1068" s="24"/>
      <c r="BL1068" s="24"/>
      <c r="BM1068" s="25"/>
      <c r="BN1068" s="26"/>
      <c r="BO1068" s="27"/>
      <c r="BP1068" s="24"/>
      <c r="BQ1068" s="24"/>
      <c r="BR1068" s="24"/>
      <c r="BS1068" s="24"/>
      <c r="BT1068" s="28"/>
      <c r="BU1068" s="26"/>
      <c r="BV1068" s="27"/>
      <c r="BW1068" s="24"/>
      <c r="BX1068" s="26"/>
      <c r="BY1068" s="27"/>
      <c r="BZ1068" s="24">
        <v>1</v>
      </c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  <c r="CK1068" s="24"/>
      <c r="CL1068" s="24"/>
      <c r="CM1068" s="24"/>
      <c r="CN1068" s="25"/>
      <c r="CO1068" s="26">
        <v>502</v>
      </c>
      <c r="CP1068" s="28"/>
      <c r="CQ1068" s="26"/>
      <c r="CR1068" s="27"/>
      <c r="CS1068" s="26"/>
      <c r="CT1068" s="24"/>
      <c r="CU1068" s="24"/>
      <c r="CV1068" s="24"/>
      <c r="CW1068" s="24"/>
      <c r="CX1068" s="24"/>
      <c r="CY1068" s="24"/>
      <c r="CZ1068" s="24"/>
      <c r="DA1068" s="24"/>
      <c r="DB1068" s="24"/>
      <c r="DC1068" s="24"/>
      <c r="DD1068" s="24"/>
      <c r="DE1068" s="24"/>
      <c r="DF1068" s="25"/>
      <c r="DG1068" s="25"/>
      <c r="DH1068" s="25"/>
      <c r="DI1068" s="25"/>
      <c r="DJ1068" s="25"/>
      <c r="DK1068" s="25"/>
      <c r="DL1068" s="26"/>
    </row>
    <row r="1069" spans="2:116" s="1" customFormat="1">
      <c r="B1069" s="22" t="s">
        <v>37</v>
      </c>
      <c r="C1069" s="23"/>
      <c r="D1069" s="16">
        <f t="shared" si="8150"/>
        <v>0</v>
      </c>
      <c r="E1069" s="24"/>
      <c r="F1069" s="24"/>
      <c r="G1069" s="26"/>
      <c r="H1069" s="24"/>
      <c r="I1069" s="24"/>
      <c r="J1069" s="24"/>
      <c r="K1069" s="24"/>
      <c r="L1069" s="24"/>
      <c r="M1069" s="24"/>
      <c r="N1069" s="24"/>
      <c r="O1069" s="24"/>
      <c r="P1069" s="27"/>
      <c r="Q1069" s="27"/>
      <c r="R1069" s="24"/>
      <c r="S1069" s="24"/>
      <c r="T1069" s="24"/>
      <c r="U1069" s="25"/>
      <c r="V1069" s="26"/>
      <c r="W1069" s="27"/>
      <c r="X1069" s="24"/>
      <c r="Y1069" s="26"/>
      <c r="Z1069" s="28"/>
      <c r="AA1069" s="27"/>
      <c r="AB1069" s="24"/>
      <c r="AC1069" s="24"/>
      <c r="AD1069" s="24"/>
      <c r="AE1069" s="24"/>
      <c r="AF1069" s="24"/>
      <c r="AG1069" s="25"/>
      <c r="AH1069" s="26"/>
      <c r="AI1069" s="28"/>
      <c r="AJ1069" s="28"/>
      <c r="AK1069" s="28"/>
      <c r="AL1069" s="28"/>
      <c r="AM1069" s="26"/>
      <c r="AN1069" s="73"/>
      <c r="AO1069" s="28"/>
      <c r="AP1069" s="26"/>
      <c r="AQ1069" s="28"/>
      <c r="AR1069" s="26"/>
      <c r="AS1069" s="28"/>
      <c r="AT1069" s="26"/>
      <c r="AU1069" s="28"/>
      <c r="AV1069" s="28"/>
      <c r="AW1069" s="28"/>
      <c r="AX1069" s="26"/>
      <c r="AY1069" s="28"/>
      <c r="AZ1069" s="26"/>
      <c r="BA1069" s="27"/>
      <c r="BB1069" s="24"/>
      <c r="BC1069" s="24"/>
      <c r="BD1069" s="24"/>
      <c r="BE1069" s="24"/>
      <c r="BF1069" s="24"/>
      <c r="BG1069" s="25"/>
      <c r="BH1069" s="26"/>
      <c r="BI1069" s="27"/>
      <c r="BJ1069" s="24"/>
      <c r="BK1069" s="24"/>
      <c r="BL1069" s="24"/>
      <c r="BM1069" s="25"/>
      <c r="BN1069" s="26"/>
      <c r="BO1069" s="27"/>
      <c r="BP1069" s="24"/>
      <c r="BQ1069" s="24"/>
      <c r="BR1069" s="24"/>
      <c r="BS1069" s="24"/>
      <c r="BT1069" s="28"/>
      <c r="BU1069" s="26"/>
      <c r="BV1069" s="27"/>
      <c r="BW1069" s="24"/>
      <c r="BX1069" s="26"/>
      <c r="BY1069" s="27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  <c r="CK1069" s="24"/>
      <c r="CL1069" s="24"/>
      <c r="CM1069" s="24"/>
      <c r="CN1069" s="25"/>
      <c r="CO1069" s="26"/>
      <c r="CP1069" s="28"/>
      <c r="CQ1069" s="26"/>
      <c r="CR1069" s="27"/>
      <c r="CS1069" s="26"/>
      <c r="CT1069" s="24"/>
      <c r="CU1069" s="24"/>
      <c r="CV1069" s="24"/>
      <c r="CW1069" s="24"/>
      <c r="CX1069" s="24"/>
      <c r="CY1069" s="24"/>
      <c r="CZ1069" s="24"/>
      <c r="DA1069" s="24"/>
      <c r="DB1069" s="24"/>
      <c r="DC1069" s="24"/>
      <c r="DD1069" s="24"/>
      <c r="DE1069" s="24"/>
      <c r="DF1069" s="25"/>
      <c r="DG1069" s="25"/>
      <c r="DH1069" s="25"/>
      <c r="DI1069" s="25"/>
      <c r="DJ1069" s="25"/>
      <c r="DK1069" s="25"/>
      <c r="DL1069" s="26"/>
    </row>
    <row r="1070" spans="2:116" s="1" customFormat="1">
      <c r="B1070" s="22" t="s">
        <v>15</v>
      </c>
      <c r="C1070" s="23"/>
      <c r="D1070" s="16">
        <f t="shared" si="8150"/>
        <v>0</v>
      </c>
      <c r="E1070" s="24"/>
      <c r="F1070" s="24"/>
      <c r="G1070" s="26"/>
      <c r="H1070" s="24"/>
      <c r="I1070" s="24"/>
      <c r="J1070" s="24"/>
      <c r="K1070" s="24"/>
      <c r="L1070" s="24"/>
      <c r="M1070" s="24"/>
      <c r="N1070" s="24"/>
      <c r="O1070" s="24"/>
      <c r="P1070" s="27"/>
      <c r="Q1070" s="27"/>
      <c r="R1070" s="24"/>
      <c r="S1070" s="24"/>
      <c r="T1070" s="24"/>
      <c r="U1070" s="25"/>
      <c r="V1070" s="26"/>
      <c r="W1070" s="27"/>
      <c r="X1070" s="24"/>
      <c r="Y1070" s="26"/>
      <c r="Z1070" s="28"/>
      <c r="AA1070" s="27"/>
      <c r="AB1070" s="24"/>
      <c r="AC1070" s="24"/>
      <c r="AD1070" s="24"/>
      <c r="AE1070" s="24"/>
      <c r="AF1070" s="24"/>
      <c r="AG1070" s="25"/>
      <c r="AH1070" s="26"/>
      <c r="AI1070" s="28"/>
      <c r="AJ1070" s="28"/>
      <c r="AK1070" s="28"/>
      <c r="AL1070" s="28"/>
      <c r="AM1070" s="26"/>
      <c r="AN1070" s="73"/>
      <c r="AO1070" s="28"/>
      <c r="AP1070" s="26"/>
      <c r="AQ1070" s="28"/>
      <c r="AR1070" s="26"/>
      <c r="AS1070" s="28"/>
      <c r="AT1070" s="26"/>
      <c r="AU1070" s="28"/>
      <c r="AV1070" s="28"/>
      <c r="AW1070" s="28"/>
      <c r="AX1070" s="26"/>
      <c r="AY1070" s="28"/>
      <c r="AZ1070" s="26"/>
      <c r="BA1070" s="27"/>
      <c r="BB1070" s="24"/>
      <c r="BC1070" s="24"/>
      <c r="BD1070" s="24"/>
      <c r="BE1070" s="24"/>
      <c r="BF1070" s="24"/>
      <c r="BG1070" s="25"/>
      <c r="BH1070" s="26"/>
      <c r="BI1070" s="27"/>
      <c r="BJ1070" s="24"/>
      <c r="BK1070" s="24"/>
      <c r="BL1070" s="24"/>
      <c r="BM1070" s="25"/>
      <c r="BN1070" s="26"/>
      <c r="BO1070" s="27"/>
      <c r="BP1070" s="24"/>
      <c r="BQ1070" s="24"/>
      <c r="BR1070" s="24"/>
      <c r="BS1070" s="24"/>
      <c r="BT1070" s="28"/>
      <c r="BU1070" s="26"/>
      <c r="BV1070" s="27"/>
      <c r="BW1070" s="24"/>
      <c r="BX1070" s="26"/>
      <c r="BY1070" s="27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  <c r="CK1070" s="24"/>
      <c r="CL1070" s="24"/>
      <c r="CM1070" s="24"/>
      <c r="CN1070" s="25"/>
      <c r="CO1070" s="26"/>
      <c r="CP1070" s="28"/>
      <c r="CQ1070" s="26"/>
      <c r="CR1070" s="27"/>
      <c r="CS1070" s="26"/>
      <c r="CT1070" s="24"/>
      <c r="CU1070" s="24"/>
      <c r="CV1070" s="24"/>
      <c r="CW1070" s="24"/>
      <c r="CX1070" s="24"/>
      <c r="CY1070" s="24"/>
      <c r="CZ1070" s="24"/>
      <c r="DA1070" s="24"/>
      <c r="DB1070" s="24"/>
      <c r="DC1070" s="24"/>
      <c r="DD1070" s="24"/>
      <c r="DE1070" s="24"/>
      <c r="DF1070" s="25"/>
      <c r="DG1070" s="25"/>
      <c r="DH1070" s="25"/>
      <c r="DI1070" s="25"/>
      <c r="DJ1070" s="25"/>
      <c r="DK1070" s="25"/>
      <c r="DL1070" s="26"/>
    </row>
    <row r="1071" spans="2:116" s="1" customFormat="1">
      <c r="B1071" s="22" t="s">
        <v>44</v>
      </c>
      <c r="C1071" s="23"/>
      <c r="D1071" s="16">
        <f t="shared" si="8150"/>
        <v>0</v>
      </c>
      <c r="E1071" s="24"/>
      <c r="F1071" s="24"/>
      <c r="G1071" s="26"/>
      <c r="H1071" s="24"/>
      <c r="I1071" s="24"/>
      <c r="J1071" s="24"/>
      <c r="K1071" s="24"/>
      <c r="L1071" s="24"/>
      <c r="M1071" s="24"/>
      <c r="N1071" s="24"/>
      <c r="O1071" s="24"/>
      <c r="P1071" s="27"/>
      <c r="Q1071" s="27"/>
      <c r="R1071" s="24"/>
      <c r="S1071" s="24"/>
      <c r="T1071" s="24"/>
      <c r="U1071" s="25"/>
      <c r="V1071" s="26"/>
      <c r="W1071" s="27"/>
      <c r="X1071" s="24"/>
      <c r="Y1071" s="26"/>
      <c r="Z1071" s="28"/>
      <c r="AA1071" s="27"/>
      <c r="AB1071" s="24"/>
      <c r="AC1071" s="24"/>
      <c r="AD1071" s="24"/>
      <c r="AE1071" s="24"/>
      <c r="AF1071" s="24"/>
      <c r="AG1071" s="25"/>
      <c r="AH1071" s="26"/>
      <c r="AI1071" s="28"/>
      <c r="AJ1071" s="28"/>
      <c r="AK1071" s="28"/>
      <c r="AL1071" s="28"/>
      <c r="AM1071" s="26"/>
      <c r="AN1071" s="73"/>
      <c r="AO1071" s="28"/>
      <c r="AP1071" s="26"/>
      <c r="AQ1071" s="28"/>
      <c r="AR1071" s="26"/>
      <c r="AS1071" s="28"/>
      <c r="AT1071" s="26"/>
      <c r="AU1071" s="28"/>
      <c r="AV1071" s="28"/>
      <c r="AW1071" s="28"/>
      <c r="AX1071" s="26"/>
      <c r="AY1071" s="28"/>
      <c r="AZ1071" s="26"/>
      <c r="BA1071" s="27"/>
      <c r="BB1071" s="24"/>
      <c r="BC1071" s="24"/>
      <c r="BD1071" s="24"/>
      <c r="BE1071" s="24"/>
      <c r="BF1071" s="24"/>
      <c r="BG1071" s="25"/>
      <c r="BH1071" s="26"/>
      <c r="BI1071" s="27"/>
      <c r="BJ1071" s="24"/>
      <c r="BK1071" s="24"/>
      <c r="BL1071" s="24"/>
      <c r="BM1071" s="25"/>
      <c r="BN1071" s="26"/>
      <c r="BO1071" s="27"/>
      <c r="BP1071" s="24"/>
      <c r="BQ1071" s="24"/>
      <c r="BR1071" s="24"/>
      <c r="BS1071" s="24"/>
      <c r="BT1071" s="28"/>
      <c r="BU1071" s="26"/>
      <c r="BV1071" s="27"/>
      <c r="BW1071" s="24"/>
      <c r="BX1071" s="26"/>
      <c r="BY1071" s="27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  <c r="CK1071" s="24"/>
      <c r="CL1071" s="24"/>
      <c r="CM1071" s="24"/>
      <c r="CN1071" s="25"/>
      <c r="CO1071" s="26"/>
      <c r="CP1071" s="28"/>
      <c r="CQ1071" s="26"/>
      <c r="CR1071" s="27"/>
      <c r="CS1071" s="26"/>
      <c r="CT1071" s="24"/>
      <c r="CU1071" s="24"/>
      <c r="CV1071" s="24"/>
      <c r="CW1071" s="24"/>
      <c r="CX1071" s="24"/>
      <c r="CY1071" s="24"/>
      <c r="CZ1071" s="24"/>
      <c r="DA1071" s="24"/>
      <c r="DB1071" s="24"/>
      <c r="DC1071" s="24"/>
      <c r="DD1071" s="24"/>
      <c r="DE1071" s="24"/>
      <c r="DF1071" s="25"/>
      <c r="DG1071" s="25"/>
      <c r="DH1071" s="25"/>
      <c r="DI1071" s="25"/>
      <c r="DJ1071" s="25"/>
      <c r="DK1071" s="25"/>
      <c r="DL1071" s="26"/>
    </row>
    <row r="1072" spans="2:116" s="1" customFormat="1">
      <c r="B1072" s="22" t="s">
        <v>45</v>
      </c>
      <c r="C1072" s="23"/>
      <c r="D1072" s="16">
        <f t="shared" si="8150"/>
        <v>0</v>
      </c>
      <c r="E1072" s="24"/>
      <c r="F1072" s="24"/>
      <c r="G1072" s="26"/>
      <c r="H1072" s="24"/>
      <c r="I1072" s="24"/>
      <c r="J1072" s="24"/>
      <c r="K1072" s="24"/>
      <c r="L1072" s="24"/>
      <c r="M1072" s="24"/>
      <c r="N1072" s="24"/>
      <c r="O1072" s="24"/>
      <c r="P1072" s="27"/>
      <c r="Q1072" s="27"/>
      <c r="R1072" s="24"/>
      <c r="S1072" s="24"/>
      <c r="T1072" s="24"/>
      <c r="U1072" s="25"/>
      <c r="V1072" s="26"/>
      <c r="W1072" s="27"/>
      <c r="X1072" s="24"/>
      <c r="Y1072" s="26"/>
      <c r="Z1072" s="28"/>
      <c r="AA1072" s="27"/>
      <c r="AB1072" s="24"/>
      <c r="AC1072" s="24"/>
      <c r="AD1072" s="24"/>
      <c r="AE1072" s="24"/>
      <c r="AF1072" s="24"/>
      <c r="AG1072" s="25"/>
      <c r="AH1072" s="26"/>
      <c r="AI1072" s="28"/>
      <c r="AJ1072" s="28"/>
      <c r="AK1072" s="28"/>
      <c r="AL1072" s="28"/>
      <c r="AM1072" s="26"/>
      <c r="AN1072" s="73"/>
      <c r="AO1072" s="28"/>
      <c r="AP1072" s="26"/>
      <c r="AQ1072" s="28"/>
      <c r="AR1072" s="26"/>
      <c r="AS1072" s="28"/>
      <c r="AT1072" s="26"/>
      <c r="AU1072" s="28"/>
      <c r="AV1072" s="28"/>
      <c r="AW1072" s="28"/>
      <c r="AX1072" s="26"/>
      <c r="AY1072" s="28"/>
      <c r="AZ1072" s="26"/>
      <c r="BA1072" s="27"/>
      <c r="BB1072" s="24"/>
      <c r="BC1072" s="24"/>
      <c r="BD1072" s="24"/>
      <c r="BE1072" s="24"/>
      <c r="BF1072" s="24"/>
      <c r="BG1072" s="25"/>
      <c r="BH1072" s="26"/>
      <c r="BI1072" s="27"/>
      <c r="BJ1072" s="24"/>
      <c r="BK1072" s="24"/>
      <c r="BL1072" s="24"/>
      <c r="BM1072" s="25"/>
      <c r="BN1072" s="26"/>
      <c r="BO1072" s="27"/>
      <c r="BP1072" s="24"/>
      <c r="BQ1072" s="24"/>
      <c r="BR1072" s="24"/>
      <c r="BS1072" s="24"/>
      <c r="BT1072" s="28"/>
      <c r="BU1072" s="26"/>
      <c r="BV1072" s="27"/>
      <c r="BW1072" s="24"/>
      <c r="BX1072" s="26"/>
      <c r="BY1072" s="27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  <c r="CK1072" s="24"/>
      <c r="CL1072" s="24"/>
      <c r="CM1072" s="24"/>
      <c r="CN1072" s="25"/>
      <c r="CO1072" s="26"/>
      <c r="CP1072" s="28"/>
      <c r="CQ1072" s="26"/>
      <c r="CR1072" s="27"/>
      <c r="CS1072" s="26"/>
      <c r="CT1072" s="24"/>
      <c r="CU1072" s="24"/>
      <c r="CV1072" s="24"/>
      <c r="CW1072" s="24"/>
      <c r="CX1072" s="24"/>
      <c r="CY1072" s="24"/>
      <c r="CZ1072" s="24"/>
      <c r="DA1072" s="24"/>
      <c r="DB1072" s="24"/>
      <c r="DC1072" s="24"/>
      <c r="DD1072" s="24"/>
      <c r="DE1072" s="24"/>
      <c r="DF1072" s="25"/>
      <c r="DG1072" s="25"/>
      <c r="DH1072" s="25"/>
      <c r="DI1072" s="25"/>
      <c r="DJ1072" s="25"/>
      <c r="DK1072" s="25"/>
      <c r="DL1072" s="26"/>
    </row>
    <row r="1073" spans="2:116" s="1" customFormat="1">
      <c r="B1073" s="22" t="s">
        <v>46</v>
      </c>
      <c r="C1073" s="23"/>
      <c r="D1073" s="16">
        <f t="shared" si="8150"/>
        <v>0</v>
      </c>
      <c r="E1073" s="24"/>
      <c r="F1073" s="24"/>
      <c r="G1073" s="26"/>
      <c r="H1073" s="24"/>
      <c r="I1073" s="24"/>
      <c r="J1073" s="24"/>
      <c r="K1073" s="24"/>
      <c r="L1073" s="24"/>
      <c r="M1073" s="24"/>
      <c r="N1073" s="24"/>
      <c r="O1073" s="24"/>
      <c r="P1073" s="27"/>
      <c r="Q1073" s="27"/>
      <c r="R1073" s="24"/>
      <c r="S1073" s="24"/>
      <c r="T1073" s="24"/>
      <c r="U1073" s="25"/>
      <c r="V1073" s="26"/>
      <c r="W1073" s="27"/>
      <c r="X1073" s="24"/>
      <c r="Y1073" s="26"/>
      <c r="Z1073" s="28"/>
      <c r="AA1073" s="27"/>
      <c r="AB1073" s="24"/>
      <c r="AC1073" s="24"/>
      <c r="AD1073" s="24"/>
      <c r="AE1073" s="24"/>
      <c r="AF1073" s="24"/>
      <c r="AG1073" s="25"/>
      <c r="AH1073" s="26"/>
      <c r="AI1073" s="28"/>
      <c r="AJ1073" s="28"/>
      <c r="AK1073" s="28"/>
      <c r="AL1073" s="28"/>
      <c r="AM1073" s="26"/>
      <c r="AN1073" s="73"/>
      <c r="AO1073" s="28"/>
      <c r="AP1073" s="26"/>
      <c r="AQ1073" s="28"/>
      <c r="AR1073" s="26"/>
      <c r="AS1073" s="28"/>
      <c r="AT1073" s="26"/>
      <c r="AU1073" s="28"/>
      <c r="AV1073" s="28"/>
      <c r="AW1073" s="28"/>
      <c r="AX1073" s="26"/>
      <c r="AY1073" s="28"/>
      <c r="AZ1073" s="26"/>
      <c r="BA1073" s="27"/>
      <c r="BB1073" s="24"/>
      <c r="BC1073" s="24"/>
      <c r="BD1073" s="24"/>
      <c r="BE1073" s="24"/>
      <c r="BF1073" s="24"/>
      <c r="BG1073" s="25"/>
      <c r="BH1073" s="26"/>
      <c r="BI1073" s="27"/>
      <c r="BJ1073" s="24"/>
      <c r="BK1073" s="24"/>
      <c r="BL1073" s="24"/>
      <c r="BM1073" s="25"/>
      <c r="BN1073" s="26"/>
      <c r="BO1073" s="27"/>
      <c r="BP1073" s="24"/>
      <c r="BQ1073" s="24"/>
      <c r="BR1073" s="24"/>
      <c r="BS1073" s="24"/>
      <c r="BT1073" s="28"/>
      <c r="BU1073" s="26"/>
      <c r="BV1073" s="27"/>
      <c r="BW1073" s="24"/>
      <c r="BX1073" s="26"/>
      <c r="BY1073" s="27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  <c r="CK1073" s="24"/>
      <c r="CL1073" s="24"/>
      <c r="CM1073" s="24"/>
      <c r="CN1073" s="25"/>
      <c r="CO1073" s="26"/>
      <c r="CP1073" s="28"/>
      <c r="CQ1073" s="26"/>
      <c r="CR1073" s="27"/>
      <c r="CS1073" s="26"/>
      <c r="CT1073" s="24"/>
      <c r="CU1073" s="24"/>
      <c r="CV1073" s="24"/>
      <c r="CW1073" s="24"/>
      <c r="CX1073" s="24"/>
      <c r="CY1073" s="24"/>
      <c r="CZ1073" s="24"/>
      <c r="DA1073" s="24"/>
      <c r="DB1073" s="24"/>
      <c r="DC1073" s="24"/>
      <c r="DD1073" s="24"/>
      <c r="DE1073" s="24"/>
      <c r="DF1073" s="25"/>
      <c r="DG1073" s="25"/>
      <c r="DH1073" s="25"/>
      <c r="DI1073" s="25"/>
      <c r="DJ1073" s="25"/>
      <c r="DK1073" s="25"/>
      <c r="DL1073" s="26"/>
    </row>
    <row r="1074" spans="2:116" s="1" customFormat="1" ht="15.75" thickBot="1">
      <c r="B1074" s="29" t="s">
        <v>47</v>
      </c>
      <c r="C1074" s="30"/>
      <c r="D1074" s="16">
        <f t="shared" si="8150"/>
        <v>0</v>
      </c>
      <c r="E1074" s="31"/>
      <c r="F1074" s="31"/>
      <c r="G1074" s="33"/>
      <c r="H1074" s="31"/>
      <c r="I1074" s="31"/>
      <c r="J1074" s="31"/>
      <c r="K1074" s="31"/>
      <c r="L1074" s="31"/>
      <c r="M1074" s="31"/>
      <c r="N1074" s="31"/>
      <c r="O1074" s="31"/>
      <c r="P1074" s="34"/>
      <c r="Q1074" s="34"/>
      <c r="R1074" s="31"/>
      <c r="S1074" s="31"/>
      <c r="T1074" s="31"/>
      <c r="U1074" s="32"/>
      <c r="V1074" s="33"/>
      <c r="W1074" s="34"/>
      <c r="X1074" s="31"/>
      <c r="Y1074" s="33"/>
      <c r="Z1074" s="35"/>
      <c r="AA1074" s="34"/>
      <c r="AB1074" s="31"/>
      <c r="AC1074" s="31"/>
      <c r="AD1074" s="31"/>
      <c r="AE1074" s="31"/>
      <c r="AF1074" s="31"/>
      <c r="AG1074" s="32"/>
      <c r="AH1074" s="33"/>
      <c r="AI1074" s="35"/>
      <c r="AJ1074" s="35"/>
      <c r="AK1074" s="35"/>
      <c r="AL1074" s="35"/>
      <c r="AM1074" s="33"/>
      <c r="AN1074" s="74"/>
      <c r="AO1074" s="35"/>
      <c r="AP1074" s="33"/>
      <c r="AQ1074" s="35"/>
      <c r="AR1074" s="33"/>
      <c r="AS1074" s="35"/>
      <c r="AT1074" s="33"/>
      <c r="AU1074" s="35"/>
      <c r="AV1074" s="35"/>
      <c r="AW1074" s="35"/>
      <c r="AX1074" s="33"/>
      <c r="AY1074" s="35"/>
      <c r="AZ1074" s="33"/>
      <c r="BA1074" s="34"/>
      <c r="BB1074" s="31"/>
      <c r="BC1074" s="31"/>
      <c r="BD1074" s="31"/>
      <c r="BE1074" s="31"/>
      <c r="BF1074" s="31"/>
      <c r="BG1074" s="32"/>
      <c r="BH1074" s="33"/>
      <c r="BI1074" s="34"/>
      <c r="BJ1074" s="31"/>
      <c r="BK1074" s="31"/>
      <c r="BL1074" s="31"/>
      <c r="BM1074" s="32"/>
      <c r="BN1074" s="33"/>
      <c r="BO1074" s="34"/>
      <c r="BP1074" s="31"/>
      <c r="BQ1074" s="31"/>
      <c r="BR1074" s="31"/>
      <c r="BS1074" s="31"/>
      <c r="BT1074" s="35"/>
      <c r="BU1074" s="33"/>
      <c r="BV1074" s="34"/>
      <c r="BW1074" s="31"/>
      <c r="BX1074" s="33"/>
      <c r="BY1074" s="34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2"/>
      <c r="CO1074" s="33"/>
      <c r="CP1074" s="35"/>
      <c r="CQ1074" s="33"/>
      <c r="CR1074" s="34"/>
      <c r="CS1074" s="33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2"/>
      <c r="DG1074" s="32"/>
      <c r="DH1074" s="32"/>
      <c r="DI1074" s="32"/>
      <c r="DJ1074" s="32"/>
      <c r="DK1074" s="32"/>
      <c r="DL1074" s="33"/>
    </row>
    <row r="1075" spans="2:116" s="1" customFormat="1" ht="15.75" thickBot="1">
      <c r="B1075" s="46" t="s">
        <v>48</v>
      </c>
      <c r="C1075" s="47"/>
      <c r="D1075" s="48">
        <f>SUM(D1063:D1074)</f>
        <v>2248</v>
      </c>
      <c r="E1075" s="48">
        <f t="shared" ref="E1075" si="8151">SUM(E1063:E1074)</f>
        <v>0</v>
      </c>
      <c r="F1075" s="48">
        <f t="shared" ref="F1075" si="8152">SUM(F1063:F1074)</f>
        <v>0</v>
      </c>
      <c r="G1075" s="48">
        <f t="shared" ref="G1075" si="8153">SUM(G1063:G1074)</f>
        <v>0</v>
      </c>
      <c r="H1075" s="48">
        <f t="shared" ref="H1075" si="8154">SUM(H1063:H1074)</f>
        <v>0</v>
      </c>
      <c r="I1075" s="48">
        <f t="shared" ref="I1075" si="8155">SUM(I1063:I1074)</f>
        <v>0</v>
      </c>
      <c r="J1075" s="48">
        <f t="shared" ref="J1075" si="8156">SUM(J1063:J1074)</f>
        <v>0</v>
      </c>
      <c r="K1075" s="48">
        <f t="shared" ref="K1075" si="8157">SUM(K1063:K1074)</f>
        <v>0</v>
      </c>
      <c r="L1075" s="48">
        <f t="shared" ref="L1075" si="8158">SUM(L1063:L1074)</f>
        <v>0</v>
      </c>
      <c r="M1075" s="48">
        <f t="shared" ref="M1075" si="8159">SUM(M1063:M1074)</f>
        <v>0</v>
      </c>
      <c r="N1075" s="48">
        <f t="shared" ref="N1075" si="8160">SUM(N1063:N1074)</f>
        <v>0</v>
      </c>
      <c r="O1075" s="48">
        <f t="shared" ref="O1075" si="8161">SUM(O1063:O1074)</f>
        <v>0</v>
      </c>
      <c r="P1075" s="48">
        <f t="shared" ref="P1075" si="8162">SUM(P1063:P1074)</f>
        <v>0</v>
      </c>
      <c r="Q1075" s="48">
        <f t="shared" ref="Q1075" si="8163">SUM(Q1063:Q1074)</f>
        <v>0</v>
      </c>
      <c r="R1075" s="48">
        <f t="shared" ref="R1075" si="8164">SUM(R1063:R1074)</f>
        <v>0</v>
      </c>
      <c r="S1075" s="48">
        <f t="shared" ref="S1075" si="8165">SUM(S1063:S1074)</f>
        <v>0</v>
      </c>
      <c r="T1075" s="48">
        <f t="shared" ref="T1075" si="8166">SUM(T1063:T1074)</f>
        <v>0</v>
      </c>
      <c r="U1075" s="48">
        <f t="shared" ref="U1075" si="8167">SUM(U1063:U1074)</f>
        <v>0</v>
      </c>
      <c r="V1075" s="48">
        <f t="shared" ref="V1075" si="8168">SUM(V1063:V1074)</f>
        <v>0</v>
      </c>
      <c r="W1075" s="48">
        <f t="shared" ref="W1075" si="8169">SUM(W1063:W1074)</f>
        <v>0</v>
      </c>
      <c r="X1075" s="48">
        <f t="shared" ref="X1075" si="8170">SUM(X1063:X1074)</f>
        <v>0</v>
      </c>
      <c r="Y1075" s="48">
        <f t="shared" ref="Y1075" si="8171">SUM(Y1063:Y1074)</f>
        <v>0</v>
      </c>
      <c r="Z1075" s="48">
        <f t="shared" ref="Z1075" si="8172">SUM(Z1063:Z1074)</f>
        <v>0</v>
      </c>
      <c r="AA1075" s="48">
        <f t="shared" ref="AA1075" si="8173">SUM(AA1063:AA1074)</f>
        <v>0</v>
      </c>
      <c r="AB1075" s="48">
        <f t="shared" ref="AB1075" si="8174">SUM(AB1063:AB1074)</f>
        <v>0</v>
      </c>
      <c r="AC1075" s="48">
        <f t="shared" ref="AC1075" si="8175">SUM(AC1063:AC1074)</f>
        <v>0</v>
      </c>
      <c r="AD1075" s="48">
        <f t="shared" ref="AD1075" si="8176">SUM(AD1063:AD1074)</f>
        <v>0</v>
      </c>
      <c r="AE1075" s="48">
        <f t="shared" ref="AE1075" si="8177">SUM(AE1063:AE1074)</f>
        <v>0</v>
      </c>
      <c r="AF1075" s="48">
        <f t="shared" ref="AF1075" si="8178">SUM(AF1063:AF1074)</f>
        <v>0</v>
      </c>
      <c r="AG1075" s="48">
        <f t="shared" ref="AG1075" si="8179">SUM(AG1063:AG1074)</f>
        <v>0</v>
      </c>
      <c r="AH1075" s="48">
        <f t="shared" ref="AH1075" si="8180">SUM(AH1063:AH1074)</f>
        <v>0</v>
      </c>
      <c r="AI1075" s="48">
        <f t="shared" ref="AI1075" si="8181">SUM(AI1063:AI1074)</f>
        <v>0</v>
      </c>
      <c r="AJ1075" s="48">
        <f t="shared" ref="AJ1075" si="8182">SUM(AJ1063:AJ1074)</f>
        <v>0</v>
      </c>
      <c r="AK1075" s="48">
        <f t="shared" ref="AK1075" si="8183">SUM(AK1063:AK1074)</f>
        <v>0</v>
      </c>
      <c r="AL1075" s="48">
        <f t="shared" ref="AL1075" si="8184">SUM(AL1063:AL1074)</f>
        <v>0</v>
      </c>
      <c r="AM1075" s="48">
        <f t="shared" ref="AM1075" si="8185">SUM(AM1063:AM1074)</f>
        <v>0</v>
      </c>
      <c r="AN1075" s="48">
        <f t="shared" ref="AN1075" si="8186">SUM(AN1063:AN1074)</f>
        <v>0</v>
      </c>
      <c r="AO1075" s="48">
        <f t="shared" ref="AO1075" si="8187">SUM(AO1063:AO1074)</f>
        <v>0</v>
      </c>
      <c r="AP1075" s="48">
        <f t="shared" ref="AP1075" si="8188">SUM(AP1063:AP1074)</f>
        <v>0</v>
      </c>
      <c r="AQ1075" s="48">
        <f t="shared" ref="AQ1075" si="8189">SUM(AQ1063:AQ1074)</f>
        <v>0</v>
      </c>
      <c r="AR1075" s="48">
        <f t="shared" ref="AR1075" si="8190">SUM(AR1063:AR1074)</f>
        <v>0</v>
      </c>
      <c r="AS1075" s="48">
        <f t="shared" ref="AS1075" si="8191">SUM(AS1063:AS1074)</f>
        <v>0</v>
      </c>
      <c r="AT1075" s="48">
        <f t="shared" ref="AT1075" si="8192">SUM(AT1063:AT1074)</f>
        <v>0</v>
      </c>
      <c r="AU1075" s="48">
        <f t="shared" ref="AU1075" si="8193">SUM(AU1063:AU1074)</f>
        <v>0</v>
      </c>
      <c r="AV1075" s="48">
        <f t="shared" ref="AV1075" si="8194">SUM(AV1063:AV1074)</f>
        <v>0</v>
      </c>
      <c r="AW1075" s="48">
        <f t="shared" ref="AW1075" si="8195">SUM(AW1063:AW1074)</f>
        <v>0</v>
      </c>
      <c r="AX1075" s="48">
        <f t="shared" ref="AX1075" si="8196">SUM(AX1063:AX1074)</f>
        <v>0</v>
      </c>
      <c r="AY1075" s="48">
        <f t="shared" ref="AY1075" si="8197">SUM(AY1063:AY1074)</f>
        <v>0</v>
      </c>
      <c r="AZ1075" s="48">
        <f t="shared" ref="AZ1075" si="8198">SUM(AZ1063:AZ1074)</f>
        <v>0</v>
      </c>
      <c r="BA1075" s="48">
        <f t="shared" ref="BA1075" si="8199">SUM(BA1063:BA1074)</f>
        <v>0</v>
      </c>
      <c r="BB1075" s="48">
        <f t="shared" ref="BB1075" si="8200">SUM(BB1063:BB1074)</f>
        <v>0</v>
      </c>
      <c r="BC1075" s="48">
        <f t="shared" ref="BC1075" si="8201">SUM(BC1063:BC1074)</f>
        <v>0</v>
      </c>
      <c r="BD1075" s="48">
        <f t="shared" ref="BD1075" si="8202">SUM(BD1063:BD1074)</f>
        <v>0</v>
      </c>
      <c r="BE1075" s="48">
        <f t="shared" ref="BE1075" si="8203">SUM(BE1063:BE1074)</f>
        <v>0</v>
      </c>
      <c r="BF1075" s="48">
        <f t="shared" ref="BF1075" si="8204">SUM(BF1063:BF1074)</f>
        <v>0</v>
      </c>
      <c r="BG1075" s="48">
        <f t="shared" ref="BG1075" si="8205">SUM(BG1063:BG1074)</f>
        <v>0</v>
      </c>
      <c r="BH1075" s="48">
        <f t="shared" ref="BH1075" si="8206">SUM(BH1063:BH1074)</f>
        <v>0</v>
      </c>
      <c r="BI1075" s="48">
        <f t="shared" ref="BI1075" si="8207">SUM(BI1063:BI1074)</f>
        <v>0</v>
      </c>
      <c r="BJ1075" s="48">
        <f t="shared" ref="BJ1075" si="8208">SUM(BJ1063:BJ1074)</f>
        <v>0</v>
      </c>
      <c r="BK1075" s="48">
        <f t="shared" ref="BK1075" si="8209">SUM(BK1063:BK1074)</f>
        <v>0</v>
      </c>
      <c r="BL1075" s="48">
        <f t="shared" ref="BL1075" si="8210">SUM(BL1063:BL1074)</f>
        <v>0</v>
      </c>
      <c r="BM1075" s="48">
        <f t="shared" ref="BM1075" si="8211">SUM(BM1063:BM1074)</f>
        <v>0</v>
      </c>
      <c r="BN1075" s="48">
        <f t="shared" ref="BN1075" si="8212">SUM(BN1063:BN1074)</f>
        <v>0</v>
      </c>
      <c r="BO1075" s="48">
        <f t="shared" ref="BO1075" si="8213">SUM(BO1063:BO1074)</f>
        <v>0</v>
      </c>
      <c r="BP1075" s="48">
        <f t="shared" ref="BP1075" si="8214">SUM(BP1063:BP1074)</f>
        <v>0</v>
      </c>
      <c r="BQ1075" s="48">
        <f t="shared" ref="BQ1075" si="8215">SUM(BQ1063:BQ1074)</f>
        <v>0</v>
      </c>
      <c r="BR1075" s="48">
        <f t="shared" ref="BR1075" si="8216">SUM(BR1063:BR1074)</f>
        <v>0</v>
      </c>
      <c r="BS1075" s="48">
        <f t="shared" ref="BS1075" si="8217">SUM(BS1063:BS1074)</f>
        <v>0</v>
      </c>
      <c r="BT1075" s="48">
        <f t="shared" ref="BT1075" si="8218">SUM(BT1063:BT1074)</f>
        <v>0</v>
      </c>
      <c r="BU1075" s="48">
        <f t="shared" ref="BU1075" si="8219">SUM(BU1063:BU1074)</f>
        <v>0</v>
      </c>
      <c r="BV1075" s="48">
        <f t="shared" ref="BV1075" si="8220">SUM(BV1063:BV1074)</f>
        <v>0</v>
      </c>
      <c r="BW1075" s="48">
        <f t="shared" ref="BW1075" si="8221">SUM(BW1063:BW1074)</f>
        <v>0</v>
      </c>
      <c r="BX1075" s="48">
        <f t="shared" ref="BX1075" si="8222">SUM(BX1063:BX1074)</f>
        <v>0</v>
      </c>
      <c r="BY1075" s="48">
        <f t="shared" ref="BY1075" si="8223">SUM(BY1063:BY1074)</f>
        <v>0</v>
      </c>
      <c r="BZ1075" s="48">
        <f t="shared" ref="BZ1075" si="8224">SUM(BZ1063:BZ1074)</f>
        <v>3</v>
      </c>
      <c r="CA1075" s="48">
        <f t="shared" ref="CA1075" si="8225">SUM(CA1063:CA1074)</f>
        <v>0</v>
      </c>
      <c r="CB1075" s="48">
        <f t="shared" ref="CB1075" si="8226">SUM(CB1063:CB1074)</f>
        <v>0</v>
      </c>
      <c r="CC1075" s="48">
        <f t="shared" ref="CC1075" si="8227">SUM(CC1063:CC1074)</f>
        <v>0</v>
      </c>
      <c r="CD1075" s="48">
        <f t="shared" ref="CD1075" si="8228">SUM(CD1063:CD1074)</f>
        <v>0</v>
      </c>
      <c r="CE1075" s="48">
        <f t="shared" ref="CE1075" si="8229">SUM(CE1063:CE1074)</f>
        <v>0</v>
      </c>
      <c r="CF1075" s="48">
        <f t="shared" ref="CF1075" si="8230">SUM(CF1063:CF1074)</f>
        <v>0</v>
      </c>
      <c r="CG1075" s="48">
        <f t="shared" ref="CG1075" si="8231">SUM(CG1063:CG1074)</f>
        <v>0</v>
      </c>
      <c r="CH1075" s="48">
        <f t="shared" ref="CH1075" si="8232">SUM(CH1063:CH1074)</f>
        <v>0</v>
      </c>
      <c r="CI1075" s="48">
        <f t="shared" ref="CI1075" si="8233">SUM(CI1063:CI1074)</f>
        <v>0</v>
      </c>
      <c r="CJ1075" s="48">
        <f t="shared" ref="CJ1075" si="8234">SUM(CJ1063:CJ1074)</f>
        <v>5</v>
      </c>
      <c r="CK1075" s="48">
        <f t="shared" ref="CK1075" si="8235">SUM(CK1063:CK1074)</f>
        <v>0</v>
      </c>
      <c r="CL1075" s="48">
        <f t="shared" ref="CL1075" si="8236">SUM(CL1063:CL1074)</f>
        <v>0</v>
      </c>
      <c r="CM1075" s="48">
        <f t="shared" ref="CM1075" si="8237">SUM(CM1063:CM1074)</f>
        <v>0</v>
      </c>
      <c r="CN1075" s="48">
        <f t="shared" ref="CN1075" si="8238">SUM(CN1063:CN1074)</f>
        <v>0</v>
      </c>
      <c r="CO1075" s="48">
        <f t="shared" ref="CO1075" si="8239">SUM(CO1063:CO1074)</f>
        <v>2248</v>
      </c>
      <c r="CP1075" s="48">
        <f t="shared" ref="CP1075" si="8240">SUM(CP1063:CP1074)</f>
        <v>0</v>
      </c>
      <c r="CQ1075" s="48">
        <f t="shared" ref="CQ1075" si="8241">SUM(CQ1063:CQ1074)</f>
        <v>0</v>
      </c>
      <c r="CR1075" s="48">
        <f t="shared" ref="CR1075" si="8242">SUM(CR1063:CR1074)</f>
        <v>0</v>
      </c>
      <c r="CS1075" s="48">
        <f t="shared" ref="CS1075" si="8243">SUM(CS1063:CS1074)</f>
        <v>0</v>
      </c>
      <c r="CT1075" s="48">
        <f t="shared" ref="CT1075" si="8244">SUM(CT1063:CT1074)</f>
        <v>0</v>
      </c>
      <c r="CU1075" s="48">
        <f t="shared" ref="CU1075" si="8245">SUM(CU1063:CU1074)</f>
        <v>0</v>
      </c>
      <c r="CV1075" s="48">
        <f t="shared" ref="CV1075" si="8246">SUM(CV1063:CV1074)</f>
        <v>0</v>
      </c>
      <c r="CW1075" s="48">
        <f t="shared" ref="CW1075" si="8247">SUM(CW1063:CW1074)</f>
        <v>0</v>
      </c>
      <c r="CX1075" s="48">
        <f t="shared" ref="CX1075" si="8248">SUM(CX1063:CX1074)</f>
        <v>0</v>
      </c>
      <c r="CY1075" s="48">
        <f t="shared" ref="CY1075" si="8249">SUM(CY1063:CY1074)</f>
        <v>0</v>
      </c>
      <c r="CZ1075" s="48">
        <f t="shared" ref="CZ1075" si="8250">SUM(CZ1063:CZ1074)</f>
        <v>0</v>
      </c>
      <c r="DA1075" s="48">
        <f t="shared" ref="DA1075" si="8251">SUM(DA1063:DA1074)</f>
        <v>0</v>
      </c>
      <c r="DB1075" s="48">
        <f t="shared" ref="DB1075" si="8252">SUM(DB1063:DB1074)</f>
        <v>0</v>
      </c>
      <c r="DC1075" s="48">
        <f t="shared" ref="DC1075" si="8253">SUM(DC1063:DC1074)</f>
        <v>0</v>
      </c>
      <c r="DD1075" s="48">
        <f t="shared" ref="DD1075" si="8254">SUM(DD1063:DD1074)</f>
        <v>0</v>
      </c>
      <c r="DE1075" s="48">
        <f t="shared" ref="DE1075" si="8255">SUM(DE1063:DE1074)</f>
        <v>0</v>
      </c>
      <c r="DF1075" s="48">
        <f t="shared" ref="DF1075" si="8256">SUM(DF1063:DF1074)</f>
        <v>0</v>
      </c>
      <c r="DG1075" s="48">
        <f t="shared" ref="DG1075" si="8257">SUM(DG1063:DG1074)</f>
        <v>0</v>
      </c>
      <c r="DH1075" s="48">
        <f t="shared" ref="DH1075" si="8258">SUM(DH1063:DH1074)</f>
        <v>0</v>
      </c>
      <c r="DI1075" s="48">
        <f t="shared" ref="DI1075" si="8259">SUM(DI1063:DI1074)</f>
        <v>0</v>
      </c>
      <c r="DJ1075" s="48">
        <f t="shared" ref="DJ1075" si="8260">SUM(DJ1063:DJ1074)</f>
        <v>0</v>
      </c>
      <c r="DK1075" s="48">
        <f t="shared" ref="DK1075" si="8261">SUM(DK1063:DK1074)</f>
        <v>0</v>
      </c>
      <c r="DL1075" s="48">
        <f t="shared" ref="DL1075" si="8262">SUM(DL1063:DL1074)</f>
        <v>0</v>
      </c>
    </row>
    <row r="1076" spans="2:116" s="6" customFormat="1" thickBot="1">
      <c r="B1076" s="7" t="s">
        <v>18</v>
      </c>
      <c r="C1076" s="8">
        <v>25</v>
      </c>
      <c r="D1076" s="9"/>
      <c r="E1076" s="9"/>
      <c r="F1076" s="9"/>
      <c r="G1076" s="11"/>
      <c r="H1076" s="9"/>
      <c r="I1076" s="9"/>
      <c r="J1076" s="9"/>
      <c r="K1076" s="9"/>
      <c r="L1076" s="9"/>
      <c r="M1076" s="9"/>
      <c r="N1076" s="9"/>
      <c r="O1076" s="9"/>
      <c r="P1076" s="12"/>
      <c r="Q1076" s="12"/>
      <c r="R1076" s="9"/>
      <c r="S1076" s="9"/>
      <c r="T1076" s="9"/>
      <c r="U1076" s="10"/>
      <c r="V1076" s="11"/>
      <c r="W1076" s="12"/>
      <c r="X1076" s="9"/>
      <c r="Y1076" s="11"/>
      <c r="Z1076" s="13"/>
      <c r="AA1076" s="12"/>
      <c r="AB1076" s="9"/>
      <c r="AC1076" s="9"/>
      <c r="AD1076" s="9"/>
      <c r="AE1076" s="9"/>
      <c r="AF1076" s="9"/>
      <c r="AG1076" s="10"/>
      <c r="AH1076" s="11"/>
      <c r="AI1076" s="13"/>
      <c r="AJ1076" s="13"/>
      <c r="AK1076" s="13"/>
      <c r="AL1076" s="13"/>
      <c r="AM1076" s="11"/>
      <c r="AN1076" s="13"/>
      <c r="AO1076" s="13"/>
      <c r="AP1076" s="11"/>
      <c r="AQ1076" s="13"/>
      <c r="AR1076" s="11"/>
      <c r="AS1076" s="13"/>
      <c r="AT1076" s="11"/>
      <c r="AU1076" s="13"/>
      <c r="AV1076" s="13"/>
      <c r="AW1076" s="13"/>
      <c r="AX1076" s="11"/>
      <c r="AY1076" s="13"/>
      <c r="AZ1076" s="11"/>
      <c r="BA1076" s="12"/>
      <c r="BB1076" s="9"/>
      <c r="BC1076" s="9"/>
      <c r="BD1076" s="9"/>
      <c r="BE1076" s="9"/>
      <c r="BF1076" s="9"/>
      <c r="BG1076" s="10"/>
      <c r="BH1076" s="11"/>
      <c r="BI1076" s="12"/>
      <c r="BJ1076" s="9"/>
      <c r="BK1076" s="9"/>
      <c r="BL1076" s="9"/>
      <c r="BM1076" s="10"/>
      <c r="BN1076" s="11"/>
      <c r="BO1076" s="12"/>
      <c r="BP1076" s="9"/>
      <c r="BQ1076" s="9"/>
      <c r="BR1076" s="9"/>
      <c r="BS1076" s="9"/>
      <c r="BT1076" s="13"/>
      <c r="BU1076" s="11"/>
      <c r="BV1076" s="12"/>
      <c r="BW1076" s="9"/>
      <c r="BX1076" s="11"/>
      <c r="BY1076" s="12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10"/>
      <c r="CO1076" s="11"/>
      <c r="CP1076" s="13"/>
      <c r="CQ1076" s="11"/>
      <c r="CR1076" s="12"/>
      <c r="CS1076" s="11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10"/>
      <c r="DG1076" s="10"/>
      <c r="DH1076" s="10"/>
      <c r="DI1076" s="10"/>
      <c r="DJ1076" s="10"/>
      <c r="DK1076" s="10"/>
      <c r="DL1076" s="11"/>
    </row>
    <row r="1077" spans="2:116" s="1" customFormat="1">
      <c r="B1077" s="14" t="s">
        <v>13</v>
      </c>
      <c r="C1077" s="15"/>
      <c r="D1077" s="16">
        <f>G1077+V1077+Y1077+AH1077+AM1077+AP1077+AR1077+AT1077+AX1077+AZ1077+BH1077+BN1077+BU1077+BX1077+CO1077+CQ1077+CS1077+DL1077</f>
        <v>0</v>
      </c>
      <c r="E1077" s="17"/>
      <c r="F1077" s="17"/>
      <c r="G1077" s="19"/>
      <c r="H1077" s="17"/>
      <c r="I1077" s="17"/>
      <c r="J1077" s="17"/>
      <c r="K1077" s="17"/>
      <c r="L1077" s="17"/>
      <c r="M1077" s="17"/>
      <c r="N1077" s="17"/>
      <c r="O1077" s="17"/>
      <c r="P1077" s="20"/>
      <c r="Q1077" s="20"/>
      <c r="R1077" s="17"/>
      <c r="S1077" s="17"/>
      <c r="T1077" s="17"/>
      <c r="U1077" s="18"/>
      <c r="V1077" s="19"/>
      <c r="W1077" s="20"/>
      <c r="X1077" s="17"/>
      <c r="Y1077" s="19"/>
      <c r="Z1077" s="21"/>
      <c r="AA1077" s="20"/>
      <c r="AB1077" s="17"/>
      <c r="AC1077" s="17"/>
      <c r="AD1077" s="17"/>
      <c r="AE1077" s="17"/>
      <c r="AF1077" s="17"/>
      <c r="AG1077" s="18"/>
      <c r="AH1077" s="19"/>
      <c r="AI1077" s="21"/>
      <c r="AJ1077" s="21"/>
      <c r="AK1077" s="21"/>
      <c r="AL1077" s="21"/>
      <c r="AM1077" s="19"/>
      <c r="AN1077" s="72"/>
      <c r="AO1077" s="21"/>
      <c r="AP1077" s="19"/>
      <c r="AQ1077" s="21"/>
      <c r="AR1077" s="19"/>
      <c r="AS1077" s="21"/>
      <c r="AT1077" s="19"/>
      <c r="AU1077" s="21"/>
      <c r="AV1077" s="21"/>
      <c r="AW1077" s="21"/>
      <c r="AX1077" s="19"/>
      <c r="AY1077" s="21"/>
      <c r="AZ1077" s="19"/>
      <c r="BA1077" s="20"/>
      <c r="BB1077" s="17"/>
      <c r="BC1077" s="17"/>
      <c r="BD1077" s="17"/>
      <c r="BE1077" s="17"/>
      <c r="BF1077" s="17"/>
      <c r="BG1077" s="18"/>
      <c r="BH1077" s="19"/>
      <c r="BI1077" s="20"/>
      <c r="BJ1077" s="17"/>
      <c r="BK1077" s="17"/>
      <c r="BL1077" s="17"/>
      <c r="BM1077" s="18"/>
      <c r="BN1077" s="19"/>
      <c r="BO1077" s="20"/>
      <c r="BP1077" s="17"/>
      <c r="BQ1077" s="17"/>
      <c r="BR1077" s="17"/>
      <c r="BS1077" s="17"/>
      <c r="BT1077" s="21"/>
      <c r="BU1077" s="19"/>
      <c r="BV1077" s="20"/>
      <c r="BW1077" s="17"/>
      <c r="BX1077" s="19"/>
      <c r="BY1077" s="20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8"/>
      <c r="CO1077" s="19"/>
      <c r="CP1077" s="21"/>
      <c r="CQ1077" s="19"/>
      <c r="CR1077" s="20"/>
      <c r="CS1077" s="19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8"/>
      <c r="DG1077" s="18"/>
      <c r="DH1077" s="18"/>
      <c r="DI1077" s="18"/>
      <c r="DJ1077" s="18"/>
      <c r="DK1077" s="18"/>
      <c r="DL1077" s="19"/>
    </row>
    <row r="1078" spans="2:116" s="1" customFormat="1">
      <c r="B1078" s="22" t="s">
        <v>31</v>
      </c>
      <c r="C1078" s="23"/>
      <c r="D1078" s="16">
        <f t="shared" ref="D1078:D1088" si="8263">G1078+V1078+Y1078+AH1078+AM1078+AP1078+AR1078+AT1078+AX1078+AZ1078+BH1078+BN1078+BU1078+BX1078+CO1078+CQ1078+CS1078+DL1078</f>
        <v>0</v>
      </c>
      <c r="E1078" s="24"/>
      <c r="F1078" s="24"/>
      <c r="G1078" s="26"/>
      <c r="H1078" s="24"/>
      <c r="I1078" s="24"/>
      <c r="J1078" s="24"/>
      <c r="K1078" s="24"/>
      <c r="L1078" s="24"/>
      <c r="M1078" s="24"/>
      <c r="N1078" s="24"/>
      <c r="O1078" s="24"/>
      <c r="P1078" s="27"/>
      <c r="Q1078" s="27"/>
      <c r="R1078" s="24"/>
      <c r="S1078" s="24"/>
      <c r="T1078" s="24"/>
      <c r="U1078" s="25"/>
      <c r="V1078" s="26"/>
      <c r="W1078" s="27"/>
      <c r="X1078" s="24"/>
      <c r="Y1078" s="26"/>
      <c r="Z1078" s="28"/>
      <c r="AA1078" s="27"/>
      <c r="AB1078" s="24"/>
      <c r="AC1078" s="24"/>
      <c r="AD1078" s="24"/>
      <c r="AE1078" s="24"/>
      <c r="AF1078" s="24"/>
      <c r="AG1078" s="25"/>
      <c r="AH1078" s="26"/>
      <c r="AI1078" s="28"/>
      <c r="AJ1078" s="28"/>
      <c r="AK1078" s="28"/>
      <c r="AL1078" s="28"/>
      <c r="AM1078" s="26"/>
      <c r="AN1078" s="73"/>
      <c r="AO1078" s="28"/>
      <c r="AP1078" s="26"/>
      <c r="AQ1078" s="28"/>
      <c r="AR1078" s="26"/>
      <c r="AS1078" s="28"/>
      <c r="AT1078" s="26"/>
      <c r="AU1078" s="28"/>
      <c r="AV1078" s="28"/>
      <c r="AW1078" s="28"/>
      <c r="AX1078" s="26"/>
      <c r="AY1078" s="28"/>
      <c r="AZ1078" s="26"/>
      <c r="BA1078" s="27"/>
      <c r="BB1078" s="24"/>
      <c r="BC1078" s="24"/>
      <c r="BD1078" s="24"/>
      <c r="BE1078" s="24"/>
      <c r="BF1078" s="24"/>
      <c r="BG1078" s="25"/>
      <c r="BH1078" s="26"/>
      <c r="BI1078" s="27"/>
      <c r="BJ1078" s="24"/>
      <c r="BK1078" s="24"/>
      <c r="BL1078" s="24"/>
      <c r="BM1078" s="25"/>
      <c r="BN1078" s="26"/>
      <c r="BO1078" s="27"/>
      <c r="BP1078" s="24"/>
      <c r="BQ1078" s="24"/>
      <c r="BR1078" s="24"/>
      <c r="BS1078" s="24"/>
      <c r="BT1078" s="28"/>
      <c r="BU1078" s="26"/>
      <c r="BV1078" s="27"/>
      <c r="BW1078" s="24"/>
      <c r="BX1078" s="26"/>
      <c r="BY1078" s="27"/>
      <c r="BZ1078" s="24"/>
      <c r="CA1078" s="24"/>
      <c r="CB1078" s="24"/>
      <c r="CC1078" s="24"/>
      <c r="CD1078" s="24"/>
      <c r="CE1078" s="24"/>
      <c r="CF1078" s="24"/>
      <c r="CG1078" s="24"/>
      <c r="CH1078" s="24"/>
      <c r="CI1078" s="24"/>
      <c r="CJ1078" s="24"/>
      <c r="CK1078" s="24"/>
      <c r="CL1078" s="24"/>
      <c r="CM1078" s="24"/>
      <c r="CN1078" s="25"/>
      <c r="CO1078" s="26"/>
      <c r="CP1078" s="28"/>
      <c r="CQ1078" s="26"/>
      <c r="CR1078" s="27"/>
      <c r="CS1078" s="26"/>
      <c r="CT1078" s="24"/>
      <c r="CU1078" s="24"/>
      <c r="CV1078" s="24"/>
      <c r="CW1078" s="24"/>
      <c r="CX1078" s="24"/>
      <c r="CY1078" s="24"/>
      <c r="CZ1078" s="24"/>
      <c r="DA1078" s="24"/>
      <c r="DB1078" s="24"/>
      <c r="DC1078" s="24"/>
      <c r="DD1078" s="24"/>
      <c r="DE1078" s="24"/>
      <c r="DF1078" s="25"/>
      <c r="DG1078" s="25"/>
      <c r="DH1078" s="25"/>
      <c r="DI1078" s="25"/>
      <c r="DJ1078" s="25"/>
      <c r="DK1078" s="25"/>
      <c r="DL1078" s="26"/>
    </row>
    <row r="1079" spans="2:116" s="1" customFormat="1">
      <c r="B1079" s="22" t="s">
        <v>32</v>
      </c>
      <c r="C1079" s="23"/>
      <c r="D1079" s="16">
        <f t="shared" si="8263"/>
        <v>0</v>
      </c>
      <c r="E1079" s="24"/>
      <c r="F1079" s="24"/>
      <c r="G1079" s="26"/>
      <c r="H1079" s="24"/>
      <c r="I1079" s="24"/>
      <c r="J1079" s="24"/>
      <c r="K1079" s="24"/>
      <c r="L1079" s="24"/>
      <c r="M1079" s="24"/>
      <c r="N1079" s="24"/>
      <c r="O1079" s="24"/>
      <c r="P1079" s="27"/>
      <c r="Q1079" s="27"/>
      <c r="R1079" s="24"/>
      <c r="S1079" s="24"/>
      <c r="T1079" s="24"/>
      <c r="U1079" s="25"/>
      <c r="V1079" s="26"/>
      <c r="W1079" s="27"/>
      <c r="X1079" s="24"/>
      <c r="Y1079" s="26"/>
      <c r="Z1079" s="28"/>
      <c r="AA1079" s="27"/>
      <c r="AB1079" s="24"/>
      <c r="AC1079" s="24"/>
      <c r="AD1079" s="24"/>
      <c r="AE1079" s="24"/>
      <c r="AF1079" s="24"/>
      <c r="AG1079" s="25"/>
      <c r="AH1079" s="26"/>
      <c r="AI1079" s="28"/>
      <c r="AJ1079" s="28"/>
      <c r="AK1079" s="28"/>
      <c r="AL1079" s="28"/>
      <c r="AM1079" s="26"/>
      <c r="AN1079" s="73"/>
      <c r="AO1079" s="28"/>
      <c r="AP1079" s="26"/>
      <c r="AQ1079" s="28"/>
      <c r="AR1079" s="26"/>
      <c r="AS1079" s="28"/>
      <c r="AT1079" s="26"/>
      <c r="AU1079" s="28"/>
      <c r="AV1079" s="28"/>
      <c r="AW1079" s="28"/>
      <c r="AX1079" s="26"/>
      <c r="AY1079" s="28"/>
      <c r="AZ1079" s="26"/>
      <c r="BA1079" s="27"/>
      <c r="BB1079" s="24"/>
      <c r="BC1079" s="24"/>
      <c r="BD1079" s="24"/>
      <c r="BE1079" s="24"/>
      <c r="BF1079" s="24"/>
      <c r="BG1079" s="25"/>
      <c r="BH1079" s="26"/>
      <c r="BI1079" s="27"/>
      <c r="BJ1079" s="24"/>
      <c r="BK1079" s="24"/>
      <c r="BL1079" s="24"/>
      <c r="BM1079" s="25"/>
      <c r="BN1079" s="26"/>
      <c r="BO1079" s="27"/>
      <c r="BP1079" s="24"/>
      <c r="BQ1079" s="24"/>
      <c r="BR1079" s="24"/>
      <c r="BS1079" s="24"/>
      <c r="BT1079" s="28"/>
      <c r="BU1079" s="26"/>
      <c r="BV1079" s="27"/>
      <c r="BW1079" s="24"/>
      <c r="BX1079" s="26"/>
      <c r="BY1079" s="27"/>
      <c r="BZ1079" s="24"/>
      <c r="CA1079" s="24"/>
      <c r="CB1079" s="24"/>
      <c r="CC1079" s="24"/>
      <c r="CD1079" s="24"/>
      <c r="CE1079" s="24"/>
      <c r="CF1079" s="24"/>
      <c r="CG1079" s="24"/>
      <c r="CH1079" s="24"/>
      <c r="CI1079" s="24"/>
      <c r="CJ1079" s="24"/>
      <c r="CK1079" s="24"/>
      <c r="CL1079" s="24"/>
      <c r="CM1079" s="24"/>
      <c r="CN1079" s="25"/>
      <c r="CO1079" s="26"/>
      <c r="CP1079" s="28"/>
      <c r="CQ1079" s="26"/>
      <c r="CR1079" s="27"/>
      <c r="CS1079" s="26"/>
      <c r="CT1079" s="24"/>
      <c r="CU1079" s="24"/>
      <c r="CV1079" s="24"/>
      <c r="CW1079" s="24"/>
      <c r="CX1079" s="24"/>
      <c r="CY1079" s="24"/>
      <c r="CZ1079" s="24"/>
      <c r="DA1079" s="24"/>
      <c r="DB1079" s="24"/>
      <c r="DC1079" s="24"/>
      <c r="DD1079" s="24"/>
      <c r="DE1079" s="24"/>
      <c r="DF1079" s="25"/>
      <c r="DG1079" s="25"/>
      <c r="DH1079" s="25"/>
      <c r="DI1079" s="25"/>
      <c r="DJ1079" s="25"/>
      <c r="DK1079" s="25"/>
      <c r="DL1079" s="26"/>
    </row>
    <row r="1080" spans="2:116" s="1" customFormat="1">
      <c r="B1080" s="22" t="s">
        <v>34</v>
      </c>
      <c r="C1080" s="23"/>
      <c r="D1080" s="16">
        <f t="shared" si="8263"/>
        <v>0</v>
      </c>
      <c r="E1080" s="24"/>
      <c r="F1080" s="24"/>
      <c r="G1080" s="26"/>
      <c r="H1080" s="24"/>
      <c r="I1080" s="24"/>
      <c r="J1080" s="24"/>
      <c r="K1080" s="24"/>
      <c r="L1080" s="24"/>
      <c r="M1080" s="24"/>
      <c r="N1080" s="24"/>
      <c r="O1080" s="24"/>
      <c r="P1080" s="27"/>
      <c r="Q1080" s="27"/>
      <c r="R1080" s="24"/>
      <c r="S1080" s="24"/>
      <c r="T1080" s="24"/>
      <c r="U1080" s="25"/>
      <c r="V1080" s="26"/>
      <c r="W1080" s="27"/>
      <c r="X1080" s="24"/>
      <c r="Y1080" s="26"/>
      <c r="Z1080" s="28"/>
      <c r="AA1080" s="27"/>
      <c r="AB1080" s="24"/>
      <c r="AC1080" s="24"/>
      <c r="AD1080" s="24"/>
      <c r="AE1080" s="24"/>
      <c r="AF1080" s="24"/>
      <c r="AG1080" s="25"/>
      <c r="AH1080" s="26"/>
      <c r="AI1080" s="28"/>
      <c r="AJ1080" s="28"/>
      <c r="AK1080" s="28"/>
      <c r="AL1080" s="28"/>
      <c r="AM1080" s="26"/>
      <c r="AN1080" s="73"/>
      <c r="AO1080" s="28"/>
      <c r="AP1080" s="26"/>
      <c r="AQ1080" s="28"/>
      <c r="AR1080" s="26"/>
      <c r="AS1080" s="28"/>
      <c r="AT1080" s="26"/>
      <c r="AU1080" s="28"/>
      <c r="AV1080" s="28"/>
      <c r="AW1080" s="28"/>
      <c r="AX1080" s="26"/>
      <c r="AY1080" s="28"/>
      <c r="AZ1080" s="26"/>
      <c r="BA1080" s="27"/>
      <c r="BB1080" s="24"/>
      <c r="BC1080" s="24"/>
      <c r="BD1080" s="24"/>
      <c r="BE1080" s="24"/>
      <c r="BF1080" s="24"/>
      <c r="BG1080" s="25"/>
      <c r="BH1080" s="26"/>
      <c r="BI1080" s="27"/>
      <c r="BJ1080" s="24"/>
      <c r="BK1080" s="24"/>
      <c r="BL1080" s="24"/>
      <c r="BM1080" s="25"/>
      <c r="BN1080" s="26"/>
      <c r="BO1080" s="27"/>
      <c r="BP1080" s="24"/>
      <c r="BQ1080" s="24"/>
      <c r="BR1080" s="24"/>
      <c r="BS1080" s="24"/>
      <c r="BT1080" s="28"/>
      <c r="BU1080" s="26"/>
      <c r="BV1080" s="27"/>
      <c r="BW1080" s="24"/>
      <c r="BX1080" s="26"/>
      <c r="BY1080" s="27"/>
      <c r="BZ1080" s="24"/>
      <c r="CA1080" s="24"/>
      <c r="CB1080" s="24"/>
      <c r="CC1080" s="24"/>
      <c r="CD1080" s="24"/>
      <c r="CE1080" s="24"/>
      <c r="CF1080" s="24"/>
      <c r="CG1080" s="24"/>
      <c r="CH1080" s="24"/>
      <c r="CI1080" s="24"/>
      <c r="CJ1080" s="24"/>
      <c r="CK1080" s="24"/>
      <c r="CL1080" s="24"/>
      <c r="CM1080" s="24"/>
      <c r="CN1080" s="25"/>
      <c r="CO1080" s="26"/>
      <c r="CP1080" s="28"/>
      <c r="CQ1080" s="26"/>
      <c r="CR1080" s="27"/>
      <c r="CS1080" s="26"/>
      <c r="CT1080" s="24"/>
      <c r="CU1080" s="24"/>
      <c r="CV1080" s="24"/>
      <c r="CW1080" s="24"/>
      <c r="CX1080" s="24"/>
      <c r="CY1080" s="24"/>
      <c r="CZ1080" s="24"/>
      <c r="DA1080" s="24"/>
      <c r="DB1080" s="24"/>
      <c r="DC1080" s="24"/>
      <c r="DD1080" s="24"/>
      <c r="DE1080" s="24"/>
      <c r="DF1080" s="25"/>
      <c r="DG1080" s="25"/>
      <c r="DH1080" s="25"/>
      <c r="DI1080" s="25"/>
      <c r="DJ1080" s="25"/>
      <c r="DK1080" s="25"/>
      <c r="DL1080" s="26"/>
    </row>
    <row r="1081" spans="2:116" s="1" customFormat="1">
      <c r="B1081" s="22" t="s">
        <v>35</v>
      </c>
      <c r="C1081" s="23"/>
      <c r="D1081" s="16">
        <f t="shared" si="8263"/>
        <v>0</v>
      </c>
      <c r="E1081" s="24"/>
      <c r="F1081" s="24"/>
      <c r="G1081" s="26"/>
      <c r="H1081" s="24"/>
      <c r="I1081" s="24"/>
      <c r="J1081" s="24"/>
      <c r="K1081" s="24"/>
      <c r="L1081" s="24"/>
      <c r="M1081" s="24"/>
      <c r="N1081" s="24"/>
      <c r="O1081" s="24"/>
      <c r="P1081" s="27"/>
      <c r="Q1081" s="27"/>
      <c r="R1081" s="24"/>
      <c r="S1081" s="24"/>
      <c r="T1081" s="24"/>
      <c r="U1081" s="25"/>
      <c r="V1081" s="26"/>
      <c r="W1081" s="27"/>
      <c r="X1081" s="24"/>
      <c r="Y1081" s="26"/>
      <c r="Z1081" s="28"/>
      <c r="AA1081" s="27"/>
      <c r="AB1081" s="24"/>
      <c r="AC1081" s="24"/>
      <c r="AD1081" s="24"/>
      <c r="AE1081" s="24"/>
      <c r="AF1081" s="24"/>
      <c r="AG1081" s="25"/>
      <c r="AH1081" s="26"/>
      <c r="AI1081" s="28"/>
      <c r="AJ1081" s="28"/>
      <c r="AK1081" s="28"/>
      <c r="AL1081" s="28"/>
      <c r="AM1081" s="26"/>
      <c r="AN1081" s="73"/>
      <c r="AO1081" s="28"/>
      <c r="AP1081" s="26"/>
      <c r="AQ1081" s="28"/>
      <c r="AR1081" s="26"/>
      <c r="AS1081" s="28"/>
      <c r="AT1081" s="26"/>
      <c r="AU1081" s="28"/>
      <c r="AV1081" s="28"/>
      <c r="AW1081" s="28"/>
      <c r="AX1081" s="26"/>
      <c r="AY1081" s="28"/>
      <c r="AZ1081" s="26"/>
      <c r="BA1081" s="27"/>
      <c r="BB1081" s="24"/>
      <c r="BC1081" s="24"/>
      <c r="BD1081" s="24"/>
      <c r="BE1081" s="24"/>
      <c r="BF1081" s="24"/>
      <c r="BG1081" s="25"/>
      <c r="BH1081" s="26"/>
      <c r="BI1081" s="27"/>
      <c r="BJ1081" s="24"/>
      <c r="BK1081" s="24"/>
      <c r="BL1081" s="24"/>
      <c r="BM1081" s="25"/>
      <c r="BN1081" s="26"/>
      <c r="BO1081" s="27"/>
      <c r="BP1081" s="24"/>
      <c r="BQ1081" s="24"/>
      <c r="BR1081" s="24"/>
      <c r="BS1081" s="24"/>
      <c r="BT1081" s="28"/>
      <c r="BU1081" s="26"/>
      <c r="BV1081" s="27"/>
      <c r="BW1081" s="24"/>
      <c r="BX1081" s="26"/>
      <c r="BY1081" s="27"/>
      <c r="BZ1081" s="24"/>
      <c r="CA1081" s="24"/>
      <c r="CB1081" s="24"/>
      <c r="CC1081" s="24"/>
      <c r="CD1081" s="24"/>
      <c r="CE1081" s="24"/>
      <c r="CF1081" s="24"/>
      <c r="CG1081" s="24"/>
      <c r="CH1081" s="24"/>
      <c r="CI1081" s="24"/>
      <c r="CJ1081" s="24"/>
      <c r="CK1081" s="24"/>
      <c r="CL1081" s="24"/>
      <c r="CM1081" s="24"/>
      <c r="CN1081" s="25"/>
      <c r="CO1081" s="26"/>
      <c r="CP1081" s="28"/>
      <c r="CQ1081" s="26"/>
      <c r="CR1081" s="27"/>
      <c r="CS1081" s="26"/>
      <c r="CT1081" s="24"/>
      <c r="CU1081" s="24"/>
      <c r="CV1081" s="24"/>
      <c r="CW1081" s="24"/>
      <c r="CX1081" s="24"/>
      <c r="CY1081" s="24"/>
      <c r="CZ1081" s="24"/>
      <c r="DA1081" s="24"/>
      <c r="DB1081" s="24"/>
      <c r="DC1081" s="24"/>
      <c r="DD1081" s="24"/>
      <c r="DE1081" s="24"/>
      <c r="DF1081" s="25"/>
      <c r="DG1081" s="25"/>
      <c r="DH1081" s="25"/>
      <c r="DI1081" s="25"/>
      <c r="DJ1081" s="25"/>
      <c r="DK1081" s="25"/>
      <c r="DL1081" s="26"/>
    </row>
    <row r="1082" spans="2:116" s="1" customFormat="1">
      <c r="B1082" s="22" t="s">
        <v>14</v>
      </c>
      <c r="C1082" s="23"/>
      <c r="D1082" s="16">
        <f t="shared" si="8263"/>
        <v>0</v>
      </c>
      <c r="E1082" s="24"/>
      <c r="F1082" s="24"/>
      <c r="G1082" s="26"/>
      <c r="H1082" s="24"/>
      <c r="I1082" s="24"/>
      <c r="J1082" s="24"/>
      <c r="K1082" s="24"/>
      <c r="L1082" s="24"/>
      <c r="M1082" s="24"/>
      <c r="N1082" s="24"/>
      <c r="O1082" s="24"/>
      <c r="P1082" s="27"/>
      <c r="Q1082" s="27"/>
      <c r="R1082" s="24"/>
      <c r="S1082" s="24"/>
      <c r="T1082" s="24"/>
      <c r="U1082" s="25"/>
      <c r="V1082" s="26"/>
      <c r="W1082" s="27"/>
      <c r="X1082" s="24"/>
      <c r="Y1082" s="26"/>
      <c r="Z1082" s="28"/>
      <c r="AA1082" s="27"/>
      <c r="AB1082" s="24"/>
      <c r="AC1082" s="24"/>
      <c r="AD1082" s="24"/>
      <c r="AE1082" s="24"/>
      <c r="AF1082" s="24"/>
      <c r="AG1082" s="25"/>
      <c r="AH1082" s="26"/>
      <c r="AI1082" s="28"/>
      <c r="AJ1082" s="28"/>
      <c r="AK1082" s="28"/>
      <c r="AL1082" s="28"/>
      <c r="AM1082" s="26"/>
      <c r="AN1082" s="73"/>
      <c r="AO1082" s="28"/>
      <c r="AP1082" s="26"/>
      <c r="AQ1082" s="28"/>
      <c r="AR1082" s="26"/>
      <c r="AS1082" s="28"/>
      <c r="AT1082" s="26"/>
      <c r="AU1082" s="28"/>
      <c r="AV1082" s="28"/>
      <c r="AW1082" s="28"/>
      <c r="AX1082" s="26"/>
      <c r="AY1082" s="28"/>
      <c r="AZ1082" s="26"/>
      <c r="BA1082" s="27"/>
      <c r="BB1082" s="24"/>
      <c r="BC1082" s="24"/>
      <c r="BD1082" s="24"/>
      <c r="BE1082" s="24"/>
      <c r="BF1082" s="24"/>
      <c r="BG1082" s="25"/>
      <c r="BH1082" s="26"/>
      <c r="BI1082" s="27"/>
      <c r="BJ1082" s="24"/>
      <c r="BK1082" s="24"/>
      <c r="BL1082" s="24"/>
      <c r="BM1082" s="25"/>
      <c r="BN1082" s="26"/>
      <c r="BO1082" s="27"/>
      <c r="BP1082" s="24"/>
      <c r="BQ1082" s="24"/>
      <c r="BR1082" s="24"/>
      <c r="BS1082" s="24"/>
      <c r="BT1082" s="28"/>
      <c r="BU1082" s="26"/>
      <c r="BV1082" s="27"/>
      <c r="BW1082" s="24"/>
      <c r="BX1082" s="26"/>
      <c r="BY1082" s="27"/>
      <c r="BZ1082" s="24"/>
      <c r="CA1082" s="24"/>
      <c r="CB1082" s="24"/>
      <c r="CC1082" s="24"/>
      <c r="CD1082" s="24"/>
      <c r="CE1082" s="24"/>
      <c r="CF1082" s="24"/>
      <c r="CG1082" s="24"/>
      <c r="CH1082" s="24"/>
      <c r="CI1082" s="24"/>
      <c r="CJ1082" s="24"/>
      <c r="CK1082" s="24"/>
      <c r="CL1082" s="24"/>
      <c r="CM1082" s="24"/>
      <c r="CN1082" s="25"/>
      <c r="CO1082" s="26"/>
      <c r="CP1082" s="28"/>
      <c r="CQ1082" s="26"/>
      <c r="CR1082" s="27"/>
      <c r="CS1082" s="26"/>
      <c r="CT1082" s="24"/>
      <c r="CU1082" s="24"/>
      <c r="CV1082" s="24"/>
      <c r="CW1082" s="24"/>
      <c r="CX1082" s="24"/>
      <c r="CY1082" s="24"/>
      <c r="CZ1082" s="24"/>
      <c r="DA1082" s="24"/>
      <c r="DB1082" s="24"/>
      <c r="DC1082" s="24"/>
      <c r="DD1082" s="24"/>
      <c r="DE1082" s="24"/>
      <c r="DF1082" s="25"/>
      <c r="DG1082" s="25"/>
      <c r="DH1082" s="25"/>
      <c r="DI1082" s="25"/>
      <c r="DJ1082" s="25"/>
      <c r="DK1082" s="25"/>
      <c r="DL1082" s="26"/>
    </row>
    <row r="1083" spans="2:116" s="1" customFormat="1">
      <c r="B1083" s="22" t="s">
        <v>37</v>
      </c>
      <c r="C1083" s="23"/>
      <c r="D1083" s="16">
        <f t="shared" si="8263"/>
        <v>0</v>
      </c>
      <c r="E1083" s="24"/>
      <c r="F1083" s="24"/>
      <c r="G1083" s="26"/>
      <c r="H1083" s="24"/>
      <c r="I1083" s="24"/>
      <c r="J1083" s="24"/>
      <c r="K1083" s="24"/>
      <c r="L1083" s="24"/>
      <c r="M1083" s="24"/>
      <c r="N1083" s="24"/>
      <c r="O1083" s="24"/>
      <c r="P1083" s="27"/>
      <c r="Q1083" s="27"/>
      <c r="R1083" s="24"/>
      <c r="S1083" s="24"/>
      <c r="T1083" s="24"/>
      <c r="U1083" s="25"/>
      <c r="V1083" s="26"/>
      <c r="W1083" s="27"/>
      <c r="X1083" s="24"/>
      <c r="Y1083" s="26"/>
      <c r="Z1083" s="28"/>
      <c r="AA1083" s="27"/>
      <c r="AB1083" s="24"/>
      <c r="AC1083" s="24"/>
      <c r="AD1083" s="24"/>
      <c r="AE1083" s="24"/>
      <c r="AF1083" s="24"/>
      <c r="AG1083" s="25"/>
      <c r="AH1083" s="26"/>
      <c r="AI1083" s="28"/>
      <c r="AJ1083" s="28"/>
      <c r="AK1083" s="28"/>
      <c r="AL1083" s="28"/>
      <c r="AM1083" s="26"/>
      <c r="AN1083" s="73"/>
      <c r="AO1083" s="28"/>
      <c r="AP1083" s="26"/>
      <c r="AQ1083" s="28"/>
      <c r="AR1083" s="26"/>
      <c r="AS1083" s="28"/>
      <c r="AT1083" s="26"/>
      <c r="AU1083" s="28"/>
      <c r="AV1083" s="28"/>
      <c r="AW1083" s="28"/>
      <c r="AX1083" s="26"/>
      <c r="AY1083" s="28"/>
      <c r="AZ1083" s="26"/>
      <c r="BA1083" s="27"/>
      <c r="BB1083" s="24"/>
      <c r="BC1083" s="24"/>
      <c r="BD1083" s="24"/>
      <c r="BE1083" s="24"/>
      <c r="BF1083" s="24"/>
      <c r="BG1083" s="25"/>
      <c r="BH1083" s="26"/>
      <c r="BI1083" s="27"/>
      <c r="BJ1083" s="24"/>
      <c r="BK1083" s="24"/>
      <c r="BL1083" s="24"/>
      <c r="BM1083" s="25"/>
      <c r="BN1083" s="26"/>
      <c r="BO1083" s="27"/>
      <c r="BP1083" s="24"/>
      <c r="BQ1083" s="24"/>
      <c r="BR1083" s="24"/>
      <c r="BS1083" s="24"/>
      <c r="BT1083" s="28"/>
      <c r="BU1083" s="26"/>
      <c r="BV1083" s="27"/>
      <c r="BW1083" s="24"/>
      <c r="BX1083" s="26"/>
      <c r="BY1083" s="27"/>
      <c r="BZ1083" s="24"/>
      <c r="CA1083" s="24"/>
      <c r="CB1083" s="24"/>
      <c r="CC1083" s="24"/>
      <c r="CD1083" s="24"/>
      <c r="CE1083" s="24"/>
      <c r="CF1083" s="24"/>
      <c r="CG1083" s="24"/>
      <c r="CH1083" s="24"/>
      <c r="CI1083" s="24"/>
      <c r="CJ1083" s="24"/>
      <c r="CK1083" s="24"/>
      <c r="CL1083" s="24"/>
      <c r="CM1083" s="24"/>
      <c r="CN1083" s="25"/>
      <c r="CO1083" s="26"/>
      <c r="CP1083" s="28"/>
      <c r="CQ1083" s="26"/>
      <c r="CR1083" s="27"/>
      <c r="CS1083" s="26"/>
      <c r="CT1083" s="24"/>
      <c r="CU1083" s="24"/>
      <c r="CV1083" s="24"/>
      <c r="CW1083" s="24"/>
      <c r="CX1083" s="24"/>
      <c r="CY1083" s="24"/>
      <c r="CZ1083" s="24"/>
      <c r="DA1083" s="24"/>
      <c r="DB1083" s="24"/>
      <c r="DC1083" s="24"/>
      <c r="DD1083" s="24"/>
      <c r="DE1083" s="24"/>
      <c r="DF1083" s="25"/>
      <c r="DG1083" s="25"/>
      <c r="DH1083" s="25"/>
      <c r="DI1083" s="25"/>
      <c r="DJ1083" s="25"/>
      <c r="DK1083" s="25"/>
      <c r="DL1083" s="26"/>
    </row>
    <row r="1084" spans="2:116" s="1" customFormat="1">
      <c r="B1084" s="22" t="s">
        <v>15</v>
      </c>
      <c r="C1084" s="23"/>
      <c r="D1084" s="16">
        <f t="shared" si="8263"/>
        <v>0</v>
      </c>
      <c r="E1084" s="24"/>
      <c r="F1084" s="24"/>
      <c r="G1084" s="26"/>
      <c r="H1084" s="24"/>
      <c r="I1084" s="24"/>
      <c r="J1084" s="24"/>
      <c r="K1084" s="24"/>
      <c r="L1084" s="24"/>
      <c r="M1084" s="24"/>
      <c r="N1084" s="24"/>
      <c r="O1084" s="24"/>
      <c r="P1084" s="27"/>
      <c r="Q1084" s="27"/>
      <c r="R1084" s="24"/>
      <c r="S1084" s="24"/>
      <c r="T1084" s="24"/>
      <c r="U1084" s="25"/>
      <c r="V1084" s="26"/>
      <c r="W1084" s="27"/>
      <c r="X1084" s="24"/>
      <c r="Y1084" s="26"/>
      <c r="Z1084" s="28"/>
      <c r="AA1084" s="27"/>
      <c r="AB1084" s="24"/>
      <c r="AC1084" s="24"/>
      <c r="AD1084" s="24"/>
      <c r="AE1084" s="24"/>
      <c r="AF1084" s="24"/>
      <c r="AG1084" s="25"/>
      <c r="AH1084" s="26"/>
      <c r="AI1084" s="28"/>
      <c r="AJ1084" s="28"/>
      <c r="AK1084" s="28"/>
      <c r="AL1084" s="28"/>
      <c r="AM1084" s="26"/>
      <c r="AN1084" s="73"/>
      <c r="AO1084" s="28"/>
      <c r="AP1084" s="26"/>
      <c r="AQ1084" s="28"/>
      <c r="AR1084" s="26"/>
      <c r="AS1084" s="28"/>
      <c r="AT1084" s="26"/>
      <c r="AU1084" s="28"/>
      <c r="AV1084" s="28"/>
      <c r="AW1084" s="28"/>
      <c r="AX1084" s="26"/>
      <c r="AY1084" s="28"/>
      <c r="AZ1084" s="26"/>
      <c r="BA1084" s="27"/>
      <c r="BB1084" s="24"/>
      <c r="BC1084" s="24"/>
      <c r="BD1084" s="24"/>
      <c r="BE1084" s="24"/>
      <c r="BF1084" s="24"/>
      <c r="BG1084" s="25"/>
      <c r="BH1084" s="26"/>
      <c r="BI1084" s="27"/>
      <c r="BJ1084" s="24"/>
      <c r="BK1084" s="24"/>
      <c r="BL1084" s="24"/>
      <c r="BM1084" s="25"/>
      <c r="BN1084" s="26"/>
      <c r="BO1084" s="27"/>
      <c r="BP1084" s="24"/>
      <c r="BQ1084" s="24"/>
      <c r="BR1084" s="24"/>
      <c r="BS1084" s="24"/>
      <c r="BT1084" s="28"/>
      <c r="BU1084" s="26"/>
      <c r="BV1084" s="27"/>
      <c r="BW1084" s="24"/>
      <c r="BX1084" s="26"/>
      <c r="BY1084" s="27"/>
      <c r="BZ1084" s="24"/>
      <c r="CA1084" s="24"/>
      <c r="CB1084" s="24"/>
      <c r="CC1084" s="24"/>
      <c r="CD1084" s="24"/>
      <c r="CE1084" s="24"/>
      <c r="CF1084" s="24"/>
      <c r="CG1084" s="24"/>
      <c r="CH1084" s="24"/>
      <c r="CI1084" s="24"/>
      <c r="CJ1084" s="24"/>
      <c r="CK1084" s="24"/>
      <c r="CL1084" s="24"/>
      <c r="CM1084" s="24"/>
      <c r="CN1084" s="25"/>
      <c r="CO1084" s="26"/>
      <c r="CP1084" s="28"/>
      <c r="CQ1084" s="26"/>
      <c r="CR1084" s="27"/>
      <c r="CS1084" s="26"/>
      <c r="CT1084" s="24"/>
      <c r="CU1084" s="24"/>
      <c r="CV1084" s="24"/>
      <c r="CW1084" s="24"/>
      <c r="CX1084" s="24"/>
      <c r="CY1084" s="24"/>
      <c r="CZ1084" s="24"/>
      <c r="DA1084" s="24"/>
      <c r="DB1084" s="24"/>
      <c r="DC1084" s="24"/>
      <c r="DD1084" s="24"/>
      <c r="DE1084" s="24"/>
      <c r="DF1084" s="25"/>
      <c r="DG1084" s="25"/>
      <c r="DH1084" s="25"/>
      <c r="DI1084" s="25"/>
      <c r="DJ1084" s="25"/>
      <c r="DK1084" s="25"/>
      <c r="DL1084" s="26"/>
    </row>
    <row r="1085" spans="2:116" s="1" customFormat="1">
      <c r="B1085" s="22" t="s">
        <v>44</v>
      </c>
      <c r="C1085" s="23"/>
      <c r="D1085" s="16">
        <f t="shared" si="8263"/>
        <v>2258</v>
      </c>
      <c r="E1085" s="24"/>
      <c r="F1085" s="24"/>
      <c r="G1085" s="26"/>
      <c r="H1085" s="24"/>
      <c r="I1085" s="24"/>
      <c r="J1085" s="24"/>
      <c r="K1085" s="24"/>
      <c r="L1085" s="24"/>
      <c r="M1085" s="24"/>
      <c r="N1085" s="24"/>
      <c r="O1085" s="24"/>
      <c r="P1085" s="27"/>
      <c r="Q1085" s="27"/>
      <c r="R1085" s="24"/>
      <c r="S1085" s="24"/>
      <c r="T1085" s="24"/>
      <c r="U1085" s="25"/>
      <c r="V1085" s="26"/>
      <c r="W1085" s="27"/>
      <c r="X1085" s="24"/>
      <c r="Y1085" s="26"/>
      <c r="Z1085" s="28"/>
      <c r="AA1085" s="27"/>
      <c r="AB1085" s="24"/>
      <c r="AC1085" s="24"/>
      <c r="AD1085" s="24"/>
      <c r="AE1085" s="24"/>
      <c r="AF1085" s="24"/>
      <c r="AG1085" s="25"/>
      <c r="AH1085" s="26"/>
      <c r="AI1085" s="28"/>
      <c r="AJ1085" s="28"/>
      <c r="AK1085" s="28"/>
      <c r="AL1085" s="28"/>
      <c r="AM1085" s="26"/>
      <c r="AN1085" s="73"/>
      <c r="AO1085" s="28"/>
      <c r="AP1085" s="26"/>
      <c r="AQ1085" s="28"/>
      <c r="AR1085" s="26"/>
      <c r="AS1085" s="28"/>
      <c r="AT1085" s="26"/>
      <c r="AU1085" s="28"/>
      <c r="AV1085" s="28"/>
      <c r="AW1085" s="28"/>
      <c r="AX1085" s="26"/>
      <c r="AY1085" s="28"/>
      <c r="AZ1085" s="26"/>
      <c r="BA1085" s="27"/>
      <c r="BB1085" s="24"/>
      <c r="BC1085" s="24"/>
      <c r="BD1085" s="24"/>
      <c r="BE1085" s="24"/>
      <c r="BF1085" s="24"/>
      <c r="BG1085" s="25"/>
      <c r="BH1085" s="26"/>
      <c r="BI1085" s="27"/>
      <c r="BJ1085" s="24"/>
      <c r="BK1085" s="24"/>
      <c r="BL1085" s="24"/>
      <c r="BM1085" s="25"/>
      <c r="BN1085" s="26"/>
      <c r="BO1085" s="27"/>
      <c r="BP1085" s="24">
        <v>5</v>
      </c>
      <c r="BQ1085" s="24"/>
      <c r="BR1085" s="24"/>
      <c r="BS1085" s="24">
        <v>13</v>
      </c>
      <c r="BT1085" s="28"/>
      <c r="BU1085" s="26">
        <v>2258</v>
      </c>
      <c r="BV1085" s="27"/>
      <c r="BW1085" s="24"/>
      <c r="BX1085" s="26"/>
      <c r="BY1085" s="27"/>
      <c r="BZ1085" s="24"/>
      <c r="CA1085" s="24"/>
      <c r="CB1085" s="24"/>
      <c r="CC1085" s="24"/>
      <c r="CD1085" s="24"/>
      <c r="CE1085" s="24"/>
      <c r="CF1085" s="24"/>
      <c r="CG1085" s="24"/>
      <c r="CH1085" s="24"/>
      <c r="CI1085" s="24"/>
      <c r="CJ1085" s="24"/>
      <c r="CK1085" s="24"/>
      <c r="CL1085" s="24"/>
      <c r="CM1085" s="24"/>
      <c r="CN1085" s="25"/>
      <c r="CO1085" s="26"/>
      <c r="CP1085" s="28"/>
      <c r="CQ1085" s="26"/>
      <c r="CR1085" s="27"/>
      <c r="CS1085" s="26"/>
      <c r="CT1085" s="24"/>
      <c r="CU1085" s="24"/>
      <c r="CV1085" s="24"/>
      <c r="CW1085" s="24"/>
      <c r="CX1085" s="24"/>
      <c r="CY1085" s="24"/>
      <c r="CZ1085" s="24"/>
      <c r="DA1085" s="24"/>
      <c r="DB1085" s="24"/>
      <c r="DC1085" s="24"/>
      <c r="DD1085" s="24"/>
      <c r="DE1085" s="24"/>
      <c r="DF1085" s="25"/>
      <c r="DG1085" s="25"/>
      <c r="DH1085" s="25"/>
      <c r="DI1085" s="25"/>
      <c r="DJ1085" s="25"/>
      <c r="DK1085" s="25"/>
      <c r="DL1085" s="26"/>
    </row>
    <row r="1086" spans="2:116" s="1" customFormat="1">
      <c r="B1086" s="22" t="s">
        <v>45</v>
      </c>
      <c r="C1086" s="23"/>
      <c r="D1086" s="16">
        <f t="shared" si="8263"/>
        <v>1004</v>
      </c>
      <c r="E1086" s="24"/>
      <c r="F1086" s="24"/>
      <c r="G1086" s="26"/>
      <c r="H1086" s="24"/>
      <c r="I1086" s="24"/>
      <c r="J1086" s="24"/>
      <c r="K1086" s="24"/>
      <c r="L1086" s="24"/>
      <c r="M1086" s="24"/>
      <c r="N1086" s="24"/>
      <c r="O1086" s="24"/>
      <c r="P1086" s="27"/>
      <c r="Q1086" s="27"/>
      <c r="R1086" s="24"/>
      <c r="S1086" s="24"/>
      <c r="T1086" s="24"/>
      <c r="U1086" s="25"/>
      <c r="V1086" s="26"/>
      <c r="W1086" s="27"/>
      <c r="X1086" s="24"/>
      <c r="Y1086" s="26"/>
      <c r="Z1086" s="28"/>
      <c r="AA1086" s="27"/>
      <c r="AB1086" s="24"/>
      <c r="AC1086" s="24"/>
      <c r="AD1086" s="24"/>
      <c r="AE1086" s="24"/>
      <c r="AF1086" s="24"/>
      <c r="AG1086" s="25"/>
      <c r="AH1086" s="26"/>
      <c r="AI1086" s="28"/>
      <c r="AJ1086" s="28"/>
      <c r="AK1086" s="28"/>
      <c r="AL1086" s="28"/>
      <c r="AM1086" s="26"/>
      <c r="AN1086" s="73"/>
      <c r="AO1086" s="28"/>
      <c r="AP1086" s="26"/>
      <c r="AQ1086" s="28"/>
      <c r="AR1086" s="26"/>
      <c r="AS1086" s="28"/>
      <c r="AT1086" s="26"/>
      <c r="AU1086" s="28"/>
      <c r="AV1086" s="28"/>
      <c r="AW1086" s="28"/>
      <c r="AX1086" s="26"/>
      <c r="AY1086" s="28"/>
      <c r="AZ1086" s="26"/>
      <c r="BA1086" s="27"/>
      <c r="BB1086" s="24"/>
      <c r="BC1086" s="24"/>
      <c r="BD1086" s="24"/>
      <c r="BE1086" s="24"/>
      <c r="BF1086" s="24"/>
      <c r="BG1086" s="25"/>
      <c r="BH1086" s="26"/>
      <c r="BI1086" s="27">
        <v>2</v>
      </c>
      <c r="BJ1086" s="24">
        <v>5</v>
      </c>
      <c r="BK1086" s="24"/>
      <c r="BL1086" s="24"/>
      <c r="BM1086" s="25"/>
      <c r="BN1086" s="26">
        <v>1004</v>
      </c>
      <c r="BO1086" s="27"/>
      <c r="BP1086" s="24"/>
      <c r="BQ1086" s="24"/>
      <c r="BR1086" s="24"/>
      <c r="BS1086" s="24"/>
      <c r="BT1086" s="28"/>
      <c r="BU1086" s="26"/>
      <c r="BV1086" s="27"/>
      <c r="BW1086" s="24"/>
      <c r="BX1086" s="26"/>
      <c r="BY1086" s="27"/>
      <c r="BZ1086" s="24"/>
      <c r="CA1086" s="24"/>
      <c r="CB1086" s="24"/>
      <c r="CC1086" s="24"/>
      <c r="CD1086" s="24"/>
      <c r="CE1086" s="24"/>
      <c r="CF1086" s="24"/>
      <c r="CG1086" s="24"/>
      <c r="CH1086" s="24"/>
      <c r="CI1086" s="24"/>
      <c r="CJ1086" s="24"/>
      <c r="CK1086" s="24"/>
      <c r="CL1086" s="24"/>
      <c r="CM1086" s="24"/>
      <c r="CN1086" s="25"/>
      <c r="CO1086" s="26"/>
      <c r="CP1086" s="28"/>
      <c r="CQ1086" s="26"/>
      <c r="CR1086" s="27"/>
      <c r="CS1086" s="26"/>
      <c r="CT1086" s="24"/>
      <c r="CU1086" s="24"/>
      <c r="CV1086" s="24"/>
      <c r="CW1086" s="24"/>
      <c r="CX1086" s="24"/>
      <c r="CY1086" s="24"/>
      <c r="CZ1086" s="24"/>
      <c r="DA1086" s="24"/>
      <c r="DB1086" s="24"/>
      <c r="DC1086" s="24"/>
      <c r="DD1086" s="24"/>
      <c r="DE1086" s="24"/>
      <c r="DF1086" s="25"/>
      <c r="DG1086" s="25"/>
      <c r="DH1086" s="25"/>
      <c r="DI1086" s="25"/>
      <c r="DJ1086" s="25"/>
      <c r="DK1086" s="25"/>
      <c r="DL1086" s="26"/>
    </row>
    <row r="1087" spans="2:116" s="1" customFormat="1">
      <c r="B1087" s="22" t="s">
        <v>46</v>
      </c>
      <c r="C1087" s="23"/>
      <c r="D1087" s="16">
        <f t="shared" si="8263"/>
        <v>73</v>
      </c>
      <c r="E1087" s="24"/>
      <c r="F1087" s="24"/>
      <c r="G1087" s="26"/>
      <c r="H1087" s="24"/>
      <c r="I1087" s="24"/>
      <c r="J1087" s="24"/>
      <c r="K1087" s="24"/>
      <c r="L1087" s="24"/>
      <c r="M1087" s="24"/>
      <c r="N1087" s="24"/>
      <c r="O1087" s="24"/>
      <c r="P1087" s="27"/>
      <c r="Q1087" s="27"/>
      <c r="R1087" s="24"/>
      <c r="S1087" s="24"/>
      <c r="T1087" s="24"/>
      <c r="U1087" s="25"/>
      <c r="V1087" s="26"/>
      <c r="W1087" s="27"/>
      <c r="X1087" s="24"/>
      <c r="Y1087" s="26"/>
      <c r="Z1087" s="28"/>
      <c r="AA1087" s="27"/>
      <c r="AB1087" s="24"/>
      <c r="AC1087" s="24"/>
      <c r="AD1087" s="24"/>
      <c r="AE1087" s="24"/>
      <c r="AF1087" s="24"/>
      <c r="AG1087" s="25"/>
      <c r="AH1087" s="26"/>
      <c r="AI1087" s="28"/>
      <c r="AJ1087" s="28"/>
      <c r="AK1087" s="28"/>
      <c r="AL1087" s="28"/>
      <c r="AM1087" s="26"/>
      <c r="AN1087" s="73"/>
      <c r="AO1087" s="28"/>
      <c r="AP1087" s="26"/>
      <c r="AQ1087" s="28"/>
      <c r="AR1087" s="26"/>
      <c r="AS1087" s="28"/>
      <c r="AT1087" s="26"/>
      <c r="AU1087" s="28"/>
      <c r="AV1087" s="28"/>
      <c r="AW1087" s="28"/>
      <c r="AX1087" s="26"/>
      <c r="AY1087" s="28"/>
      <c r="AZ1087" s="26"/>
      <c r="BA1087" s="27"/>
      <c r="BB1087" s="24"/>
      <c r="BC1087" s="24"/>
      <c r="BD1087" s="24"/>
      <c r="BE1087" s="24"/>
      <c r="BF1087" s="24"/>
      <c r="BG1087" s="25"/>
      <c r="BH1087" s="26"/>
      <c r="BI1087" s="27"/>
      <c r="BJ1087" s="24"/>
      <c r="BK1087" s="24"/>
      <c r="BL1087" s="24"/>
      <c r="BM1087" s="25"/>
      <c r="BN1087" s="26"/>
      <c r="BO1087" s="27"/>
      <c r="BP1087" s="24"/>
      <c r="BQ1087" s="24"/>
      <c r="BR1087" s="24"/>
      <c r="BS1087" s="24"/>
      <c r="BT1087" s="28"/>
      <c r="BU1087" s="26"/>
      <c r="BV1087" s="27"/>
      <c r="BW1087" s="24"/>
      <c r="BX1087" s="26"/>
      <c r="BY1087" s="27"/>
      <c r="BZ1087" s="24"/>
      <c r="CA1087" s="24"/>
      <c r="CB1087" s="24"/>
      <c r="CC1087" s="24"/>
      <c r="CD1087" s="24"/>
      <c r="CE1087" s="24"/>
      <c r="CF1087" s="24"/>
      <c r="CG1087" s="24"/>
      <c r="CH1087" s="24"/>
      <c r="CI1087" s="24"/>
      <c r="CJ1087" s="24"/>
      <c r="CK1087" s="24"/>
      <c r="CL1087" s="24"/>
      <c r="CM1087" s="24">
        <v>1</v>
      </c>
      <c r="CN1087" s="25"/>
      <c r="CO1087" s="26">
        <v>73</v>
      </c>
      <c r="CP1087" s="28"/>
      <c r="CQ1087" s="26"/>
      <c r="CR1087" s="27"/>
      <c r="CS1087" s="26"/>
      <c r="CT1087" s="24"/>
      <c r="CU1087" s="24"/>
      <c r="CV1087" s="24"/>
      <c r="CW1087" s="24"/>
      <c r="CX1087" s="24"/>
      <c r="CY1087" s="24"/>
      <c r="CZ1087" s="24"/>
      <c r="DA1087" s="24"/>
      <c r="DB1087" s="24"/>
      <c r="DC1087" s="24"/>
      <c r="DD1087" s="24"/>
      <c r="DE1087" s="24"/>
      <c r="DF1087" s="25"/>
      <c r="DG1087" s="25"/>
      <c r="DH1087" s="25"/>
      <c r="DI1087" s="25"/>
      <c r="DJ1087" s="25"/>
      <c r="DK1087" s="25"/>
      <c r="DL1087" s="26"/>
    </row>
    <row r="1088" spans="2:116" s="1" customFormat="1" ht="15.75" thickBot="1">
      <c r="B1088" s="29" t="s">
        <v>47</v>
      </c>
      <c r="C1088" s="30"/>
      <c r="D1088" s="16">
        <f t="shared" si="8263"/>
        <v>0</v>
      </c>
      <c r="E1088" s="31"/>
      <c r="F1088" s="31"/>
      <c r="G1088" s="33"/>
      <c r="H1088" s="31"/>
      <c r="I1088" s="31"/>
      <c r="J1088" s="31"/>
      <c r="K1088" s="31"/>
      <c r="L1088" s="31"/>
      <c r="M1088" s="31"/>
      <c r="N1088" s="31"/>
      <c r="O1088" s="31"/>
      <c r="P1088" s="34"/>
      <c r="Q1088" s="34"/>
      <c r="R1088" s="31"/>
      <c r="S1088" s="31"/>
      <c r="T1088" s="31"/>
      <c r="U1088" s="32"/>
      <c r="V1088" s="33"/>
      <c r="W1088" s="34"/>
      <c r="X1088" s="31"/>
      <c r="Y1088" s="33"/>
      <c r="Z1088" s="35"/>
      <c r="AA1088" s="34"/>
      <c r="AB1088" s="31"/>
      <c r="AC1088" s="31"/>
      <c r="AD1088" s="31"/>
      <c r="AE1088" s="31"/>
      <c r="AF1088" s="31"/>
      <c r="AG1088" s="32"/>
      <c r="AH1088" s="33"/>
      <c r="AI1088" s="35"/>
      <c r="AJ1088" s="35"/>
      <c r="AK1088" s="35"/>
      <c r="AL1088" s="35"/>
      <c r="AM1088" s="33"/>
      <c r="AN1088" s="74"/>
      <c r="AO1088" s="35"/>
      <c r="AP1088" s="33"/>
      <c r="AQ1088" s="35"/>
      <c r="AR1088" s="33"/>
      <c r="AS1088" s="35"/>
      <c r="AT1088" s="33"/>
      <c r="AU1088" s="35"/>
      <c r="AV1088" s="35"/>
      <c r="AW1088" s="35"/>
      <c r="AX1088" s="33"/>
      <c r="AY1088" s="35"/>
      <c r="AZ1088" s="33"/>
      <c r="BA1088" s="34"/>
      <c r="BB1088" s="31"/>
      <c r="BC1088" s="31"/>
      <c r="BD1088" s="31"/>
      <c r="BE1088" s="31"/>
      <c r="BF1088" s="31"/>
      <c r="BG1088" s="32"/>
      <c r="BH1088" s="33"/>
      <c r="BI1088" s="34"/>
      <c r="BJ1088" s="31"/>
      <c r="BK1088" s="31"/>
      <c r="BL1088" s="31"/>
      <c r="BM1088" s="32"/>
      <c r="BN1088" s="33"/>
      <c r="BO1088" s="34"/>
      <c r="BP1088" s="31"/>
      <c r="BQ1088" s="31"/>
      <c r="BR1088" s="31"/>
      <c r="BS1088" s="31"/>
      <c r="BT1088" s="35"/>
      <c r="BU1088" s="33"/>
      <c r="BV1088" s="34"/>
      <c r="BW1088" s="31"/>
      <c r="BX1088" s="33"/>
      <c r="BY1088" s="34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2"/>
      <c r="CO1088" s="33"/>
      <c r="CP1088" s="35"/>
      <c r="CQ1088" s="33"/>
      <c r="CR1088" s="34"/>
      <c r="CS1088" s="33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2"/>
      <c r="DG1088" s="32"/>
      <c r="DH1088" s="32"/>
      <c r="DI1088" s="32"/>
      <c r="DJ1088" s="32"/>
      <c r="DK1088" s="32"/>
      <c r="DL1088" s="33"/>
    </row>
    <row r="1089" spans="2:116" s="1" customFormat="1" ht="15.75" thickBot="1">
      <c r="B1089" s="46" t="s">
        <v>48</v>
      </c>
      <c r="C1089" s="47"/>
      <c r="D1089" s="48">
        <f>SUM(D1077:D1088)</f>
        <v>3335</v>
      </c>
      <c r="E1089" s="48">
        <f t="shared" ref="E1089" si="8264">SUM(E1077:E1088)</f>
        <v>0</v>
      </c>
      <c r="F1089" s="48">
        <f t="shared" ref="F1089" si="8265">SUM(F1077:F1088)</f>
        <v>0</v>
      </c>
      <c r="G1089" s="48">
        <f t="shared" ref="G1089" si="8266">SUM(G1077:G1088)</f>
        <v>0</v>
      </c>
      <c r="H1089" s="48">
        <f t="shared" ref="H1089" si="8267">SUM(H1077:H1088)</f>
        <v>0</v>
      </c>
      <c r="I1089" s="48">
        <f t="shared" ref="I1089" si="8268">SUM(I1077:I1088)</f>
        <v>0</v>
      </c>
      <c r="J1089" s="48">
        <f t="shared" ref="J1089" si="8269">SUM(J1077:J1088)</f>
        <v>0</v>
      </c>
      <c r="K1089" s="48">
        <f t="shared" ref="K1089" si="8270">SUM(K1077:K1088)</f>
        <v>0</v>
      </c>
      <c r="L1089" s="48">
        <f t="shared" ref="L1089" si="8271">SUM(L1077:L1088)</f>
        <v>0</v>
      </c>
      <c r="M1089" s="48">
        <f t="shared" ref="M1089" si="8272">SUM(M1077:M1088)</f>
        <v>0</v>
      </c>
      <c r="N1089" s="48">
        <f t="shared" ref="N1089" si="8273">SUM(N1077:N1088)</f>
        <v>0</v>
      </c>
      <c r="O1089" s="48">
        <f t="shared" ref="O1089" si="8274">SUM(O1077:O1088)</f>
        <v>0</v>
      </c>
      <c r="P1089" s="48">
        <f t="shared" ref="P1089" si="8275">SUM(P1077:P1088)</f>
        <v>0</v>
      </c>
      <c r="Q1089" s="48">
        <f t="shared" ref="Q1089" si="8276">SUM(Q1077:Q1088)</f>
        <v>0</v>
      </c>
      <c r="R1089" s="48">
        <f t="shared" ref="R1089" si="8277">SUM(R1077:R1088)</f>
        <v>0</v>
      </c>
      <c r="S1089" s="48">
        <f t="shared" ref="S1089" si="8278">SUM(S1077:S1088)</f>
        <v>0</v>
      </c>
      <c r="T1089" s="48">
        <f t="shared" ref="T1089" si="8279">SUM(T1077:T1088)</f>
        <v>0</v>
      </c>
      <c r="U1089" s="48">
        <f t="shared" ref="U1089" si="8280">SUM(U1077:U1088)</f>
        <v>0</v>
      </c>
      <c r="V1089" s="48">
        <f t="shared" ref="V1089" si="8281">SUM(V1077:V1088)</f>
        <v>0</v>
      </c>
      <c r="W1089" s="48">
        <f t="shared" ref="W1089" si="8282">SUM(W1077:W1088)</f>
        <v>0</v>
      </c>
      <c r="X1089" s="48">
        <f t="shared" ref="X1089" si="8283">SUM(X1077:X1088)</f>
        <v>0</v>
      </c>
      <c r="Y1089" s="48">
        <f t="shared" ref="Y1089" si="8284">SUM(Y1077:Y1088)</f>
        <v>0</v>
      </c>
      <c r="Z1089" s="48">
        <f t="shared" ref="Z1089" si="8285">SUM(Z1077:Z1088)</f>
        <v>0</v>
      </c>
      <c r="AA1089" s="48">
        <f t="shared" ref="AA1089" si="8286">SUM(AA1077:AA1088)</f>
        <v>0</v>
      </c>
      <c r="AB1089" s="48">
        <f t="shared" ref="AB1089" si="8287">SUM(AB1077:AB1088)</f>
        <v>0</v>
      </c>
      <c r="AC1089" s="48">
        <f t="shared" ref="AC1089" si="8288">SUM(AC1077:AC1088)</f>
        <v>0</v>
      </c>
      <c r="AD1089" s="48">
        <f t="shared" ref="AD1089" si="8289">SUM(AD1077:AD1088)</f>
        <v>0</v>
      </c>
      <c r="AE1089" s="48">
        <f t="shared" ref="AE1089" si="8290">SUM(AE1077:AE1088)</f>
        <v>0</v>
      </c>
      <c r="AF1089" s="48">
        <f t="shared" ref="AF1089" si="8291">SUM(AF1077:AF1088)</f>
        <v>0</v>
      </c>
      <c r="AG1089" s="48">
        <f t="shared" ref="AG1089" si="8292">SUM(AG1077:AG1088)</f>
        <v>0</v>
      </c>
      <c r="AH1089" s="48">
        <f t="shared" ref="AH1089" si="8293">SUM(AH1077:AH1088)</f>
        <v>0</v>
      </c>
      <c r="AI1089" s="48">
        <f t="shared" ref="AI1089" si="8294">SUM(AI1077:AI1088)</f>
        <v>0</v>
      </c>
      <c r="AJ1089" s="48">
        <f t="shared" ref="AJ1089" si="8295">SUM(AJ1077:AJ1088)</f>
        <v>0</v>
      </c>
      <c r="AK1089" s="48">
        <f t="shared" ref="AK1089" si="8296">SUM(AK1077:AK1088)</f>
        <v>0</v>
      </c>
      <c r="AL1089" s="48">
        <f t="shared" ref="AL1089" si="8297">SUM(AL1077:AL1088)</f>
        <v>0</v>
      </c>
      <c r="AM1089" s="48">
        <f t="shared" ref="AM1089" si="8298">SUM(AM1077:AM1088)</f>
        <v>0</v>
      </c>
      <c r="AN1089" s="48">
        <f t="shared" ref="AN1089" si="8299">SUM(AN1077:AN1088)</f>
        <v>0</v>
      </c>
      <c r="AO1089" s="48">
        <f t="shared" ref="AO1089" si="8300">SUM(AO1077:AO1088)</f>
        <v>0</v>
      </c>
      <c r="AP1089" s="48">
        <f t="shared" ref="AP1089" si="8301">SUM(AP1077:AP1088)</f>
        <v>0</v>
      </c>
      <c r="AQ1089" s="48">
        <f t="shared" ref="AQ1089" si="8302">SUM(AQ1077:AQ1088)</f>
        <v>0</v>
      </c>
      <c r="AR1089" s="48">
        <f t="shared" ref="AR1089" si="8303">SUM(AR1077:AR1088)</f>
        <v>0</v>
      </c>
      <c r="AS1089" s="48">
        <f t="shared" ref="AS1089" si="8304">SUM(AS1077:AS1088)</f>
        <v>0</v>
      </c>
      <c r="AT1089" s="48">
        <f t="shared" ref="AT1089" si="8305">SUM(AT1077:AT1088)</f>
        <v>0</v>
      </c>
      <c r="AU1089" s="48">
        <f t="shared" ref="AU1089" si="8306">SUM(AU1077:AU1088)</f>
        <v>0</v>
      </c>
      <c r="AV1089" s="48">
        <f t="shared" ref="AV1089" si="8307">SUM(AV1077:AV1088)</f>
        <v>0</v>
      </c>
      <c r="AW1089" s="48">
        <f t="shared" ref="AW1089" si="8308">SUM(AW1077:AW1088)</f>
        <v>0</v>
      </c>
      <c r="AX1089" s="48">
        <f t="shared" ref="AX1089" si="8309">SUM(AX1077:AX1088)</f>
        <v>0</v>
      </c>
      <c r="AY1089" s="48">
        <f t="shared" ref="AY1089" si="8310">SUM(AY1077:AY1088)</f>
        <v>0</v>
      </c>
      <c r="AZ1089" s="48">
        <f t="shared" ref="AZ1089" si="8311">SUM(AZ1077:AZ1088)</f>
        <v>0</v>
      </c>
      <c r="BA1089" s="48">
        <f t="shared" ref="BA1089" si="8312">SUM(BA1077:BA1088)</f>
        <v>0</v>
      </c>
      <c r="BB1089" s="48">
        <f t="shared" ref="BB1089" si="8313">SUM(BB1077:BB1088)</f>
        <v>0</v>
      </c>
      <c r="BC1089" s="48">
        <f t="shared" ref="BC1089" si="8314">SUM(BC1077:BC1088)</f>
        <v>0</v>
      </c>
      <c r="BD1089" s="48">
        <f t="shared" ref="BD1089" si="8315">SUM(BD1077:BD1088)</f>
        <v>0</v>
      </c>
      <c r="BE1089" s="48">
        <f t="shared" ref="BE1089" si="8316">SUM(BE1077:BE1088)</f>
        <v>0</v>
      </c>
      <c r="BF1089" s="48">
        <f t="shared" ref="BF1089" si="8317">SUM(BF1077:BF1088)</f>
        <v>0</v>
      </c>
      <c r="BG1089" s="48">
        <f t="shared" ref="BG1089" si="8318">SUM(BG1077:BG1088)</f>
        <v>0</v>
      </c>
      <c r="BH1089" s="48">
        <f t="shared" ref="BH1089" si="8319">SUM(BH1077:BH1088)</f>
        <v>0</v>
      </c>
      <c r="BI1089" s="48">
        <f t="shared" ref="BI1089" si="8320">SUM(BI1077:BI1088)</f>
        <v>2</v>
      </c>
      <c r="BJ1089" s="48">
        <f t="shared" ref="BJ1089" si="8321">SUM(BJ1077:BJ1088)</f>
        <v>5</v>
      </c>
      <c r="BK1089" s="48">
        <f t="shared" ref="BK1089" si="8322">SUM(BK1077:BK1088)</f>
        <v>0</v>
      </c>
      <c r="BL1089" s="48">
        <f t="shared" ref="BL1089" si="8323">SUM(BL1077:BL1088)</f>
        <v>0</v>
      </c>
      <c r="BM1089" s="48">
        <f t="shared" ref="BM1089" si="8324">SUM(BM1077:BM1088)</f>
        <v>0</v>
      </c>
      <c r="BN1089" s="48">
        <f t="shared" ref="BN1089" si="8325">SUM(BN1077:BN1088)</f>
        <v>1004</v>
      </c>
      <c r="BO1089" s="48">
        <f t="shared" ref="BO1089" si="8326">SUM(BO1077:BO1088)</f>
        <v>0</v>
      </c>
      <c r="BP1089" s="48">
        <f t="shared" ref="BP1089" si="8327">SUM(BP1077:BP1088)</f>
        <v>5</v>
      </c>
      <c r="BQ1089" s="48">
        <f t="shared" ref="BQ1089" si="8328">SUM(BQ1077:BQ1088)</f>
        <v>0</v>
      </c>
      <c r="BR1089" s="48">
        <f t="shared" ref="BR1089" si="8329">SUM(BR1077:BR1088)</f>
        <v>0</v>
      </c>
      <c r="BS1089" s="48">
        <f t="shared" ref="BS1089" si="8330">SUM(BS1077:BS1088)</f>
        <v>13</v>
      </c>
      <c r="BT1089" s="48">
        <f t="shared" ref="BT1089" si="8331">SUM(BT1077:BT1088)</f>
        <v>0</v>
      </c>
      <c r="BU1089" s="48">
        <f t="shared" ref="BU1089" si="8332">SUM(BU1077:BU1088)</f>
        <v>2258</v>
      </c>
      <c r="BV1089" s="48">
        <f t="shared" ref="BV1089" si="8333">SUM(BV1077:BV1088)</f>
        <v>0</v>
      </c>
      <c r="BW1089" s="48">
        <f t="shared" ref="BW1089" si="8334">SUM(BW1077:BW1088)</f>
        <v>0</v>
      </c>
      <c r="BX1089" s="48">
        <f t="shared" ref="BX1089" si="8335">SUM(BX1077:BX1088)</f>
        <v>0</v>
      </c>
      <c r="BY1089" s="48">
        <f t="shared" ref="BY1089" si="8336">SUM(BY1077:BY1088)</f>
        <v>0</v>
      </c>
      <c r="BZ1089" s="48">
        <f t="shared" ref="BZ1089" si="8337">SUM(BZ1077:BZ1088)</f>
        <v>0</v>
      </c>
      <c r="CA1089" s="48">
        <f t="shared" ref="CA1089" si="8338">SUM(CA1077:CA1088)</f>
        <v>0</v>
      </c>
      <c r="CB1089" s="48">
        <f t="shared" ref="CB1089" si="8339">SUM(CB1077:CB1088)</f>
        <v>0</v>
      </c>
      <c r="CC1089" s="48">
        <f t="shared" ref="CC1089" si="8340">SUM(CC1077:CC1088)</f>
        <v>0</v>
      </c>
      <c r="CD1089" s="48">
        <f t="shared" ref="CD1089" si="8341">SUM(CD1077:CD1088)</f>
        <v>0</v>
      </c>
      <c r="CE1089" s="48">
        <f t="shared" ref="CE1089" si="8342">SUM(CE1077:CE1088)</f>
        <v>0</v>
      </c>
      <c r="CF1089" s="48">
        <f t="shared" ref="CF1089" si="8343">SUM(CF1077:CF1088)</f>
        <v>0</v>
      </c>
      <c r="CG1089" s="48">
        <f t="shared" ref="CG1089" si="8344">SUM(CG1077:CG1088)</f>
        <v>0</v>
      </c>
      <c r="CH1089" s="48">
        <f t="shared" ref="CH1089" si="8345">SUM(CH1077:CH1088)</f>
        <v>0</v>
      </c>
      <c r="CI1089" s="48">
        <f t="shared" ref="CI1089" si="8346">SUM(CI1077:CI1088)</f>
        <v>0</v>
      </c>
      <c r="CJ1089" s="48">
        <f t="shared" ref="CJ1089" si="8347">SUM(CJ1077:CJ1088)</f>
        <v>0</v>
      </c>
      <c r="CK1089" s="48">
        <f t="shared" ref="CK1089" si="8348">SUM(CK1077:CK1088)</f>
        <v>0</v>
      </c>
      <c r="CL1089" s="48">
        <f t="shared" ref="CL1089" si="8349">SUM(CL1077:CL1088)</f>
        <v>0</v>
      </c>
      <c r="CM1089" s="48">
        <f t="shared" ref="CM1089" si="8350">SUM(CM1077:CM1088)</f>
        <v>1</v>
      </c>
      <c r="CN1089" s="48">
        <f t="shared" ref="CN1089" si="8351">SUM(CN1077:CN1088)</f>
        <v>0</v>
      </c>
      <c r="CO1089" s="48">
        <f t="shared" ref="CO1089" si="8352">SUM(CO1077:CO1088)</f>
        <v>73</v>
      </c>
      <c r="CP1089" s="48">
        <f t="shared" ref="CP1089" si="8353">SUM(CP1077:CP1088)</f>
        <v>0</v>
      </c>
      <c r="CQ1089" s="48">
        <f t="shared" ref="CQ1089" si="8354">SUM(CQ1077:CQ1088)</f>
        <v>0</v>
      </c>
      <c r="CR1089" s="48">
        <f t="shared" ref="CR1089" si="8355">SUM(CR1077:CR1088)</f>
        <v>0</v>
      </c>
      <c r="CS1089" s="48">
        <f t="shared" ref="CS1089" si="8356">SUM(CS1077:CS1088)</f>
        <v>0</v>
      </c>
      <c r="CT1089" s="48">
        <f t="shared" ref="CT1089" si="8357">SUM(CT1077:CT1088)</f>
        <v>0</v>
      </c>
      <c r="CU1089" s="48">
        <f t="shared" ref="CU1089" si="8358">SUM(CU1077:CU1088)</f>
        <v>0</v>
      </c>
      <c r="CV1089" s="48">
        <f t="shared" ref="CV1089" si="8359">SUM(CV1077:CV1088)</f>
        <v>0</v>
      </c>
      <c r="CW1089" s="48">
        <f t="shared" ref="CW1089" si="8360">SUM(CW1077:CW1088)</f>
        <v>0</v>
      </c>
      <c r="CX1089" s="48">
        <f t="shared" ref="CX1089" si="8361">SUM(CX1077:CX1088)</f>
        <v>0</v>
      </c>
      <c r="CY1089" s="48">
        <f t="shared" ref="CY1089" si="8362">SUM(CY1077:CY1088)</f>
        <v>0</v>
      </c>
      <c r="CZ1089" s="48">
        <f t="shared" ref="CZ1089" si="8363">SUM(CZ1077:CZ1088)</f>
        <v>0</v>
      </c>
      <c r="DA1089" s="48">
        <f t="shared" ref="DA1089" si="8364">SUM(DA1077:DA1088)</f>
        <v>0</v>
      </c>
      <c r="DB1089" s="48">
        <f t="shared" ref="DB1089" si="8365">SUM(DB1077:DB1088)</f>
        <v>0</v>
      </c>
      <c r="DC1089" s="48">
        <f t="shared" ref="DC1089" si="8366">SUM(DC1077:DC1088)</f>
        <v>0</v>
      </c>
      <c r="DD1089" s="48">
        <f t="shared" ref="DD1089" si="8367">SUM(DD1077:DD1088)</f>
        <v>0</v>
      </c>
      <c r="DE1089" s="48">
        <f t="shared" ref="DE1089" si="8368">SUM(DE1077:DE1088)</f>
        <v>0</v>
      </c>
      <c r="DF1089" s="48">
        <f t="shared" ref="DF1089" si="8369">SUM(DF1077:DF1088)</f>
        <v>0</v>
      </c>
      <c r="DG1089" s="48">
        <f t="shared" ref="DG1089" si="8370">SUM(DG1077:DG1088)</f>
        <v>0</v>
      </c>
      <c r="DH1089" s="48">
        <f t="shared" ref="DH1089" si="8371">SUM(DH1077:DH1088)</f>
        <v>0</v>
      </c>
      <c r="DI1089" s="48">
        <f t="shared" ref="DI1089" si="8372">SUM(DI1077:DI1088)</f>
        <v>0</v>
      </c>
      <c r="DJ1089" s="48">
        <f t="shared" ref="DJ1089" si="8373">SUM(DJ1077:DJ1088)</f>
        <v>0</v>
      </c>
      <c r="DK1089" s="48">
        <f t="shared" ref="DK1089" si="8374">SUM(DK1077:DK1088)</f>
        <v>0</v>
      </c>
      <c r="DL1089" s="48">
        <f t="shared" ref="DL1089" si="8375">SUM(DL1077:DL1088)</f>
        <v>0</v>
      </c>
    </row>
    <row r="1090" spans="2:116" s="6" customFormat="1" thickBot="1">
      <c r="B1090" s="7" t="s">
        <v>18</v>
      </c>
      <c r="C1090" s="8">
        <v>27</v>
      </c>
      <c r="D1090" s="9"/>
      <c r="E1090" s="9"/>
      <c r="F1090" s="9"/>
      <c r="G1090" s="11"/>
      <c r="H1090" s="9"/>
      <c r="I1090" s="9"/>
      <c r="J1090" s="9"/>
      <c r="K1090" s="9"/>
      <c r="L1090" s="9"/>
      <c r="M1090" s="9"/>
      <c r="N1090" s="9"/>
      <c r="O1090" s="9"/>
      <c r="P1090" s="12"/>
      <c r="Q1090" s="12"/>
      <c r="R1090" s="9"/>
      <c r="S1090" s="9"/>
      <c r="T1090" s="9"/>
      <c r="U1090" s="10"/>
      <c r="V1090" s="11"/>
      <c r="W1090" s="12"/>
      <c r="X1090" s="9"/>
      <c r="Y1090" s="11"/>
      <c r="Z1090" s="13"/>
      <c r="AA1090" s="12"/>
      <c r="AB1090" s="9"/>
      <c r="AC1090" s="9"/>
      <c r="AD1090" s="9"/>
      <c r="AE1090" s="9"/>
      <c r="AF1090" s="9"/>
      <c r="AG1090" s="10"/>
      <c r="AH1090" s="11"/>
      <c r="AI1090" s="13"/>
      <c r="AJ1090" s="13"/>
      <c r="AK1090" s="13"/>
      <c r="AL1090" s="13"/>
      <c r="AM1090" s="11"/>
      <c r="AN1090" s="13"/>
      <c r="AO1090" s="13"/>
      <c r="AP1090" s="11"/>
      <c r="AQ1090" s="13"/>
      <c r="AR1090" s="11"/>
      <c r="AS1090" s="13"/>
      <c r="AT1090" s="11"/>
      <c r="AU1090" s="13"/>
      <c r="AV1090" s="13"/>
      <c r="AW1090" s="13"/>
      <c r="AX1090" s="11"/>
      <c r="AY1090" s="13"/>
      <c r="AZ1090" s="11"/>
      <c r="BA1090" s="12"/>
      <c r="BB1090" s="9"/>
      <c r="BC1090" s="9"/>
      <c r="BD1090" s="9"/>
      <c r="BE1090" s="9"/>
      <c r="BF1090" s="9"/>
      <c r="BG1090" s="10"/>
      <c r="BH1090" s="11"/>
      <c r="BI1090" s="12"/>
      <c r="BJ1090" s="9"/>
      <c r="BK1090" s="9"/>
      <c r="BL1090" s="9"/>
      <c r="BM1090" s="10"/>
      <c r="BN1090" s="11"/>
      <c r="BO1090" s="12"/>
      <c r="BP1090" s="9"/>
      <c r="BQ1090" s="9"/>
      <c r="BR1090" s="9"/>
      <c r="BS1090" s="9"/>
      <c r="BT1090" s="13"/>
      <c r="BU1090" s="11"/>
      <c r="BV1090" s="12"/>
      <c r="BW1090" s="9"/>
      <c r="BX1090" s="11"/>
      <c r="BY1090" s="12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10"/>
      <c r="CO1090" s="11"/>
      <c r="CP1090" s="13"/>
      <c r="CQ1090" s="11"/>
      <c r="CR1090" s="12"/>
      <c r="CS1090" s="11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10"/>
      <c r="DG1090" s="10"/>
      <c r="DH1090" s="10"/>
      <c r="DI1090" s="10"/>
      <c r="DJ1090" s="10"/>
      <c r="DK1090" s="10"/>
      <c r="DL1090" s="11"/>
    </row>
    <row r="1091" spans="2:116" s="1" customFormat="1">
      <c r="B1091" s="14" t="s">
        <v>13</v>
      </c>
      <c r="C1091" s="15"/>
      <c r="D1091" s="16">
        <f>G1091+V1091+Y1091+AH1091+AM1091+AP1091+AR1091+AT1091+AX1091+AZ1091+BH1091+BN1091+BU1091+BX1091+CO1091+CQ1091+CS1091+DL1091</f>
        <v>0</v>
      </c>
      <c r="E1091" s="17"/>
      <c r="F1091" s="17"/>
      <c r="G1091" s="19"/>
      <c r="H1091" s="17"/>
      <c r="I1091" s="17"/>
      <c r="J1091" s="17"/>
      <c r="K1091" s="17"/>
      <c r="L1091" s="17"/>
      <c r="M1091" s="17"/>
      <c r="N1091" s="17"/>
      <c r="O1091" s="17"/>
      <c r="P1091" s="20"/>
      <c r="Q1091" s="20"/>
      <c r="R1091" s="17"/>
      <c r="S1091" s="17"/>
      <c r="T1091" s="17"/>
      <c r="U1091" s="18"/>
      <c r="V1091" s="19"/>
      <c r="W1091" s="20"/>
      <c r="X1091" s="17"/>
      <c r="Y1091" s="19"/>
      <c r="Z1091" s="21"/>
      <c r="AA1091" s="20"/>
      <c r="AB1091" s="17"/>
      <c r="AC1091" s="17"/>
      <c r="AD1091" s="17"/>
      <c r="AE1091" s="17"/>
      <c r="AF1091" s="17"/>
      <c r="AG1091" s="18"/>
      <c r="AH1091" s="19"/>
      <c r="AI1091" s="21"/>
      <c r="AJ1091" s="21"/>
      <c r="AK1091" s="21"/>
      <c r="AL1091" s="21"/>
      <c r="AM1091" s="19"/>
      <c r="AN1091" s="72"/>
      <c r="AO1091" s="21"/>
      <c r="AP1091" s="19"/>
      <c r="AQ1091" s="21"/>
      <c r="AR1091" s="19"/>
      <c r="AS1091" s="21"/>
      <c r="AT1091" s="19"/>
      <c r="AU1091" s="21"/>
      <c r="AV1091" s="21"/>
      <c r="AW1091" s="21"/>
      <c r="AX1091" s="19"/>
      <c r="AY1091" s="21"/>
      <c r="AZ1091" s="19"/>
      <c r="BA1091" s="20"/>
      <c r="BB1091" s="17"/>
      <c r="BC1091" s="17"/>
      <c r="BD1091" s="17"/>
      <c r="BE1091" s="17"/>
      <c r="BF1091" s="17"/>
      <c r="BG1091" s="18"/>
      <c r="BH1091" s="19"/>
      <c r="BI1091" s="20"/>
      <c r="BJ1091" s="17"/>
      <c r="BK1091" s="17"/>
      <c r="BL1091" s="17"/>
      <c r="BM1091" s="18"/>
      <c r="BN1091" s="19"/>
      <c r="BO1091" s="20"/>
      <c r="BP1091" s="17"/>
      <c r="BQ1091" s="17"/>
      <c r="BR1091" s="17"/>
      <c r="BS1091" s="17"/>
      <c r="BT1091" s="21"/>
      <c r="BU1091" s="19"/>
      <c r="BV1091" s="20"/>
      <c r="BW1091" s="17"/>
      <c r="BX1091" s="19"/>
      <c r="BY1091" s="20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8"/>
      <c r="CO1091" s="19"/>
      <c r="CP1091" s="21"/>
      <c r="CQ1091" s="19"/>
      <c r="CR1091" s="20"/>
      <c r="CS1091" s="19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8"/>
      <c r="DG1091" s="18"/>
      <c r="DH1091" s="18"/>
      <c r="DI1091" s="18"/>
      <c r="DJ1091" s="18"/>
      <c r="DK1091" s="18"/>
      <c r="DL1091" s="19"/>
    </row>
    <row r="1092" spans="2:116" s="1" customFormat="1">
      <c r="B1092" s="22" t="s">
        <v>31</v>
      </c>
      <c r="C1092" s="23"/>
      <c r="D1092" s="16">
        <f t="shared" ref="D1092:D1102" si="8376">G1092+V1092+Y1092+AH1092+AM1092+AP1092+AR1092+AT1092+AX1092+AZ1092+BH1092+BN1092+BU1092+BX1092+CO1092+CQ1092+CS1092+DL1092</f>
        <v>0</v>
      </c>
      <c r="E1092" s="24"/>
      <c r="F1092" s="24"/>
      <c r="G1092" s="26"/>
      <c r="H1092" s="24"/>
      <c r="I1092" s="24"/>
      <c r="J1092" s="24"/>
      <c r="K1092" s="24"/>
      <c r="L1092" s="24"/>
      <c r="M1092" s="24"/>
      <c r="N1092" s="24"/>
      <c r="O1092" s="24"/>
      <c r="P1092" s="27"/>
      <c r="Q1092" s="27"/>
      <c r="R1092" s="24"/>
      <c r="S1092" s="24"/>
      <c r="T1092" s="24"/>
      <c r="U1092" s="25"/>
      <c r="V1092" s="26"/>
      <c r="W1092" s="27"/>
      <c r="X1092" s="24"/>
      <c r="Y1092" s="26"/>
      <c r="Z1092" s="28"/>
      <c r="AA1092" s="27"/>
      <c r="AB1092" s="24"/>
      <c r="AC1092" s="24"/>
      <c r="AD1092" s="24"/>
      <c r="AE1092" s="24"/>
      <c r="AF1092" s="24"/>
      <c r="AG1092" s="25"/>
      <c r="AH1092" s="26"/>
      <c r="AI1092" s="28"/>
      <c r="AJ1092" s="28"/>
      <c r="AK1092" s="28"/>
      <c r="AL1092" s="28"/>
      <c r="AM1092" s="26"/>
      <c r="AN1092" s="73"/>
      <c r="AO1092" s="28"/>
      <c r="AP1092" s="26"/>
      <c r="AQ1092" s="28"/>
      <c r="AR1092" s="26"/>
      <c r="AS1092" s="28"/>
      <c r="AT1092" s="26"/>
      <c r="AU1092" s="28"/>
      <c r="AV1092" s="28"/>
      <c r="AW1092" s="28"/>
      <c r="AX1092" s="26"/>
      <c r="AY1092" s="28"/>
      <c r="AZ1092" s="26"/>
      <c r="BA1092" s="27"/>
      <c r="BB1092" s="24"/>
      <c r="BC1092" s="24"/>
      <c r="BD1092" s="24"/>
      <c r="BE1092" s="24"/>
      <c r="BF1092" s="24"/>
      <c r="BG1092" s="25"/>
      <c r="BH1092" s="26"/>
      <c r="BI1092" s="27"/>
      <c r="BJ1092" s="24"/>
      <c r="BK1092" s="24"/>
      <c r="BL1092" s="24"/>
      <c r="BM1092" s="25"/>
      <c r="BN1092" s="26"/>
      <c r="BO1092" s="27"/>
      <c r="BP1092" s="24"/>
      <c r="BQ1092" s="24"/>
      <c r="BR1092" s="24"/>
      <c r="BS1092" s="24"/>
      <c r="BT1092" s="28"/>
      <c r="BU1092" s="26"/>
      <c r="BV1092" s="27"/>
      <c r="BW1092" s="24"/>
      <c r="BX1092" s="26"/>
      <c r="BY1092" s="27"/>
      <c r="BZ1092" s="24"/>
      <c r="CA1092" s="24"/>
      <c r="CB1092" s="24"/>
      <c r="CC1092" s="24"/>
      <c r="CD1092" s="24"/>
      <c r="CE1092" s="24"/>
      <c r="CF1092" s="24"/>
      <c r="CG1092" s="24"/>
      <c r="CH1092" s="24"/>
      <c r="CI1092" s="24"/>
      <c r="CJ1092" s="24"/>
      <c r="CK1092" s="24"/>
      <c r="CL1092" s="24"/>
      <c r="CM1092" s="24"/>
      <c r="CN1092" s="25"/>
      <c r="CO1092" s="26"/>
      <c r="CP1092" s="28"/>
      <c r="CQ1092" s="26"/>
      <c r="CR1092" s="27"/>
      <c r="CS1092" s="26"/>
      <c r="CT1092" s="24"/>
      <c r="CU1092" s="24"/>
      <c r="CV1092" s="24"/>
      <c r="CW1092" s="24"/>
      <c r="CX1092" s="24"/>
      <c r="CY1092" s="24"/>
      <c r="CZ1092" s="24"/>
      <c r="DA1092" s="24"/>
      <c r="DB1092" s="24"/>
      <c r="DC1092" s="24"/>
      <c r="DD1092" s="24"/>
      <c r="DE1092" s="24"/>
      <c r="DF1092" s="25"/>
      <c r="DG1092" s="25"/>
      <c r="DH1092" s="25"/>
      <c r="DI1092" s="25"/>
      <c r="DJ1092" s="25"/>
      <c r="DK1092" s="25"/>
      <c r="DL1092" s="26"/>
    </row>
    <row r="1093" spans="2:116" s="1" customFormat="1">
      <c r="B1093" s="22" t="s">
        <v>32</v>
      </c>
      <c r="C1093" s="23"/>
      <c r="D1093" s="16">
        <f t="shared" si="8376"/>
        <v>0</v>
      </c>
      <c r="E1093" s="24"/>
      <c r="F1093" s="24"/>
      <c r="G1093" s="26"/>
      <c r="H1093" s="24"/>
      <c r="I1093" s="24"/>
      <c r="J1093" s="24"/>
      <c r="K1093" s="24"/>
      <c r="L1093" s="24"/>
      <c r="M1093" s="24"/>
      <c r="N1093" s="24"/>
      <c r="O1093" s="24"/>
      <c r="P1093" s="27"/>
      <c r="Q1093" s="27"/>
      <c r="R1093" s="24"/>
      <c r="S1093" s="24"/>
      <c r="T1093" s="24"/>
      <c r="U1093" s="25"/>
      <c r="V1093" s="26"/>
      <c r="W1093" s="27"/>
      <c r="X1093" s="24"/>
      <c r="Y1093" s="26"/>
      <c r="Z1093" s="28"/>
      <c r="AA1093" s="27"/>
      <c r="AB1093" s="24"/>
      <c r="AC1093" s="24"/>
      <c r="AD1093" s="24"/>
      <c r="AE1093" s="24"/>
      <c r="AF1093" s="24"/>
      <c r="AG1093" s="25"/>
      <c r="AH1093" s="26"/>
      <c r="AI1093" s="28"/>
      <c r="AJ1093" s="28"/>
      <c r="AK1093" s="28"/>
      <c r="AL1093" s="28"/>
      <c r="AM1093" s="26"/>
      <c r="AN1093" s="73"/>
      <c r="AO1093" s="28"/>
      <c r="AP1093" s="26"/>
      <c r="AQ1093" s="28"/>
      <c r="AR1093" s="26"/>
      <c r="AS1093" s="28"/>
      <c r="AT1093" s="26"/>
      <c r="AU1093" s="28"/>
      <c r="AV1093" s="28"/>
      <c r="AW1093" s="28"/>
      <c r="AX1093" s="26"/>
      <c r="AY1093" s="28"/>
      <c r="AZ1093" s="26"/>
      <c r="BA1093" s="27"/>
      <c r="BB1093" s="24"/>
      <c r="BC1093" s="24"/>
      <c r="BD1093" s="24"/>
      <c r="BE1093" s="24"/>
      <c r="BF1093" s="24"/>
      <c r="BG1093" s="25"/>
      <c r="BH1093" s="26"/>
      <c r="BI1093" s="27"/>
      <c r="BJ1093" s="24"/>
      <c r="BK1093" s="24"/>
      <c r="BL1093" s="24"/>
      <c r="BM1093" s="25"/>
      <c r="BN1093" s="26"/>
      <c r="BO1093" s="27"/>
      <c r="BP1093" s="24"/>
      <c r="BQ1093" s="24"/>
      <c r="BR1093" s="24"/>
      <c r="BS1093" s="24"/>
      <c r="BT1093" s="28"/>
      <c r="BU1093" s="26"/>
      <c r="BV1093" s="27"/>
      <c r="BW1093" s="24"/>
      <c r="BX1093" s="26"/>
      <c r="BY1093" s="27"/>
      <c r="BZ1093" s="24"/>
      <c r="CA1093" s="24"/>
      <c r="CB1093" s="24"/>
      <c r="CC1093" s="24"/>
      <c r="CD1093" s="24"/>
      <c r="CE1093" s="24"/>
      <c r="CF1093" s="24"/>
      <c r="CG1093" s="24"/>
      <c r="CH1093" s="24"/>
      <c r="CI1093" s="24"/>
      <c r="CJ1093" s="24"/>
      <c r="CK1093" s="24"/>
      <c r="CL1093" s="24"/>
      <c r="CM1093" s="24"/>
      <c r="CN1093" s="25"/>
      <c r="CO1093" s="26"/>
      <c r="CP1093" s="28"/>
      <c r="CQ1093" s="26"/>
      <c r="CR1093" s="27"/>
      <c r="CS1093" s="26"/>
      <c r="CT1093" s="24"/>
      <c r="CU1093" s="24"/>
      <c r="CV1093" s="24"/>
      <c r="CW1093" s="24"/>
      <c r="CX1093" s="24"/>
      <c r="CY1093" s="24"/>
      <c r="CZ1093" s="24"/>
      <c r="DA1093" s="24"/>
      <c r="DB1093" s="24"/>
      <c r="DC1093" s="24"/>
      <c r="DD1093" s="24"/>
      <c r="DE1093" s="24"/>
      <c r="DF1093" s="25"/>
      <c r="DG1093" s="25"/>
      <c r="DH1093" s="25"/>
      <c r="DI1093" s="25"/>
      <c r="DJ1093" s="25"/>
      <c r="DK1093" s="25"/>
      <c r="DL1093" s="26"/>
    </row>
    <row r="1094" spans="2:116" s="1" customFormat="1">
      <c r="B1094" s="22" t="s">
        <v>34</v>
      </c>
      <c r="C1094" s="23"/>
      <c r="D1094" s="16">
        <f t="shared" si="8376"/>
        <v>0</v>
      </c>
      <c r="E1094" s="24"/>
      <c r="F1094" s="24"/>
      <c r="G1094" s="26"/>
      <c r="H1094" s="24"/>
      <c r="I1094" s="24"/>
      <c r="J1094" s="24"/>
      <c r="K1094" s="24"/>
      <c r="L1094" s="24"/>
      <c r="M1094" s="24"/>
      <c r="N1094" s="24"/>
      <c r="O1094" s="24"/>
      <c r="P1094" s="27"/>
      <c r="Q1094" s="27"/>
      <c r="R1094" s="24"/>
      <c r="S1094" s="24"/>
      <c r="T1094" s="24"/>
      <c r="U1094" s="25"/>
      <c r="V1094" s="26"/>
      <c r="W1094" s="27"/>
      <c r="X1094" s="24"/>
      <c r="Y1094" s="26"/>
      <c r="Z1094" s="28"/>
      <c r="AA1094" s="27"/>
      <c r="AB1094" s="24"/>
      <c r="AC1094" s="24"/>
      <c r="AD1094" s="24"/>
      <c r="AE1094" s="24"/>
      <c r="AF1094" s="24"/>
      <c r="AG1094" s="25"/>
      <c r="AH1094" s="26"/>
      <c r="AI1094" s="28"/>
      <c r="AJ1094" s="28"/>
      <c r="AK1094" s="28"/>
      <c r="AL1094" s="28"/>
      <c r="AM1094" s="26"/>
      <c r="AN1094" s="73"/>
      <c r="AO1094" s="28"/>
      <c r="AP1094" s="26"/>
      <c r="AQ1094" s="28"/>
      <c r="AR1094" s="26"/>
      <c r="AS1094" s="28"/>
      <c r="AT1094" s="26"/>
      <c r="AU1094" s="28"/>
      <c r="AV1094" s="28"/>
      <c r="AW1094" s="28"/>
      <c r="AX1094" s="26"/>
      <c r="AY1094" s="28"/>
      <c r="AZ1094" s="26"/>
      <c r="BA1094" s="27"/>
      <c r="BB1094" s="24"/>
      <c r="BC1094" s="24"/>
      <c r="BD1094" s="24"/>
      <c r="BE1094" s="24"/>
      <c r="BF1094" s="24"/>
      <c r="BG1094" s="25"/>
      <c r="BH1094" s="26"/>
      <c r="BI1094" s="27"/>
      <c r="BJ1094" s="24"/>
      <c r="BK1094" s="24"/>
      <c r="BL1094" s="24"/>
      <c r="BM1094" s="25"/>
      <c r="BN1094" s="26"/>
      <c r="BO1094" s="27"/>
      <c r="BP1094" s="24"/>
      <c r="BQ1094" s="24"/>
      <c r="BR1094" s="24"/>
      <c r="BS1094" s="24"/>
      <c r="BT1094" s="28"/>
      <c r="BU1094" s="26"/>
      <c r="BV1094" s="27"/>
      <c r="BW1094" s="24"/>
      <c r="BX1094" s="26"/>
      <c r="BY1094" s="27"/>
      <c r="BZ1094" s="24"/>
      <c r="CA1094" s="24"/>
      <c r="CB1094" s="24"/>
      <c r="CC1094" s="24"/>
      <c r="CD1094" s="24"/>
      <c r="CE1094" s="24"/>
      <c r="CF1094" s="24"/>
      <c r="CG1094" s="24"/>
      <c r="CH1094" s="24"/>
      <c r="CI1094" s="24"/>
      <c r="CJ1094" s="24"/>
      <c r="CK1094" s="24"/>
      <c r="CL1094" s="24"/>
      <c r="CM1094" s="24"/>
      <c r="CN1094" s="25"/>
      <c r="CO1094" s="26"/>
      <c r="CP1094" s="28"/>
      <c r="CQ1094" s="26"/>
      <c r="CR1094" s="27"/>
      <c r="CS1094" s="26"/>
      <c r="CT1094" s="24"/>
      <c r="CU1094" s="24"/>
      <c r="CV1094" s="24"/>
      <c r="CW1094" s="24"/>
      <c r="CX1094" s="24"/>
      <c r="CY1094" s="24"/>
      <c r="CZ1094" s="24"/>
      <c r="DA1094" s="24"/>
      <c r="DB1094" s="24"/>
      <c r="DC1094" s="24"/>
      <c r="DD1094" s="24"/>
      <c r="DE1094" s="24"/>
      <c r="DF1094" s="25"/>
      <c r="DG1094" s="25"/>
      <c r="DH1094" s="25"/>
      <c r="DI1094" s="25"/>
      <c r="DJ1094" s="25"/>
      <c r="DK1094" s="25"/>
      <c r="DL1094" s="26"/>
    </row>
    <row r="1095" spans="2:116" s="1" customFormat="1">
      <c r="B1095" s="22" t="s">
        <v>35</v>
      </c>
      <c r="C1095" s="23"/>
      <c r="D1095" s="16">
        <f t="shared" si="8376"/>
        <v>0</v>
      </c>
      <c r="E1095" s="24"/>
      <c r="F1095" s="24"/>
      <c r="G1095" s="26"/>
      <c r="H1095" s="24"/>
      <c r="I1095" s="24"/>
      <c r="J1095" s="24"/>
      <c r="K1095" s="24"/>
      <c r="L1095" s="24"/>
      <c r="M1095" s="24"/>
      <c r="N1095" s="24"/>
      <c r="O1095" s="24"/>
      <c r="P1095" s="27"/>
      <c r="Q1095" s="27"/>
      <c r="R1095" s="24"/>
      <c r="S1095" s="24"/>
      <c r="T1095" s="24"/>
      <c r="U1095" s="25"/>
      <c r="V1095" s="26"/>
      <c r="W1095" s="27"/>
      <c r="X1095" s="24"/>
      <c r="Y1095" s="26"/>
      <c r="Z1095" s="28"/>
      <c r="AA1095" s="27"/>
      <c r="AB1095" s="24"/>
      <c r="AC1095" s="24"/>
      <c r="AD1095" s="24"/>
      <c r="AE1095" s="24"/>
      <c r="AF1095" s="24"/>
      <c r="AG1095" s="25"/>
      <c r="AH1095" s="26"/>
      <c r="AI1095" s="28"/>
      <c r="AJ1095" s="28"/>
      <c r="AK1095" s="28"/>
      <c r="AL1095" s="28"/>
      <c r="AM1095" s="26"/>
      <c r="AN1095" s="73"/>
      <c r="AO1095" s="28"/>
      <c r="AP1095" s="26"/>
      <c r="AQ1095" s="28"/>
      <c r="AR1095" s="26"/>
      <c r="AS1095" s="28"/>
      <c r="AT1095" s="26"/>
      <c r="AU1095" s="28"/>
      <c r="AV1095" s="28"/>
      <c r="AW1095" s="28"/>
      <c r="AX1095" s="26"/>
      <c r="AY1095" s="28"/>
      <c r="AZ1095" s="26"/>
      <c r="BA1095" s="27"/>
      <c r="BB1095" s="24"/>
      <c r="BC1095" s="24"/>
      <c r="BD1095" s="24"/>
      <c r="BE1095" s="24"/>
      <c r="BF1095" s="24"/>
      <c r="BG1095" s="25"/>
      <c r="BH1095" s="26"/>
      <c r="BI1095" s="27"/>
      <c r="BJ1095" s="24"/>
      <c r="BK1095" s="24"/>
      <c r="BL1095" s="24"/>
      <c r="BM1095" s="25"/>
      <c r="BN1095" s="26"/>
      <c r="BO1095" s="27"/>
      <c r="BP1095" s="24"/>
      <c r="BQ1095" s="24"/>
      <c r="BR1095" s="24"/>
      <c r="BS1095" s="24"/>
      <c r="BT1095" s="28"/>
      <c r="BU1095" s="26"/>
      <c r="BV1095" s="27"/>
      <c r="BW1095" s="24"/>
      <c r="BX1095" s="26"/>
      <c r="BY1095" s="27"/>
      <c r="BZ1095" s="24"/>
      <c r="CA1095" s="24"/>
      <c r="CB1095" s="24"/>
      <c r="CC1095" s="24"/>
      <c r="CD1095" s="24"/>
      <c r="CE1095" s="24"/>
      <c r="CF1095" s="24"/>
      <c r="CG1095" s="24"/>
      <c r="CH1095" s="24"/>
      <c r="CI1095" s="24"/>
      <c r="CJ1095" s="24"/>
      <c r="CK1095" s="24"/>
      <c r="CL1095" s="24"/>
      <c r="CM1095" s="24"/>
      <c r="CN1095" s="25"/>
      <c r="CO1095" s="26"/>
      <c r="CP1095" s="28"/>
      <c r="CQ1095" s="26"/>
      <c r="CR1095" s="27"/>
      <c r="CS1095" s="26"/>
      <c r="CT1095" s="24"/>
      <c r="CU1095" s="24"/>
      <c r="CV1095" s="24"/>
      <c r="CW1095" s="24"/>
      <c r="CX1095" s="24"/>
      <c r="CY1095" s="24"/>
      <c r="CZ1095" s="24"/>
      <c r="DA1095" s="24"/>
      <c r="DB1095" s="24"/>
      <c r="DC1095" s="24"/>
      <c r="DD1095" s="24"/>
      <c r="DE1095" s="24"/>
      <c r="DF1095" s="25"/>
      <c r="DG1095" s="25"/>
      <c r="DH1095" s="25"/>
      <c r="DI1095" s="25"/>
      <c r="DJ1095" s="25"/>
      <c r="DK1095" s="25"/>
      <c r="DL1095" s="26"/>
    </row>
    <row r="1096" spans="2:116" s="1" customFormat="1">
      <c r="B1096" s="22" t="s">
        <v>14</v>
      </c>
      <c r="C1096" s="23"/>
      <c r="D1096" s="16">
        <f t="shared" si="8376"/>
        <v>0</v>
      </c>
      <c r="E1096" s="24"/>
      <c r="F1096" s="24"/>
      <c r="G1096" s="26"/>
      <c r="H1096" s="24"/>
      <c r="I1096" s="24"/>
      <c r="J1096" s="24"/>
      <c r="K1096" s="24"/>
      <c r="L1096" s="24"/>
      <c r="M1096" s="24"/>
      <c r="N1096" s="24"/>
      <c r="O1096" s="24"/>
      <c r="P1096" s="27"/>
      <c r="Q1096" s="27"/>
      <c r="R1096" s="24"/>
      <c r="S1096" s="24"/>
      <c r="T1096" s="24"/>
      <c r="U1096" s="25"/>
      <c r="V1096" s="26"/>
      <c r="W1096" s="27"/>
      <c r="X1096" s="24"/>
      <c r="Y1096" s="26"/>
      <c r="Z1096" s="28"/>
      <c r="AA1096" s="27"/>
      <c r="AB1096" s="24"/>
      <c r="AC1096" s="24"/>
      <c r="AD1096" s="24"/>
      <c r="AE1096" s="24"/>
      <c r="AF1096" s="24"/>
      <c r="AG1096" s="25"/>
      <c r="AH1096" s="26"/>
      <c r="AI1096" s="28"/>
      <c r="AJ1096" s="28"/>
      <c r="AK1096" s="28"/>
      <c r="AL1096" s="28"/>
      <c r="AM1096" s="26"/>
      <c r="AN1096" s="73"/>
      <c r="AO1096" s="28"/>
      <c r="AP1096" s="26"/>
      <c r="AQ1096" s="28"/>
      <c r="AR1096" s="26"/>
      <c r="AS1096" s="28"/>
      <c r="AT1096" s="26"/>
      <c r="AU1096" s="28"/>
      <c r="AV1096" s="28"/>
      <c r="AW1096" s="28"/>
      <c r="AX1096" s="26"/>
      <c r="AY1096" s="28"/>
      <c r="AZ1096" s="26"/>
      <c r="BA1096" s="27"/>
      <c r="BB1096" s="24"/>
      <c r="BC1096" s="24"/>
      <c r="BD1096" s="24"/>
      <c r="BE1096" s="24"/>
      <c r="BF1096" s="24"/>
      <c r="BG1096" s="25"/>
      <c r="BH1096" s="26"/>
      <c r="BI1096" s="27"/>
      <c r="BJ1096" s="24"/>
      <c r="BK1096" s="24"/>
      <c r="BL1096" s="24"/>
      <c r="BM1096" s="25"/>
      <c r="BN1096" s="26"/>
      <c r="BO1096" s="27"/>
      <c r="BP1096" s="24"/>
      <c r="BQ1096" s="24"/>
      <c r="BR1096" s="24"/>
      <c r="BS1096" s="24"/>
      <c r="BT1096" s="28"/>
      <c r="BU1096" s="26"/>
      <c r="BV1096" s="27"/>
      <c r="BW1096" s="24"/>
      <c r="BX1096" s="26"/>
      <c r="BY1096" s="27"/>
      <c r="BZ1096" s="24"/>
      <c r="CA1096" s="24"/>
      <c r="CB1096" s="24"/>
      <c r="CC1096" s="24"/>
      <c r="CD1096" s="24"/>
      <c r="CE1096" s="24"/>
      <c r="CF1096" s="24"/>
      <c r="CG1096" s="24"/>
      <c r="CH1096" s="24"/>
      <c r="CI1096" s="24"/>
      <c r="CJ1096" s="24"/>
      <c r="CK1096" s="24"/>
      <c r="CL1096" s="24"/>
      <c r="CM1096" s="24"/>
      <c r="CN1096" s="25"/>
      <c r="CO1096" s="26"/>
      <c r="CP1096" s="28"/>
      <c r="CQ1096" s="26"/>
      <c r="CR1096" s="27"/>
      <c r="CS1096" s="26"/>
      <c r="CT1096" s="24"/>
      <c r="CU1096" s="24"/>
      <c r="CV1096" s="24"/>
      <c r="CW1096" s="24"/>
      <c r="CX1096" s="24"/>
      <c r="CY1096" s="24"/>
      <c r="CZ1096" s="24"/>
      <c r="DA1096" s="24"/>
      <c r="DB1096" s="24"/>
      <c r="DC1096" s="24"/>
      <c r="DD1096" s="24"/>
      <c r="DE1096" s="24"/>
      <c r="DF1096" s="25"/>
      <c r="DG1096" s="25"/>
      <c r="DH1096" s="25"/>
      <c r="DI1096" s="25"/>
      <c r="DJ1096" s="25"/>
      <c r="DK1096" s="25"/>
      <c r="DL1096" s="26"/>
    </row>
    <row r="1097" spans="2:116" s="1" customFormat="1">
      <c r="B1097" s="22" t="s">
        <v>37</v>
      </c>
      <c r="C1097" s="23"/>
      <c r="D1097" s="16">
        <f t="shared" si="8376"/>
        <v>0</v>
      </c>
      <c r="E1097" s="24"/>
      <c r="F1097" s="24"/>
      <c r="G1097" s="26"/>
      <c r="H1097" s="24"/>
      <c r="I1097" s="24"/>
      <c r="J1097" s="24"/>
      <c r="K1097" s="24"/>
      <c r="L1097" s="24"/>
      <c r="M1097" s="24"/>
      <c r="N1097" s="24"/>
      <c r="O1097" s="24"/>
      <c r="P1097" s="27"/>
      <c r="Q1097" s="27"/>
      <c r="R1097" s="24"/>
      <c r="S1097" s="24"/>
      <c r="T1097" s="24"/>
      <c r="U1097" s="25"/>
      <c r="V1097" s="26"/>
      <c r="W1097" s="27"/>
      <c r="X1097" s="24"/>
      <c r="Y1097" s="26"/>
      <c r="Z1097" s="28"/>
      <c r="AA1097" s="27"/>
      <c r="AB1097" s="24"/>
      <c r="AC1097" s="24"/>
      <c r="AD1097" s="24"/>
      <c r="AE1097" s="24"/>
      <c r="AF1097" s="24"/>
      <c r="AG1097" s="25"/>
      <c r="AH1097" s="26"/>
      <c r="AI1097" s="28"/>
      <c r="AJ1097" s="28"/>
      <c r="AK1097" s="28"/>
      <c r="AL1097" s="28"/>
      <c r="AM1097" s="26"/>
      <c r="AN1097" s="73"/>
      <c r="AO1097" s="28"/>
      <c r="AP1097" s="26"/>
      <c r="AQ1097" s="28"/>
      <c r="AR1097" s="26"/>
      <c r="AS1097" s="28"/>
      <c r="AT1097" s="26"/>
      <c r="AU1097" s="28"/>
      <c r="AV1097" s="28"/>
      <c r="AW1097" s="28"/>
      <c r="AX1097" s="26"/>
      <c r="AY1097" s="28"/>
      <c r="AZ1097" s="26"/>
      <c r="BA1097" s="27"/>
      <c r="BB1097" s="24"/>
      <c r="BC1097" s="24"/>
      <c r="BD1097" s="24"/>
      <c r="BE1097" s="24"/>
      <c r="BF1097" s="24"/>
      <c r="BG1097" s="25"/>
      <c r="BH1097" s="26"/>
      <c r="BI1097" s="27"/>
      <c r="BJ1097" s="24"/>
      <c r="BK1097" s="24"/>
      <c r="BL1097" s="24"/>
      <c r="BM1097" s="25"/>
      <c r="BN1097" s="26"/>
      <c r="BO1097" s="27"/>
      <c r="BP1097" s="24"/>
      <c r="BQ1097" s="24"/>
      <c r="BR1097" s="24"/>
      <c r="BS1097" s="24"/>
      <c r="BT1097" s="28"/>
      <c r="BU1097" s="26"/>
      <c r="BV1097" s="27"/>
      <c r="BW1097" s="24"/>
      <c r="BX1097" s="26"/>
      <c r="BY1097" s="27"/>
      <c r="BZ1097" s="24"/>
      <c r="CA1097" s="24"/>
      <c r="CB1097" s="24"/>
      <c r="CC1097" s="24"/>
      <c r="CD1097" s="24"/>
      <c r="CE1097" s="24"/>
      <c r="CF1097" s="24"/>
      <c r="CG1097" s="24"/>
      <c r="CH1097" s="24"/>
      <c r="CI1097" s="24"/>
      <c r="CJ1097" s="24"/>
      <c r="CK1097" s="24"/>
      <c r="CL1097" s="24"/>
      <c r="CM1097" s="24"/>
      <c r="CN1097" s="25"/>
      <c r="CO1097" s="26"/>
      <c r="CP1097" s="28"/>
      <c r="CQ1097" s="26"/>
      <c r="CR1097" s="27"/>
      <c r="CS1097" s="26"/>
      <c r="CT1097" s="24"/>
      <c r="CU1097" s="24"/>
      <c r="CV1097" s="24"/>
      <c r="CW1097" s="24"/>
      <c r="CX1097" s="24"/>
      <c r="CY1097" s="24"/>
      <c r="CZ1097" s="24"/>
      <c r="DA1097" s="24"/>
      <c r="DB1097" s="24"/>
      <c r="DC1097" s="24"/>
      <c r="DD1097" s="24"/>
      <c r="DE1097" s="24"/>
      <c r="DF1097" s="25"/>
      <c r="DG1097" s="25"/>
      <c r="DH1097" s="25"/>
      <c r="DI1097" s="25"/>
      <c r="DJ1097" s="25"/>
      <c r="DK1097" s="25"/>
      <c r="DL1097" s="26"/>
    </row>
    <row r="1098" spans="2:116" s="1" customFormat="1">
      <c r="B1098" s="22" t="s">
        <v>15</v>
      </c>
      <c r="C1098" s="23"/>
      <c r="D1098" s="16">
        <f t="shared" si="8376"/>
        <v>0</v>
      </c>
      <c r="E1098" s="24"/>
      <c r="F1098" s="24"/>
      <c r="G1098" s="26"/>
      <c r="H1098" s="24"/>
      <c r="I1098" s="24"/>
      <c r="J1098" s="24"/>
      <c r="K1098" s="24"/>
      <c r="L1098" s="24"/>
      <c r="M1098" s="24"/>
      <c r="N1098" s="24"/>
      <c r="O1098" s="24"/>
      <c r="P1098" s="27"/>
      <c r="Q1098" s="27"/>
      <c r="R1098" s="24"/>
      <c r="S1098" s="24"/>
      <c r="T1098" s="24"/>
      <c r="U1098" s="25"/>
      <c r="V1098" s="26"/>
      <c r="W1098" s="27"/>
      <c r="X1098" s="24"/>
      <c r="Y1098" s="26"/>
      <c r="Z1098" s="28"/>
      <c r="AA1098" s="27"/>
      <c r="AB1098" s="24"/>
      <c r="AC1098" s="24"/>
      <c r="AD1098" s="24"/>
      <c r="AE1098" s="24"/>
      <c r="AF1098" s="24"/>
      <c r="AG1098" s="25"/>
      <c r="AH1098" s="26"/>
      <c r="AI1098" s="28"/>
      <c r="AJ1098" s="28"/>
      <c r="AK1098" s="28"/>
      <c r="AL1098" s="28"/>
      <c r="AM1098" s="26"/>
      <c r="AN1098" s="73"/>
      <c r="AO1098" s="28"/>
      <c r="AP1098" s="26"/>
      <c r="AQ1098" s="28"/>
      <c r="AR1098" s="26"/>
      <c r="AS1098" s="28"/>
      <c r="AT1098" s="26"/>
      <c r="AU1098" s="28"/>
      <c r="AV1098" s="28"/>
      <c r="AW1098" s="28"/>
      <c r="AX1098" s="26"/>
      <c r="AY1098" s="28"/>
      <c r="AZ1098" s="26"/>
      <c r="BA1098" s="27"/>
      <c r="BB1098" s="24"/>
      <c r="BC1098" s="24"/>
      <c r="BD1098" s="24"/>
      <c r="BE1098" s="24"/>
      <c r="BF1098" s="24"/>
      <c r="BG1098" s="25"/>
      <c r="BH1098" s="26"/>
      <c r="BI1098" s="27"/>
      <c r="BJ1098" s="24"/>
      <c r="BK1098" s="24"/>
      <c r="BL1098" s="24"/>
      <c r="BM1098" s="25"/>
      <c r="BN1098" s="26"/>
      <c r="BO1098" s="27"/>
      <c r="BP1098" s="24"/>
      <c r="BQ1098" s="24"/>
      <c r="BR1098" s="24"/>
      <c r="BS1098" s="24"/>
      <c r="BT1098" s="28"/>
      <c r="BU1098" s="26"/>
      <c r="BV1098" s="27"/>
      <c r="BW1098" s="24"/>
      <c r="BX1098" s="26"/>
      <c r="BY1098" s="27"/>
      <c r="BZ1098" s="24"/>
      <c r="CA1098" s="24"/>
      <c r="CB1098" s="24"/>
      <c r="CC1098" s="24"/>
      <c r="CD1098" s="24"/>
      <c r="CE1098" s="24"/>
      <c r="CF1098" s="24"/>
      <c r="CG1098" s="24"/>
      <c r="CH1098" s="24"/>
      <c r="CI1098" s="24"/>
      <c r="CJ1098" s="24"/>
      <c r="CK1098" s="24"/>
      <c r="CL1098" s="24"/>
      <c r="CM1098" s="24"/>
      <c r="CN1098" s="25"/>
      <c r="CO1098" s="26"/>
      <c r="CP1098" s="28"/>
      <c r="CQ1098" s="26"/>
      <c r="CR1098" s="27"/>
      <c r="CS1098" s="26"/>
      <c r="CT1098" s="24"/>
      <c r="CU1098" s="24"/>
      <c r="CV1098" s="24"/>
      <c r="CW1098" s="24"/>
      <c r="CX1098" s="24"/>
      <c r="CY1098" s="24"/>
      <c r="CZ1098" s="24"/>
      <c r="DA1098" s="24"/>
      <c r="DB1098" s="24"/>
      <c r="DC1098" s="24"/>
      <c r="DD1098" s="24"/>
      <c r="DE1098" s="24"/>
      <c r="DF1098" s="25"/>
      <c r="DG1098" s="25"/>
      <c r="DH1098" s="25"/>
      <c r="DI1098" s="25"/>
      <c r="DJ1098" s="25"/>
      <c r="DK1098" s="25"/>
      <c r="DL1098" s="26"/>
    </row>
    <row r="1099" spans="2:116" s="1" customFormat="1">
      <c r="B1099" s="22" t="s">
        <v>44</v>
      </c>
      <c r="C1099" s="23"/>
      <c r="D1099" s="16">
        <f t="shared" si="8376"/>
        <v>0</v>
      </c>
      <c r="E1099" s="24"/>
      <c r="F1099" s="24"/>
      <c r="G1099" s="26"/>
      <c r="H1099" s="24"/>
      <c r="I1099" s="24"/>
      <c r="J1099" s="24"/>
      <c r="K1099" s="24"/>
      <c r="L1099" s="24"/>
      <c r="M1099" s="24"/>
      <c r="N1099" s="24"/>
      <c r="O1099" s="24"/>
      <c r="P1099" s="27"/>
      <c r="Q1099" s="27"/>
      <c r="R1099" s="24"/>
      <c r="S1099" s="24"/>
      <c r="T1099" s="24"/>
      <c r="U1099" s="25"/>
      <c r="V1099" s="26"/>
      <c r="W1099" s="27"/>
      <c r="X1099" s="24"/>
      <c r="Y1099" s="26"/>
      <c r="Z1099" s="28"/>
      <c r="AA1099" s="27"/>
      <c r="AB1099" s="24"/>
      <c r="AC1099" s="24"/>
      <c r="AD1099" s="24"/>
      <c r="AE1099" s="24"/>
      <c r="AF1099" s="24"/>
      <c r="AG1099" s="25"/>
      <c r="AH1099" s="26"/>
      <c r="AI1099" s="28"/>
      <c r="AJ1099" s="28"/>
      <c r="AK1099" s="28"/>
      <c r="AL1099" s="28"/>
      <c r="AM1099" s="26"/>
      <c r="AN1099" s="73"/>
      <c r="AO1099" s="28"/>
      <c r="AP1099" s="26"/>
      <c r="AQ1099" s="28"/>
      <c r="AR1099" s="26"/>
      <c r="AS1099" s="28"/>
      <c r="AT1099" s="26"/>
      <c r="AU1099" s="28"/>
      <c r="AV1099" s="28"/>
      <c r="AW1099" s="28"/>
      <c r="AX1099" s="26"/>
      <c r="AY1099" s="28"/>
      <c r="AZ1099" s="26"/>
      <c r="BA1099" s="27"/>
      <c r="BB1099" s="24"/>
      <c r="BC1099" s="24"/>
      <c r="BD1099" s="24"/>
      <c r="BE1099" s="24"/>
      <c r="BF1099" s="24"/>
      <c r="BG1099" s="25"/>
      <c r="BH1099" s="26"/>
      <c r="BI1099" s="27"/>
      <c r="BJ1099" s="24"/>
      <c r="BK1099" s="24"/>
      <c r="BL1099" s="24"/>
      <c r="BM1099" s="25"/>
      <c r="BN1099" s="26"/>
      <c r="BO1099" s="27"/>
      <c r="BP1099" s="24"/>
      <c r="BQ1099" s="24"/>
      <c r="BR1099" s="24"/>
      <c r="BS1099" s="24"/>
      <c r="BT1099" s="28"/>
      <c r="BU1099" s="26"/>
      <c r="BV1099" s="27"/>
      <c r="BW1099" s="24"/>
      <c r="BX1099" s="26"/>
      <c r="BY1099" s="27"/>
      <c r="BZ1099" s="24"/>
      <c r="CA1099" s="24"/>
      <c r="CB1099" s="24"/>
      <c r="CC1099" s="24"/>
      <c r="CD1099" s="24"/>
      <c r="CE1099" s="24"/>
      <c r="CF1099" s="24"/>
      <c r="CG1099" s="24"/>
      <c r="CH1099" s="24"/>
      <c r="CI1099" s="24"/>
      <c r="CJ1099" s="24"/>
      <c r="CK1099" s="24"/>
      <c r="CL1099" s="24"/>
      <c r="CM1099" s="24"/>
      <c r="CN1099" s="25"/>
      <c r="CO1099" s="26"/>
      <c r="CP1099" s="28"/>
      <c r="CQ1099" s="26"/>
      <c r="CR1099" s="27"/>
      <c r="CS1099" s="26"/>
      <c r="CT1099" s="24"/>
      <c r="CU1099" s="24"/>
      <c r="CV1099" s="24"/>
      <c r="CW1099" s="24"/>
      <c r="CX1099" s="24"/>
      <c r="CY1099" s="24"/>
      <c r="CZ1099" s="24"/>
      <c r="DA1099" s="24"/>
      <c r="DB1099" s="24"/>
      <c r="DC1099" s="24"/>
      <c r="DD1099" s="24"/>
      <c r="DE1099" s="24"/>
      <c r="DF1099" s="25"/>
      <c r="DG1099" s="25"/>
      <c r="DH1099" s="25"/>
      <c r="DI1099" s="25"/>
      <c r="DJ1099" s="25"/>
      <c r="DK1099" s="25"/>
      <c r="DL1099" s="26"/>
    </row>
    <row r="1100" spans="2:116" s="1" customFormat="1">
      <c r="B1100" s="22" t="s">
        <v>45</v>
      </c>
      <c r="C1100" s="23"/>
      <c r="D1100" s="16">
        <f t="shared" si="8376"/>
        <v>0</v>
      </c>
      <c r="E1100" s="24"/>
      <c r="F1100" s="24"/>
      <c r="G1100" s="26"/>
      <c r="H1100" s="24"/>
      <c r="I1100" s="24"/>
      <c r="J1100" s="24"/>
      <c r="K1100" s="24"/>
      <c r="L1100" s="24"/>
      <c r="M1100" s="24"/>
      <c r="N1100" s="24"/>
      <c r="O1100" s="24"/>
      <c r="P1100" s="27"/>
      <c r="Q1100" s="27"/>
      <c r="R1100" s="24"/>
      <c r="S1100" s="24"/>
      <c r="T1100" s="24"/>
      <c r="U1100" s="25"/>
      <c r="V1100" s="26"/>
      <c r="W1100" s="27"/>
      <c r="X1100" s="24"/>
      <c r="Y1100" s="26"/>
      <c r="Z1100" s="28"/>
      <c r="AA1100" s="27"/>
      <c r="AB1100" s="24"/>
      <c r="AC1100" s="24"/>
      <c r="AD1100" s="24"/>
      <c r="AE1100" s="24"/>
      <c r="AF1100" s="24"/>
      <c r="AG1100" s="25"/>
      <c r="AH1100" s="26"/>
      <c r="AI1100" s="28"/>
      <c r="AJ1100" s="28"/>
      <c r="AK1100" s="28"/>
      <c r="AL1100" s="28"/>
      <c r="AM1100" s="26"/>
      <c r="AN1100" s="73"/>
      <c r="AO1100" s="28"/>
      <c r="AP1100" s="26"/>
      <c r="AQ1100" s="28"/>
      <c r="AR1100" s="26"/>
      <c r="AS1100" s="28"/>
      <c r="AT1100" s="26"/>
      <c r="AU1100" s="28"/>
      <c r="AV1100" s="28"/>
      <c r="AW1100" s="28"/>
      <c r="AX1100" s="26"/>
      <c r="AY1100" s="28"/>
      <c r="AZ1100" s="26"/>
      <c r="BA1100" s="27"/>
      <c r="BB1100" s="24"/>
      <c r="BC1100" s="24"/>
      <c r="BD1100" s="24"/>
      <c r="BE1100" s="24"/>
      <c r="BF1100" s="24"/>
      <c r="BG1100" s="25"/>
      <c r="BH1100" s="26"/>
      <c r="BI1100" s="27"/>
      <c r="BJ1100" s="24"/>
      <c r="BK1100" s="24"/>
      <c r="BL1100" s="24"/>
      <c r="BM1100" s="25"/>
      <c r="BN1100" s="26"/>
      <c r="BO1100" s="27"/>
      <c r="BP1100" s="24"/>
      <c r="BQ1100" s="24"/>
      <c r="BR1100" s="24"/>
      <c r="BS1100" s="24"/>
      <c r="BT1100" s="28"/>
      <c r="BU1100" s="26"/>
      <c r="BV1100" s="27"/>
      <c r="BW1100" s="24"/>
      <c r="BX1100" s="26"/>
      <c r="BY1100" s="27"/>
      <c r="BZ1100" s="24"/>
      <c r="CA1100" s="24"/>
      <c r="CB1100" s="24"/>
      <c r="CC1100" s="24"/>
      <c r="CD1100" s="24"/>
      <c r="CE1100" s="24"/>
      <c r="CF1100" s="24"/>
      <c r="CG1100" s="24"/>
      <c r="CH1100" s="24"/>
      <c r="CI1100" s="24"/>
      <c r="CJ1100" s="24"/>
      <c r="CK1100" s="24"/>
      <c r="CL1100" s="24"/>
      <c r="CM1100" s="24"/>
      <c r="CN1100" s="25"/>
      <c r="CO1100" s="26"/>
      <c r="CP1100" s="28"/>
      <c r="CQ1100" s="26"/>
      <c r="CR1100" s="27"/>
      <c r="CS1100" s="26"/>
      <c r="CT1100" s="24"/>
      <c r="CU1100" s="24"/>
      <c r="CV1100" s="24"/>
      <c r="CW1100" s="24"/>
      <c r="CX1100" s="24"/>
      <c r="CY1100" s="24"/>
      <c r="CZ1100" s="24"/>
      <c r="DA1100" s="24"/>
      <c r="DB1100" s="24"/>
      <c r="DC1100" s="24"/>
      <c r="DD1100" s="24"/>
      <c r="DE1100" s="24"/>
      <c r="DF1100" s="25"/>
      <c r="DG1100" s="25"/>
      <c r="DH1100" s="25"/>
      <c r="DI1100" s="25"/>
      <c r="DJ1100" s="25"/>
      <c r="DK1100" s="25"/>
      <c r="DL1100" s="26"/>
    </row>
    <row r="1101" spans="2:116" s="1" customFormat="1">
      <c r="B1101" s="22" t="s">
        <v>46</v>
      </c>
      <c r="C1101" s="23"/>
      <c r="D1101" s="16">
        <f t="shared" si="8376"/>
        <v>0</v>
      </c>
      <c r="E1101" s="24"/>
      <c r="F1101" s="24"/>
      <c r="G1101" s="26"/>
      <c r="H1101" s="24"/>
      <c r="I1101" s="24"/>
      <c r="J1101" s="24"/>
      <c r="K1101" s="24"/>
      <c r="L1101" s="24"/>
      <c r="M1101" s="24"/>
      <c r="N1101" s="24"/>
      <c r="O1101" s="24"/>
      <c r="P1101" s="27"/>
      <c r="Q1101" s="27"/>
      <c r="R1101" s="24"/>
      <c r="S1101" s="24"/>
      <c r="T1101" s="24"/>
      <c r="U1101" s="25"/>
      <c r="V1101" s="26"/>
      <c r="W1101" s="27"/>
      <c r="X1101" s="24"/>
      <c r="Y1101" s="26"/>
      <c r="Z1101" s="28"/>
      <c r="AA1101" s="27"/>
      <c r="AB1101" s="24"/>
      <c r="AC1101" s="24"/>
      <c r="AD1101" s="24"/>
      <c r="AE1101" s="24"/>
      <c r="AF1101" s="24"/>
      <c r="AG1101" s="25"/>
      <c r="AH1101" s="26"/>
      <c r="AI1101" s="28"/>
      <c r="AJ1101" s="28"/>
      <c r="AK1101" s="28"/>
      <c r="AL1101" s="28"/>
      <c r="AM1101" s="26"/>
      <c r="AN1101" s="73"/>
      <c r="AO1101" s="28"/>
      <c r="AP1101" s="26"/>
      <c r="AQ1101" s="28"/>
      <c r="AR1101" s="26"/>
      <c r="AS1101" s="28"/>
      <c r="AT1101" s="26"/>
      <c r="AU1101" s="28"/>
      <c r="AV1101" s="28"/>
      <c r="AW1101" s="28"/>
      <c r="AX1101" s="26"/>
      <c r="AY1101" s="28"/>
      <c r="AZ1101" s="26"/>
      <c r="BA1101" s="27"/>
      <c r="BB1101" s="24"/>
      <c r="BC1101" s="24"/>
      <c r="BD1101" s="24"/>
      <c r="BE1101" s="24"/>
      <c r="BF1101" s="24"/>
      <c r="BG1101" s="25"/>
      <c r="BH1101" s="26"/>
      <c r="BI1101" s="27"/>
      <c r="BJ1101" s="24"/>
      <c r="BK1101" s="24"/>
      <c r="BL1101" s="24"/>
      <c r="BM1101" s="25"/>
      <c r="BN1101" s="26"/>
      <c r="BO1101" s="27"/>
      <c r="BP1101" s="24"/>
      <c r="BQ1101" s="24"/>
      <c r="BR1101" s="24"/>
      <c r="BS1101" s="24"/>
      <c r="BT1101" s="28"/>
      <c r="BU1101" s="26"/>
      <c r="BV1101" s="27"/>
      <c r="BW1101" s="24"/>
      <c r="BX1101" s="26"/>
      <c r="BY1101" s="27"/>
      <c r="BZ1101" s="24"/>
      <c r="CA1101" s="24"/>
      <c r="CB1101" s="24"/>
      <c r="CC1101" s="24"/>
      <c r="CD1101" s="24"/>
      <c r="CE1101" s="24"/>
      <c r="CF1101" s="24"/>
      <c r="CG1101" s="24"/>
      <c r="CH1101" s="24"/>
      <c r="CI1101" s="24"/>
      <c r="CJ1101" s="24"/>
      <c r="CK1101" s="24"/>
      <c r="CL1101" s="24"/>
      <c r="CM1101" s="24"/>
      <c r="CN1101" s="25"/>
      <c r="CO1101" s="26"/>
      <c r="CP1101" s="28"/>
      <c r="CQ1101" s="26"/>
      <c r="CR1101" s="27"/>
      <c r="CS1101" s="26"/>
      <c r="CT1101" s="24"/>
      <c r="CU1101" s="24"/>
      <c r="CV1101" s="24"/>
      <c r="CW1101" s="24"/>
      <c r="CX1101" s="24"/>
      <c r="CY1101" s="24"/>
      <c r="CZ1101" s="24"/>
      <c r="DA1101" s="24"/>
      <c r="DB1101" s="24"/>
      <c r="DC1101" s="24"/>
      <c r="DD1101" s="24"/>
      <c r="DE1101" s="24"/>
      <c r="DF1101" s="25"/>
      <c r="DG1101" s="25"/>
      <c r="DH1101" s="25"/>
      <c r="DI1101" s="25"/>
      <c r="DJ1101" s="25"/>
      <c r="DK1101" s="25"/>
      <c r="DL1101" s="26"/>
    </row>
    <row r="1102" spans="2:116" s="1" customFormat="1" ht="15.75" thickBot="1">
      <c r="B1102" s="29" t="s">
        <v>47</v>
      </c>
      <c r="C1102" s="30"/>
      <c r="D1102" s="16">
        <f t="shared" si="8376"/>
        <v>0</v>
      </c>
      <c r="E1102" s="31"/>
      <c r="F1102" s="31"/>
      <c r="G1102" s="33"/>
      <c r="H1102" s="31"/>
      <c r="I1102" s="31"/>
      <c r="J1102" s="31"/>
      <c r="K1102" s="31"/>
      <c r="L1102" s="31"/>
      <c r="M1102" s="31"/>
      <c r="N1102" s="31"/>
      <c r="O1102" s="31"/>
      <c r="P1102" s="34"/>
      <c r="Q1102" s="34"/>
      <c r="R1102" s="31"/>
      <c r="S1102" s="31"/>
      <c r="T1102" s="31"/>
      <c r="U1102" s="32"/>
      <c r="V1102" s="33"/>
      <c r="W1102" s="34"/>
      <c r="X1102" s="31"/>
      <c r="Y1102" s="33"/>
      <c r="Z1102" s="35"/>
      <c r="AA1102" s="34"/>
      <c r="AB1102" s="31"/>
      <c r="AC1102" s="31"/>
      <c r="AD1102" s="31"/>
      <c r="AE1102" s="31"/>
      <c r="AF1102" s="31"/>
      <c r="AG1102" s="32"/>
      <c r="AH1102" s="33"/>
      <c r="AI1102" s="35"/>
      <c r="AJ1102" s="35"/>
      <c r="AK1102" s="35"/>
      <c r="AL1102" s="35"/>
      <c r="AM1102" s="33"/>
      <c r="AN1102" s="74"/>
      <c r="AO1102" s="35"/>
      <c r="AP1102" s="33"/>
      <c r="AQ1102" s="35"/>
      <c r="AR1102" s="33"/>
      <c r="AS1102" s="35"/>
      <c r="AT1102" s="33"/>
      <c r="AU1102" s="35"/>
      <c r="AV1102" s="35"/>
      <c r="AW1102" s="35"/>
      <c r="AX1102" s="33"/>
      <c r="AY1102" s="35"/>
      <c r="AZ1102" s="33"/>
      <c r="BA1102" s="34"/>
      <c r="BB1102" s="31"/>
      <c r="BC1102" s="31"/>
      <c r="BD1102" s="31"/>
      <c r="BE1102" s="31"/>
      <c r="BF1102" s="31"/>
      <c r="BG1102" s="32"/>
      <c r="BH1102" s="33"/>
      <c r="BI1102" s="34"/>
      <c r="BJ1102" s="31"/>
      <c r="BK1102" s="31"/>
      <c r="BL1102" s="31"/>
      <c r="BM1102" s="32"/>
      <c r="BN1102" s="33"/>
      <c r="BO1102" s="34"/>
      <c r="BP1102" s="31"/>
      <c r="BQ1102" s="31"/>
      <c r="BR1102" s="31"/>
      <c r="BS1102" s="31"/>
      <c r="BT1102" s="35"/>
      <c r="BU1102" s="33"/>
      <c r="BV1102" s="34"/>
      <c r="BW1102" s="31"/>
      <c r="BX1102" s="33"/>
      <c r="BY1102" s="34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2"/>
      <c r="CO1102" s="33"/>
      <c r="CP1102" s="35"/>
      <c r="CQ1102" s="33"/>
      <c r="CR1102" s="34"/>
      <c r="CS1102" s="33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2"/>
      <c r="DG1102" s="32"/>
      <c r="DH1102" s="32"/>
      <c r="DI1102" s="32"/>
      <c r="DJ1102" s="32"/>
      <c r="DK1102" s="32"/>
      <c r="DL1102" s="33"/>
    </row>
    <row r="1103" spans="2:116" s="1" customFormat="1" ht="15.75" thickBot="1">
      <c r="B1103" s="46" t="s">
        <v>48</v>
      </c>
      <c r="C1103" s="47"/>
      <c r="D1103" s="48">
        <f>SUM(D1091:D1102)</f>
        <v>0</v>
      </c>
      <c r="E1103" s="48">
        <f t="shared" ref="E1103" si="8377">SUM(E1091:E1102)</f>
        <v>0</v>
      </c>
      <c r="F1103" s="48">
        <f t="shared" ref="F1103" si="8378">SUM(F1091:F1102)</f>
        <v>0</v>
      </c>
      <c r="G1103" s="48">
        <f t="shared" ref="G1103" si="8379">SUM(G1091:G1102)</f>
        <v>0</v>
      </c>
      <c r="H1103" s="48">
        <f t="shared" ref="H1103" si="8380">SUM(H1091:H1102)</f>
        <v>0</v>
      </c>
      <c r="I1103" s="48">
        <f t="shared" ref="I1103" si="8381">SUM(I1091:I1102)</f>
        <v>0</v>
      </c>
      <c r="J1103" s="48">
        <f t="shared" ref="J1103" si="8382">SUM(J1091:J1102)</f>
        <v>0</v>
      </c>
      <c r="K1103" s="48">
        <f t="shared" ref="K1103" si="8383">SUM(K1091:K1102)</f>
        <v>0</v>
      </c>
      <c r="L1103" s="48">
        <f t="shared" ref="L1103" si="8384">SUM(L1091:L1102)</f>
        <v>0</v>
      </c>
      <c r="M1103" s="48">
        <f t="shared" ref="M1103" si="8385">SUM(M1091:M1102)</f>
        <v>0</v>
      </c>
      <c r="N1103" s="48">
        <f t="shared" ref="N1103" si="8386">SUM(N1091:N1102)</f>
        <v>0</v>
      </c>
      <c r="O1103" s="48">
        <f t="shared" ref="O1103" si="8387">SUM(O1091:O1102)</f>
        <v>0</v>
      </c>
      <c r="P1103" s="48">
        <f t="shared" ref="P1103" si="8388">SUM(P1091:P1102)</f>
        <v>0</v>
      </c>
      <c r="Q1103" s="48">
        <f t="shared" ref="Q1103" si="8389">SUM(Q1091:Q1102)</f>
        <v>0</v>
      </c>
      <c r="R1103" s="48">
        <f t="shared" ref="R1103" si="8390">SUM(R1091:R1102)</f>
        <v>0</v>
      </c>
      <c r="S1103" s="48">
        <f t="shared" ref="S1103" si="8391">SUM(S1091:S1102)</f>
        <v>0</v>
      </c>
      <c r="T1103" s="48">
        <f t="shared" ref="T1103" si="8392">SUM(T1091:T1102)</f>
        <v>0</v>
      </c>
      <c r="U1103" s="48">
        <f t="shared" ref="U1103" si="8393">SUM(U1091:U1102)</f>
        <v>0</v>
      </c>
      <c r="V1103" s="48">
        <f t="shared" ref="V1103" si="8394">SUM(V1091:V1102)</f>
        <v>0</v>
      </c>
      <c r="W1103" s="48">
        <f t="shared" ref="W1103" si="8395">SUM(W1091:W1102)</f>
        <v>0</v>
      </c>
      <c r="X1103" s="48">
        <f t="shared" ref="X1103" si="8396">SUM(X1091:X1102)</f>
        <v>0</v>
      </c>
      <c r="Y1103" s="48">
        <f t="shared" ref="Y1103" si="8397">SUM(Y1091:Y1102)</f>
        <v>0</v>
      </c>
      <c r="Z1103" s="48">
        <f t="shared" ref="Z1103" si="8398">SUM(Z1091:Z1102)</f>
        <v>0</v>
      </c>
      <c r="AA1103" s="48">
        <f t="shared" ref="AA1103" si="8399">SUM(AA1091:AA1102)</f>
        <v>0</v>
      </c>
      <c r="AB1103" s="48">
        <f t="shared" ref="AB1103" si="8400">SUM(AB1091:AB1102)</f>
        <v>0</v>
      </c>
      <c r="AC1103" s="48">
        <f t="shared" ref="AC1103" si="8401">SUM(AC1091:AC1102)</f>
        <v>0</v>
      </c>
      <c r="AD1103" s="48">
        <f t="shared" ref="AD1103" si="8402">SUM(AD1091:AD1102)</f>
        <v>0</v>
      </c>
      <c r="AE1103" s="48">
        <f t="shared" ref="AE1103" si="8403">SUM(AE1091:AE1102)</f>
        <v>0</v>
      </c>
      <c r="AF1103" s="48">
        <f t="shared" ref="AF1103" si="8404">SUM(AF1091:AF1102)</f>
        <v>0</v>
      </c>
      <c r="AG1103" s="48">
        <f t="shared" ref="AG1103" si="8405">SUM(AG1091:AG1102)</f>
        <v>0</v>
      </c>
      <c r="AH1103" s="48">
        <f t="shared" ref="AH1103" si="8406">SUM(AH1091:AH1102)</f>
        <v>0</v>
      </c>
      <c r="AI1103" s="48">
        <f t="shared" ref="AI1103" si="8407">SUM(AI1091:AI1102)</f>
        <v>0</v>
      </c>
      <c r="AJ1103" s="48">
        <f t="shared" ref="AJ1103" si="8408">SUM(AJ1091:AJ1102)</f>
        <v>0</v>
      </c>
      <c r="AK1103" s="48">
        <f t="shared" ref="AK1103" si="8409">SUM(AK1091:AK1102)</f>
        <v>0</v>
      </c>
      <c r="AL1103" s="48">
        <f t="shared" ref="AL1103" si="8410">SUM(AL1091:AL1102)</f>
        <v>0</v>
      </c>
      <c r="AM1103" s="48">
        <f t="shared" ref="AM1103" si="8411">SUM(AM1091:AM1102)</f>
        <v>0</v>
      </c>
      <c r="AN1103" s="48">
        <f t="shared" ref="AN1103" si="8412">SUM(AN1091:AN1102)</f>
        <v>0</v>
      </c>
      <c r="AO1103" s="48">
        <f t="shared" ref="AO1103" si="8413">SUM(AO1091:AO1102)</f>
        <v>0</v>
      </c>
      <c r="AP1103" s="48">
        <f t="shared" ref="AP1103" si="8414">SUM(AP1091:AP1102)</f>
        <v>0</v>
      </c>
      <c r="AQ1103" s="48">
        <f t="shared" ref="AQ1103" si="8415">SUM(AQ1091:AQ1102)</f>
        <v>0</v>
      </c>
      <c r="AR1103" s="48">
        <f t="shared" ref="AR1103" si="8416">SUM(AR1091:AR1102)</f>
        <v>0</v>
      </c>
      <c r="AS1103" s="48">
        <f t="shared" ref="AS1103" si="8417">SUM(AS1091:AS1102)</f>
        <v>0</v>
      </c>
      <c r="AT1103" s="48">
        <f t="shared" ref="AT1103" si="8418">SUM(AT1091:AT1102)</f>
        <v>0</v>
      </c>
      <c r="AU1103" s="48">
        <f t="shared" ref="AU1103" si="8419">SUM(AU1091:AU1102)</f>
        <v>0</v>
      </c>
      <c r="AV1103" s="48">
        <f t="shared" ref="AV1103" si="8420">SUM(AV1091:AV1102)</f>
        <v>0</v>
      </c>
      <c r="AW1103" s="48">
        <f t="shared" ref="AW1103" si="8421">SUM(AW1091:AW1102)</f>
        <v>0</v>
      </c>
      <c r="AX1103" s="48">
        <f t="shared" ref="AX1103" si="8422">SUM(AX1091:AX1102)</f>
        <v>0</v>
      </c>
      <c r="AY1103" s="48">
        <f t="shared" ref="AY1103" si="8423">SUM(AY1091:AY1102)</f>
        <v>0</v>
      </c>
      <c r="AZ1103" s="48">
        <f t="shared" ref="AZ1103" si="8424">SUM(AZ1091:AZ1102)</f>
        <v>0</v>
      </c>
      <c r="BA1103" s="48">
        <f t="shared" ref="BA1103" si="8425">SUM(BA1091:BA1102)</f>
        <v>0</v>
      </c>
      <c r="BB1103" s="48">
        <f t="shared" ref="BB1103" si="8426">SUM(BB1091:BB1102)</f>
        <v>0</v>
      </c>
      <c r="BC1103" s="48">
        <f t="shared" ref="BC1103" si="8427">SUM(BC1091:BC1102)</f>
        <v>0</v>
      </c>
      <c r="BD1103" s="48">
        <f t="shared" ref="BD1103" si="8428">SUM(BD1091:BD1102)</f>
        <v>0</v>
      </c>
      <c r="BE1103" s="48">
        <f t="shared" ref="BE1103" si="8429">SUM(BE1091:BE1102)</f>
        <v>0</v>
      </c>
      <c r="BF1103" s="48">
        <f t="shared" ref="BF1103" si="8430">SUM(BF1091:BF1102)</f>
        <v>0</v>
      </c>
      <c r="BG1103" s="48">
        <f t="shared" ref="BG1103" si="8431">SUM(BG1091:BG1102)</f>
        <v>0</v>
      </c>
      <c r="BH1103" s="48">
        <f t="shared" ref="BH1103" si="8432">SUM(BH1091:BH1102)</f>
        <v>0</v>
      </c>
      <c r="BI1103" s="48">
        <f t="shared" ref="BI1103" si="8433">SUM(BI1091:BI1102)</f>
        <v>0</v>
      </c>
      <c r="BJ1103" s="48">
        <f t="shared" ref="BJ1103" si="8434">SUM(BJ1091:BJ1102)</f>
        <v>0</v>
      </c>
      <c r="BK1103" s="48">
        <f t="shared" ref="BK1103" si="8435">SUM(BK1091:BK1102)</f>
        <v>0</v>
      </c>
      <c r="BL1103" s="48">
        <f t="shared" ref="BL1103" si="8436">SUM(BL1091:BL1102)</f>
        <v>0</v>
      </c>
      <c r="BM1103" s="48">
        <f t="shared" ref="BM1103" si="8437">SUM(BM1091:BM1102)</f>
        <v>0</v>
      </c>
      <c r="BN1103" s="48">
        <f t="shared" ref="BN1103" si="8438">SUM(BN1091:BN1102)</f>
        <v>0</v>
      </c>
      <c r="BO1103" s="48">
        <f t="shared" ref="BO1103" si="8439">SUM(BO1091:BO1102)</f>
        <v>0</v>
      </c>
      <c r="BP1103" s="48">
        <f t="shared" ref="BP1103" si="8440">SUM(BP1091:BP1102)</f>
        <v>0</v>
      </c>
      <c r="BQ1103" s="48">
        <f t="shared" ref="BQ1103" si="8441">SUM(BQ1091:BQ1102)</f>
        <v>0</v>
      </c>
      <c r="BR1103" s="48">
        <f t="shared" ref="BR1103" si="8442">SUM(BR1091:BR1102)</f>
        <v>0</v>
      </c>
      <c r="BS1103" s="48">
        <f t="shared" ref="BS1103" si="8443">SUM(BS1091:BS1102)</f>
        <v>0</v>
      </c>
      <c r="BT1103" s="48">
        <f t="shared" ref="BT1103" si="8444">SUM(BT1091:BT1102)</f>
        <v>0</v>
      </c>
      <c r="BU1103" s="48">
        <f t="shared" ref="BU1103" si="8445">SUM(BU1091:BU1102)</f>
        <v>0</v>
      </c>
      <c r="BV1103" s="48">
        <f t="shared" ref="BV1103" si="8446">SUM(BV1091:BV1102)</f>
        <v>0</v>
      </c>
      <c r="BW1103" s="48">
        <f t="shared" ref="BW1103" si="8447">SUM(BW1091:BW1102)</f>
        <v>0</v>
      </c>
      <c r="BX1103" s="48">
        <f t="shared" ref="BX1103" si="8448">SUM(BX1091:BX1102)</f>
        <v>0</v>
      </c>
      <c r="BY1103" s="48">
        <f t="shared" ref="BY1103" si="8449">SUM(BY1091:BY1102)</f>
        <v>0</v>
      </c>
      <c r="BZ1103" s="48">
        <f t="shared" ref="BZ1103" si="8450">SUM(BZ1091:BZ1102)</f>
        <v>0</v>
      </c>
      <c r="CA1103" s="48">
        <f t="shared" ref="CA1103" si="8451">SUM(CA1091:CA1102)</f>
        <v>0</v>
      </c>
      <c r="CB1103" s="48">
        <f t="shared" ref="CB1103" si="8452">SUM(CB1091:CB1102)</f>
        <v>0</v>
      </c>
      <c r="CC1103" s="48">
        <f t="shared" ref="CC1103" si="8453">SUM(CC1091:CC1102)</f>
        <v>0</v>
      </c>
      <c r="CD1103" s="48">
        <f t="shared" ref="CD1103" si="8454">SUM(CD1091:CD1102)</f>
        <v>0</v>
      </c>
      <c r="CE1103" s="48">
        <f t="shared" ref="CE1103" si="8455">SUM(CE1091:CE1102)</f>
        <v>0</v>
      </c>
      <c r="CF1103" s="48">
        <f t="shared" ref="CF1103" si="8456">SUM(CF1091:CF1102)</f>
        <v>0</v>
      </c>
      <c r="CG1103" s="48">
        <f t="shared" ref="CG1103" si="8457">SUM(CG1091:CG1102)</f>
        <v>0</v>
      </c>
      <c r="CH1103" s="48">
        <f t="shared" ref="CH1103" si="8458">SUM(CH1091:CH1102)</f>
        <v>0</v>
      </c>
      <c r="CI1103" s="48">
        <f t="shared" ref="CI1103" si="8459">SUM(CI1091:CI1102)</f>
        <v>0</v>
      </c>
      <c r="CJ1103" s="48">
        <f t="shared" ref="CJ1103" si="8460">SUM(CJ1091:CJ1102)</f>
        <v>0</v>
      </c>
      <c r="CK1103" s="48">
        <f t="shared" ref="CK1103" si="8461">SUM(CK1091:CK1102)</f>
        <v>0</v>
      </c>
      <c r="CL1103" s="48">
        <f t="shared" ref="CL1103" si="8462">SUM(CL1091:CL1102)</f>
        <v>0</v>
      </c>
      <c r="CM1103" s="48">
        <f t="shared" ref="CM1103" si="8463">SUM(CM1091:CM1102)</f>
        <v>0</v>
      </c>
      <c r="CN1103" s="48">
        <f t="shared" ref="CN1103" si="8464">SUM(CN1091:CN1102)</f>
        <v>0</v>
      </c>
      <c r="CO1103" s="48">
        <f t="shared" ref="CO1103" si="8465">SUM(CO1091:CO1102)</f>
        <v>0</v>
      </c>
      <c r="CP1103" s="48">
        <f t="shared" ref="CP1103" si="8466">SUM(CP1091:CP1102)</f>
        <v>0</v>
      </c>
      <c r="CQ1103" s="48">
        <f t="shared" ref="CQ1103" si="8467">SUM(CQ1091:CQ1102)</f>
        <v>0</v>
      </c>
      <c r="CR1103" s="48">
        <f t="shared" ref="CR1103" si="8468">SUM(CR1091:CR1102)</f>
        <v>0</v>
      </c>
      <c r="CS1103" s="48">
        <f t="shared" ref="CS1103" si="8469">SUM(CS1091:CS1102)</f>
        <v>0</v>
      </c>
      <c r="CT1103" s="48">
        <f t="shared" ref="CT1103" si="8470">SUM(CT1091:CT1102)</f>
        <v>0</v>
      </c>
      <c r="CU1103" s="48">
        <f t="shared" ref="CU1103" si="8471">SUM(CU1091:CU1102)</f>
        <v>0</v>
      </c>
      <c r="CV1103" s="48">
        <f t="shared" ref="CV1103" si="8472">SUM(CV1091:CV1102)</f>
        <v>0</v>
      </c>
      <c r="CW1103" s="48">
        <f t="shared" ref="CW1103" si="8473">SUM(CW1091:CW1102)</f>
        <v>0</v>
      </c>
      <c r="CX1103" s="48">
        <f t="shared" ref="CX1103" si="8474">SUM(CX1091:CX1102)</f>
        <v>0</v>
      </c>
      <c r="CY1103" s="48">
        <f t="shared" ref="CY1103" si="8475">SUM(CY1091:CY1102)</f>
        <v>0</v>
      </c>
      <c r="CZ1103" s="48">
        <f t="shared" ref="CZ1103" si="8476">SUM(CZ1091:CZ1102)</f>
        <v>0</v>
      </c>
      <c r="DA1103" s="48">
        <f t="shared" ref="DA1103" si="8477">SUM(DA1091:DA1102)</f>
        <v>0</v>
      </c>
      <c r="DB1103" s="48">
        <f t="shared" ref="DB1103" si="8478">SUM(DB1091:DB1102)</f>
        <v>0</v>
      </c>
      <c r="DC1103" s="48">
        <f t="shared" ref="DC1103" si="8479">SUM(DC1091:DC1102)</f>
        <v>0</v>
      </c>
      <c r="DD1103" s="48">
        <f t="shared" ref="DD1103" si="8480">SUM(DD1091:DD1102)</f>
        <v>0</v>
      </c>
      <c r="DE1103" s="48">
        <f t="shared" ref="DE1103" si="8481">SUM(DE1091:DE1102)</f>
        <v>0</v>
      </c>
      <c r="DF1103" s="48">
        <f t="shared" ref="DF1103" si="8482">SUM(DF1091:DF1102)</f>
        <v>0</v>
      </c>
      <c r="DG1103" s="48">
        <f t="shared" ref="DG1103" si="8483">SUM(DG1091:DG1102)</f>
        <v>0</v>
      </c>
      <c r="DH1103" s="48">
        <f t="shared" ref="DH1103" si="8484">SUM(DH1091:DH1102)</f>
        <v>0</v>
      </c>
      <c r="DI1103" s="48">
        <f t="shared" ref="DI1103" si="8485">SUM(DI1091:DI1102)</f>
        <v>0</v>
      </c>
      <c r="DJ1103" s="48">
        <f t="shared" ref="DJ1103" si="8486">SUM(DJ1091:DJ1102)</f>
        <v>0</v>
      </c>
      <c r="DK1103" s="48">
        <f t="shared" ref="DK1103" si="8487">SUM(DK1091:DK1102)</f>
        <v>0</v>
      </c>
      <c r="DL1103" s="48">
        <f t="shared" ref="DL1103" si="8488">SUM(DL1091:DL1102)</f>
        <v>0</v>
      </c>
    </row>
    <row r="1104" spans="2:116" s="6" customFormat="1" thickBot="1">
      <c r="B1104" s="7" t="s">
        <v>18</v>
      </c>
      <c r="C1104" s="8">
        <v>30</v>
      </c>
      <c r="D1104" s="9"/>
      <c r="E1104" s="9"/>
      <c r="F1104" s="9"/>
      <c r="G1104" s="11"/>
      <c r="H1104" s="9"/>
      <c r="I1104" s="9"/>
      <c r="J1104" s="9"/>
      <c r="K1104" s="9"/>
      <c r="L1104" s="9"/>
      <c r="M1104" s="9"/>
      <c r="N1104" s="9"/>
      <c r="O1104" s="9"/>
      <c r="P1104" s="12"/>
      <c r="Q1104" s="12"/>
      <c r="R1104" s="9"/>
      <c r="S1104" s="9"/>
      <c r="T1104" s="9"/>
      <c r="U1104" s="10"/>
      <c r="V1104" s="11"/>
      <c r="W1104" s="12"/>
      <c r="X1104" s="9"/>
      <c r="Y1104" s="11"/>
      <c r="Z1104" s="13"/>
      <c r="AA1104" s="12"/>
      <c r="AB1104" s="9"/>
      <c r="AC1104" s="9"/>
      <c r="AD1104" s="9"/>
      <c r="AE1104" s="9"/>
      <c r="AF1104" s="9"/>
      <c r="AG1104" s="10"/>
      <c r="AH1104" s="11"/>
      <c r="AI1104" s="13"/>
      <c r="AJ1104" s="13"/>
      <c r="AK1104" s="13"/>
      <c r="AL1104" s="13"/>
      <c r="AM1104" s="11"/>
      <c r="AN1104" s="13"/>
      <c r="AO1104" s="13"/>
      <c r="AP1104" s="11"/>
      <c r="AQ1104" s="13"/>
      <c r="AR1104" s="11"/>
      <c r="AS1104" s="13"/>
      <c r="AT1104" s="11"/>
      <c r="AU1104" s="13"/>
      <c r="AV1104" s="13"/>
      <c r="AW1104" s="13"/>
      <c r="AX1104" s="11"/>
      <c r="AY1104" s="13"/>
      <c r="AZ1104" s="11"/>
      <c r="BA1104" s="12"/>
      <c r="BB1104" s="9"/>
      <c r="BC1104" s="9"/>
      <c r="BD1104" s="9"/>
      <c r="BE1104" s="9"/>
      <c r="BF1104" s="9"/>
      <c r="BG1104" s="10"/>
      <c r="BH1104" s="11"/>
      <c r="BI1104" s="12"/>
      <c r="BJ1104" s="9"/>
      <c r="BK1104" s="9"/>
      <c r="BL1104" s="9"/>
      <c r="BM1104" s="10"/>
      <c r="BN1104" s="11"/>
      <c r="BO1104" s="12"/>
      <c r="BP1104" s="9"/>
      <c r="BQ1104" s="9"/>
      <c r="BR1104" s="9"/>
      <c r="BS1104" s="9"/>
      <c r="BT1104" s="13"/>
      <c r="BU1104" s="11"/>
      <c r="BV1104" s="12"/>
      <c r="BW1104" s="9"/>
      <c r="BX1104" s="11"/>
      <c r="BY1104" s="12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10"/>
      <c r="CO1104" s="11"/>
      <c r="CP1104" s="13"/>
      <c r="CQ1104" s="11"/>
      <c r="CR1104" s="12"/>
      <c r="CS1104" s="11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10"/>
      <c r="DG1104" s="10"/>
      <c r="DH1104" s="10"/>
      <c r="DI1104" s="10"/>
      <c r="DJ1104" s="10"/>
      <c r="DK1104" s="10"/>
      <c r="DL1104" s="11"/>
    </row>
    <row r="1105" spans="2:116" s="1" customFormat="1">
      <c r="B1105" s="14" t="s">
        <v>13</v>
      </c>
      <c r="C1105" s="15"/>
      <c r="D1105" s="16">
        <f>G1105+V1105+Y1105+AH1105+AM1105+AP1105+AR1105+AT1105+AX1105+AZ1105+BH1105+BN1105+BU1105+BX1105+CO1105+CQ1105+CS1105+DL1105</f>
        <v>0</v>
      </c>
      <c r="E1105" s="17"/>
      <c r="F1105" s="17"/>
      <c r="G1105" s="19"/>
      <c r="H1105" s="17"/>
      <c r="I1105" s="17"/>
      <c r="J1105" s="17"/>
      <c r="K1105" s="17"/>
      <c r="L1105" s="17"/>
      <c r="M1105" s="17"/>
      <c r="N1105" s="17"/>
      <c r="O1105" s="17"/>
      <c r="P1105" s="20"/>
      <c r="Q1105" s="20"/>
      <c r="R1105" s="17"/>
      <c r="S1105" s="17"/>
      <c r="T1105" s="17"/>
      <c r="U1105" s="18"/>
      <c r="V1105" s="19"/>
      <c r="W1105" s="20"/>
      <c r="X1105" s="17"/>
      <c r="Y1105" s="19"/>
      <c r="Z1105" s="21"/>
      <c r="AA1105" s="20"/>
      <c r="AB1105" s="17"/>
      <c r="AC1105" s="17"/>
      <c r="AD1105" s="17"/>
      <c r="AE1105" s="17"/>
      <c r="AF1105" s="17"/>
      <c r="AG1105" s="18"/>
      <c r="AH1105" s="19"/>
      <c r="AI1105" s="21"/>
      <c r="AJ1105" s="21"/>
      <c r="AK1105" s="21"/>
      <c r="AL1105" s="21"/>
      <c r="AM1105" s="19"/>
      <c r="AN1105" s="72"/>
      <c r="AO1105" s="21"/>
      <c r="AP1105" s="19"/>
      <c r="AQ1105" s="21"/>
      <c r="AR1105" s="19"/>
      <c r="AS1105" s="21"/>
      <c r="AT1105" s="19"/>
      <c r="AU1105" s="21"/>
      <c r="AV1105" s="21"/>
      <c r="AW1105" s="21"/>
      <c r="AX1105" s="19"/>
      <c r="AY1105" s="21"/>
      <c r="AZ1105" s="19"/>
      <c r="BA1105" s="20"/>
      <c r="BB1105" s="17"/>
      <c r="BC1105" s="17"/>
      <c r="BD1105" s="17"/>
      <c r="BE1105" s="17"/>
      <c r="BF1105" s="17"/>
      <c r="BG1105" s="18"/>
      <c r="BH1105" s="19"/>
      <c r="BI1105" s="20"/>
      <c r="BJ1105" s="17"/>
      <c r="BK1105" s="17"/>
      <c r="BL1105" s="17"/>
      <c r="BM1105" s="18"/>
      <c r="BN1105" s="19"/>
      <c r="BO1105" s="20"/>
      <c r="BP1105" s="17"/>
      <c r="BQ1105" s="17"/>
      <c r="BR1105" s="17"/>
      <c r="BS1105" s="17"/>
      <c r="BT1105" s="21"/>
      <c r="BU1105" s="19"/>
      <c r="BV1105" s="20"/>
      <c r="BW1105" s="17"/>
      <c r="BX1105" s="19"/>
      <c r="BY1105" s="20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8"/>
      <c r="CO1105" s="19"/>
      <c r="CP1105" s="21"/>
      <c r="CQ1105" s="19"/>
      <c r="CR1105" s="20"/>
      <c r="CS1105" s="19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8"/>
      <c r="DG1105" s="18"/>
      <c r="DH1105" s="18"/>
      <c r="DI1105" s="18"/>
      <c r="DJ1105" s="18"/>
      <c r="DK1105" s="18"/>
      <c r="DL1105" s="19"/>
    </row>
    <row r="1106" spans="2:116" s="1" customFormat="1">
      <c r="B1106" s="22" t="s">
        <v>31</v>
      </c>
      <c r="C1106" s="23"/>
      <c r="D1106" s="16">
        <f t="shared" ref="D1106:D1116" si="8489">G1106+V1106+Y1106+AH1106+AM1106+AP1106+AR1106+AT1106+AX1106+AZ1106+BH1106+BN1106+BU1106+BX1106+CO1106+CQ1106+CS1106+DL1106</f>
        <v>0</v>
      </c>
      <c r="E1106" s="24"/>
      <c r="F1106" s="24"/>
      <c r="G1106" s="26"/>
      <c r="H1106" s="24"/>
      <c r="I1106" s="24"/>
      <c r="J1106" s="24"/>
      <c r="K1106" s="24"/>
      <c r="L1106" s="24"/>
      <c r="M1106" s="24"/>
      <c r="N1106" s="24"/>
      <c r="O1106" s="24"/>
      <c r="P1106" s="27"/>
      <c r="Q1106" s="27"/>
      <c r="R1106" s="24"/>
      <c r="S1106" s="24"/>
      <c r="T1106" s="24"/>
      <c r="U1106" s="25"/>
      <c r="V1106" s="26"/>
      <c r="W1106" s="27"/>
      <c r="X1106" s="24"/>
      <c r="Y1106" s="26"/>
      <c r="Z1106" s="28"/>
      <c r="AA1106" s="27"/>
      <c r="AB1106" s="24"/>
      <c r="AC1106" s="24"/>
      <c r="AD1106" s="24"/>
      <c r="AE1106" s="24"/>
      <c r="AF1106" s="24"/>
      <c r="AG1106" s="25"/>
      <c r="AH1106" s="26"/>
      <c r="AI1106" s="28"/>
      <c r="AJ1106" s="28"/>
      <c r="AK1106" s="28"/>
      <c r="AL1106" s="28"/>
      <c r="AM1106" s="26"/>
      <c r="AN1106" s="73"/>
      <c r="AO1106" s="28"/>
      <c r="AP1106" s="26"/>
      <c r="AQ1106" s="28"/>
      <c r="AR1106" s="26"/>
      <c r="AS1106" s="28"/>
      <c r="AT1106" s="26"/>
      <c r="AU1106" s="28"/>
      <c r="AV1106" s="28"/>
      <c r="AW1106" s="28"/>
      <c r="AX1106" s="26"/>
      <c r="AY1106" s="28"/>
      <c r="AZ1106" s="26"/>
      <c r="BA1106" s="27"/>
      <c r="BB1106" s="24"/>
      <c r="BC1106" s="24"/>
      <c r="BD1106" s="24"/>
      <c r="BE1106" s="24"/>
      <c r="BF1106" s="24"/>
      <c r="BG1106" s="25"/>
      <c r="BH1106" s="26"/>
      <c r="BI1106" s="27"/>
      <c r="BJ1106" s="24"/>
      <c r="BK1106" s="24"/>
      <c r="BL1106" s="24"/>
      <c r="BM1106" s="25"/>
      <c r="BN1106" s="26"/>
      <c r="BO1106" s="27"/>
      <c r="BP1106" s="24"/>
      <c r="BQ1106" s="24"/>
      <c r="BR1106" s="24"/>
      <c r="BS1106" s="24"/>
      <c r="BT1106" s="28"/>
      <c r="BU1106" s="26"/>
      <c r="BV1106" s="27"/>
      <c r="BW1106" s="24"/>
      <c r="BX1106" s="26"/>
      <c r="BY1106" s="27"/>
      <c r="BZ1106" s="24"/>
      <c r="CA1106" s="24"/>
      <c r="CB1106" s="24"/>
      <c r="CC1106" s="24"/>
      <c r="CD1106" s="24"/>
      <c r="CE1106" s="24"/>
      <c r="CF1106" s="24"/>
      <c r="CG1106" s="24"/>
      <c r="CH1106" s="24"/>
      <c r="CI1106" s="24"/>
      <c r="CJ1106" s="24"/>
      <c r="CK1106" s="24"/>
      <c r="CL1106" s="24"/>
      <c r="CM1106" s="24"/>
      <c r="CN1106" s="25"/>
      <c r="CO1106" s="26"/>
      <c r="CP1106" s="28"/>
      <c r="CQ1106" s="26"/>
      <c r="CR1106" s="27"/>
      <c r="CS1106" s="26"/>
      <c r="CT1106" s="24"/>
      <c r="CU1106" s="24"/>
      <c r="CV1106" s="24"/>
      <c r="CW1106" s="24"/>
      <c r="CX1106" s="24"/>
      <c r="CY1106" s="24"/>
      <c r="CZ1106" s="24"/>
      <c r="DA1106" s="24"/>
      <c r="DB1106" s="24"/>
      <c r="DC1106" s="24"/>
      <c r="DD1106" s="24"/>
      <c r="DE1106" s="24"/>
      <c r="DF1106" s="25"/>
      <c r="DG1106" s="25"/>
      <c r="DH1106" s="25"/>
      <c r="DI1106" s="25"/>
      <c r="DJ1106" s="25"/>
      <c r="DK1106" s="25"/>
      <c r="DL1106" s="26"/>
    </row>
    <row r="1107" spans="2:116" s="1" customFormat="1">
      <c r="B1107" s="22" t="s">
        <v>32</v>
      </c>
      <c r="C1107" s="23"/>
      <c r="D1107" s="16">
        <f t="shared" si="8489"/>
        <v>0</v>
      </c>
      <c r="E1107" s="24"/>
      <c r="F1107" s="24"/>
      <c r="G1107" s="26"/>
      <c r="H1107" s="24"/>
      <c r="I1107" s="24"/>
      <c r="J1107" s="24"/>
      <c r="K1107" s="24"/>
      <c r="L1107" s="24"/>
      <c r="M1107" s="24"/>
      <c r="N1107" s="24"/>
      <c r="O1107" s="24"/>
      <c r="P1107" s="27"/>
      <c r="Q1107" s="27"/>
      <c r="R1107" s="24"/>
      <c r="S1107" s="24"/>
      <c r="T1107" s="24"/>
      <c r="U1107" s="25"/>
      <c r="V1107" s="26"/>
      <c r="W1107" s="27"/>
      <c r="X1107" s="24"/>
      <c r="Y1107" s="26"/>
      <c r="Z1107" s="28"/>
      <c r="AA1107" s="27"/>
      <c r="AB1107" s="24"/>
      <c r="AC1107" s="24"/>
      <c r="AD1107" s="24"/>
      <c r="AE1107" s="24"/>
      <c r="AF1107" s="24"/>
      <c r="AG1107" s="25"/>
      <c r="AH1107" s="26"/>
      <c r="AI1107" s="28"/>
      <c r="AJ1107" s="28"/>
      <c r="AK1107" s="28"/>
      <c r="AL1107" s="28"/>
      <c r="AM1107" s="26"/>
      <c r="AN1107" s="73"/>
      <c r="AO1107" s="28"/>
      <c r="AP1107" s="26"/>
      <c r="AQ1107" s="28"/>
      <c r="AR1107" s="26"/>
      <c r="AS1107" s="28"/>
      <c r="AT1107" s="26"/>
      <c r="AU1107" s="28"/>
      <c r="AV1107" s="28"/>
      <c r="AW1107" s="28"/>
      <c r="AX1107" s="26"/>
      <c r="AY1107" s="28"/>
      <c r="AZ1107" s="26"/>
      <c r="BA1107" s="27"/>
      <c r="BB1107" s="24"/>
      <c r="BC1107" s="24"/>
      <c r="BD1107" s="24"/>
      <c r="BE1107" s="24"/>
      <c r="BF1107" s="24"/>
      <c r="BG1107" s="25"/>
      <c r="BH1107" s="26"/>
      <c r="BI1107" s="27"/>
      <c r="BJ1107" s="24"/>
      <c r="BK1107" s="24"/>
      <c r="BL1107" s="24"/>
      <c r="BM1107" s="25"/>
      <c r="BN1107" s="26"/>
      <c r="BO1107" s="27"/>
      <c r="BP1107" s="24"/>
      <c r="BQ1107" s="24"/>
      <c r="BR1107" s="24"/>
      <c r="BS1107" s="24"/>
      <c r="BT1107" s="28"/>
      <c r="BU1107" s="26"/>
      <c r="BV1107" s="27"/>
      <c r="BW1107" s="24"/>
      <c r="BX1107" s="26"/>
      <c r="BY1107" s="27"/>
      <c r="BZ1107" s="24"/>
      <c r="CA1107" s="24"/>
      <c r="CB1107" s="24"/>
      <c r="CC1107" s="24"/>
      <c r="CD1107" s="24"/>
      <c r="CE1107" s="24"/>
      <c r="CF1107" s="24"/>
      <c r="CG1107" s="24"/>
      <c r="CH1107" s="24"/>
      <c r="CI1107" s="24"/>
      <c r="CJ1107" s="24"/>
      <c r="CK1107" s="24"/>
      <c r="CL1107" s="24"/>
      <c r="CM1107" s="24"/>
      <c r="CN1107" s="25"/>
      <c r="CO1107" s="26"/>
      <c r="CP1107" s="28"/>
      <c r="CQ1107" s="26"/>
      <c r="CR1107" s="27"/>
      <c r="CS1107" s="26"/>
      <c r="CT1107" s="24"/>
      <c r="CU1107" s="24"/>
      <c r="CV1107" s="24"/>
      <c r="CW1107" s="24"/>
      <c r="CX1107" s="24"/>
      <c r="CY1107" s="24"/>
      <c r="CZ1107" s="24"/>
      <c r="DA1107" s="24"/>
      <c r="DB1107" s="24"/>
      <c r="DC1107" s="24"/>
      <c r="DD1107" s="24"/>
      <c r="DE1107" s="24"/>
      <c r="DF1107" s="25"/>
      <c r="DG1107" s="25"/>
      <c r="DH1107" s="25"/>
      <c r="DI1107" s="25"/>
      <c r="DJ1107" s="25"/>
      <c r="DK1107" s="25"/>
      <c r="DL1107" s="26"/>
    </row>
    <row r="1108" spans="2:116" s="1" customFormat="1">
      <c r="B1108" s="22" t="s">
        <v>34</v>
      </c>
      <c r="C1108" s="23"/>
      <c r="D1108" s="16">
        <f t="shared" si="8489"/>
        <v>0</v>
      </c>
      <c r="E1108" s="24"/>
      <c r="F1108" s="24"/>
      <c r="G1108" s="26"/>
      <c r="H1108" s="24"/>
      <c r="I1108" s="24"/>
      <c r="J1108" s="24"/>
      <c r="K1108" s="24"/>
      <c r="L1108" s="24"/>
      <c r="M1108" s="24"/>
      <c r="N1108" s="24"/>
      <c r="O1108" s="24"/>
      <c r="P1108" s="27"/>
      <c r="Q1108" s="27"/>
      <c r="R1108" s="24"/>
      <c r="S1108" s="24"/>
      <c r="T1108" s="24"/>
      <c r="U1108" s="25"/>
      <c r="V1108" s="26"/>
      <c r="W1108" s="27"/>
      <c r="X1108" s="24"/>
      <c r="Y1108" s="26"/>
      <c r="Z1108" s="28"/>
      <c r="AA1108" s="27"/>
      <c r="AB1108" s="24"/>
      <c r="AC1108" s="24"/>
      <c r="AD1108" s="24"/>
      <c r="AE1108" s="24"/>
      <c r="AF1108" s="24"/>
      <c r="AG1108" s="25"/>
      <c r="AH1108" s="26"/>
      <c r="AI1108" s="28"/>
      <c r="AJ1108" s="28"/>
      <c r="AK1108" s="28"/>
      <c r="AL1108" s="28"/>
      <c r="AM1108" s="26"/>
      <c r="AN1108" s="73"/>
      <c r="AO1108" s="28"/>
      <c r="AP1108" s="26"/>
      <c r="AQ1108" s="28"/>
      <c r="AR1108" s="26"/>
      <c r="AS1108" s="28"/>
      <c r="AT1108" s="26"/>
      <c r="AU1108" s="28"/>
      <c r="AV1108" s="28"/>
      <c r="AW1108" s="28"/>
      <c r="AX1108" s="26"/>
      <c r="AY1108" s="28"/>
      <c r="AZ1108" s="26"/>
      <c r="BA1108" s="27"/>
      <c r="BB1108" s="24"/>
      <c r="BC1108" s="24"/>
      <c r="BD1108" s="24"/>
      <c r="BE1108" s="24"/>
      <c r="BF1108" s="24"/>
      <c r="BG1108" s="25"/>
      <c r="BH1108" s="26"/>
      <c r="BI1108" s="27"/>
      <c r="BJ1108" s="24"/>
      <c r="BK1108" s="24"/>
      <c r="BL1108" s="24"/>
      <c r="BM1108" s="25"/>
      <c r="BN1108" s="26"/>
      <c r="BO1108" s="27"/>
      <c r="BP1108" s="24"/>
      <c r="BQ1108" s="24"/>
      <c r="BR1108" s="24"/>
      <c r="BS1108" s="24"/>
      <c r="BT1108" s="28"/>
      <c r="BU1108" s="26"/>
      <c r="BV1108" s="27"/>
      <c r="BW1108" s="24"/>
      <c r="BX1108" s="26"/>
      <c r="BY1108" s="27"/>
      <c r="BZ1108" s="24"/>
      <c r="CA1108" s="24"/>
      <c r="CB1108" s="24"/>
      <c r="CC1108" s="24"/>
      <c r="CD1108" s="24"/>
      <c r="CE1108" s="24"/>
      <c r="CF1108" s="24"/>
      <c r="CG1108" s="24"/>
      <c r="CH1108" s="24"/>
      <c r="CI1108" s="24"/>
      <c r="CJ1108" s="24"/>
      <c r="CK1108" s="24"/>
      <c r="CL1108" s="24"/>
      <c r="CM1108" s="24"/>
      <c r="CN1108" s="25"/>
      <c r="CO1108" s="26"/>
      <c r="CP1108" s="28"/>
      <c r="CQ1108" s="26"/>
      <c r="CR1108" s="27"/>
      <c r="CS1108" s="26"/>
      <c r="CT1108" s="24"/>
      <c r="CU1108" s="24"/>
      <c r="CV1108" s="24"/>
      <c r="CW1108" s="24"/>
      <c r="CX1108" s="24"/>
      <c r="CY1108" s="24"/>
      <c r="CZ1108" s="24"/>
      <c r="DA1108" s="24"/>
      <c r="DB1108" s="24"/>
      <c r="DC1108" s="24"/>
      <c r="DD1108" s="24"/>
      <c r="DE1108" s="24"/>
      <c r="DF1108" s="25"/>
      <c r="DG1108" s="25"/>
      <c r="DH1108" s="25"/>
      <c r="DI1108" s="25"/>
      <c r="DJ1108" s="25"/>
      <c r="DK1108" s="25"/>
      <c r="DL1108" s="26"/>
    </row>
    <row r="1109" spans="2:116" s="1" customFormat="1">
      <c r="B1109" s="22" t="s">
        <v>35</v>
      </c>
      <c r="C1109" s="23"/>
      <c r="D1109" s="16">
        <f t="shared" si="8489"/>
        <v>0</v>
      </c>
      <c r="E1109" s="24"/>
      <c r="F1109" s="24"/>
      <c r="G1109" s="26"/>
      <c r="H1109" s="24"/>
      <c r="I1109" s="24"/>
      <c r="J1109" s="24"/>
      <c r="K1109" s="24"/>
      <c r="L1109" s="24"/>
      <c r="M1109" s="24"/>
      <c r="N1109" s="24"/>
      <c r="O1109" s="24"/>
      <c r="P1109" s="27"/>
      <c r="Q1109" s="27"/>
      <c r="R1109" s="24"/>
      <c r="S1109" s="24"/>
      <c r="T1109" s="24"/>
      <c r="U1109" s="25"/>
      <c r="V1109" s="26"/>
      <c r="W1109" s="27"/>
      <c r="X1109" s="24"/>
      <c r="Y1109" s="26"/>
      <c r="Z1109" s="28"/>
      <c r="AA1109" s="27"/>
      <c r="AB1109" s="24"/>
      <c r="AC1109" s="24"/>
      <c r="AD1109" s="24"/>
      <c r="AE1109" s="24"/>
      <c r="AF1109" s="24"/>
      <c r="AG1109" s="25"/>
      <c r="AH1109" s="26"/>
      <c r="AI1109" s="28"/>
      <c r="AJ1109" s="28"/>
      <c r="AK1109" s="28"/>
      <c r="AL1109" s="28"/>
      <c r="AM1109" s="26"/>
      <c r="AN1109" s="73"/>
      <c r="AO1109" s="28"/>
      <c r="AP1109" s="26"/>
      <c r="AQ1109" s="28"/>
      <c r="AR1109" s="26"/>
      <c r="AS1109" s="28"/>
      <c r="AT1109" s="26"/>
      <c r="AU1109" s="28"/>
      <c r="AV1109" s="28"/>
      <c r="AW1109" s="28"/>
      <c r="AX1109" s="26"/>
      <c r="AY1109" s="28"/>
      <c r="AZ1109" s="26"/>
      <c r="BA1109" s="27"/>
      <c r="BB1109" s="24"/>
      <c r="BC1109" s="24"/>
      <c r="BD1109" s="24"/>
      <c r="BE1109" s="24"/>
      <c r="BF1109" s="24"/>
      <c r="BG1109" s="25"/>
      <c r="BH1109" s="26"/>
      <c r="BI1109" s="27"/>
      <c r="BJ1109" s="24"/>
      <c r="BK1109" s="24"/>
      <c r="BL1109" s="24"/>
      <c r="BM1109" s="25"/>
      <c r="BN1109" s="26"/>
      <c r="BO1109" s="27"/>
      <c r="BP1109" s="24"/>
      <c r="BQ1109" s="24"/>
      <c r="BR1109" s="24"/>
      <c r="BS1109" s="24"/>
      <c r="BT1109" s="28"/>
      <c r="BU1109" s="26"/>
      <c r="BV1109" s="27"/>
      <c r="BW1109" s="24"/>
      <c r="BX1109" s="26"/>
      <c r="BY1109" s="27"/>
      <c r="BZ1109" s="24"/>
      <c r="CA1109" s="24"/>
      <c r="CB1109" s="24"/>
      <c r="CC1109" s="24"/>
      <c r="CD1109" s="24"/>
      <c r="CE1109" s="24"/>
      <c r="CF1109" s="24"/>
      <c r="CG1109" s="24"/>
      <c r="CH1109" s="24"/>
      <c r="CI1109" s="24"/>
      <c r="CJ1109" s="24"/>
      <c r="CK1109" s="24"/>
      <c r="CL1109" s="24"/>
      <c r="CM1109" s="24"/>
      <c r="CN1109" s="25"/>
      <c r="CO1109" s="26"/>
      <c r="CP1109" s="28"/>
      <c r="CQ1109" s="26"/>
      <c r="CR1109" s="27"/>
      <c r="CS1109" s="26"/>
      <c r="CT1109" s="24"/>
      <c r="CU1109" s="24"/>
      <c r="CV1109" s="24"/>
      <c r="CW1109" s="24"/>
      <c r="CX1109" s="24"/>
      <c r="CY1109" s="24"/>
      <c r="CZ1109" s="24"/>
      <c r="DA1109" s="24"/>
      <c r="DB1109" s="24"/>
      <c r="DC1109" s="24"/>
      <c r="DD1109" s="24"/>
      <c r="DE1109" s="24"/>
      <c r="DF1109" s="25"/>
      <c r="DG1109" s="25"/>
      <c r="DH1109" s="25"/>
      <c r="DI1109" s="25"/>
      <c r="DJ1109" s="25"/>
      <c r="DK1109" s="25"/>
      <c r="DL1109" s="26"/>
    </row>
    <row r="1110" spans="2:116" s="1" customFormat="1">
      <c r="B1110" s="22" t="s">
        <v>14</v>
      </c>
      <c r="C1110" s="23"/>
      <c r="D1110" s="16">
        <f t="shared" si="8489"/>
        <v>0</v>
      </c>
      <c r="E1110" s="24"/>
      <c r="F1110" s="24"/>
      <c r="G1110" s="26"/>
      <c r="H1110" s="24"/>
      <c r="I1110" s="24"/>
      <c r="J1110" s="24"/>
      <c r="K1110" s="24"/>
      <c r="L1110" s="24"/>
      <c r="M1110" s="24"/>
      <c r="N1110" s="24"/>
      <c r="O1110" s="24"/>
      <c r="P1110" s="27"/>
      <c r="Q1110" s="27"/>
      <c r="R1110" s="24"/>
      <c r="S1110" s="24"/>
      <c r="T1110" s="24"/>
      <c r="U1110" s="25"/>
      <c r="V1110" s="26"/>
      <c r="W1110" s="27"/>
      <c r="X1110" s="24"/>
      <c r="Y1110" s="26"/>
      <c r="Z1110" s="28"/>
      <c r="AA1110" s="27"/>
      <c r="AB1110" s="24"/>
      <c r="AC1110" s="24"/>
      <c r="AD1110" s="24"/>
      <c r="AE1110" s="24"/>
      <c r="AF1110" s="24"/>
      <c r="AG1110" s="25"/>
      <c r="AH1110" s="26"/>
      <c r="AI1110" s="28"/>
      <c r="AJ1110" s="28"/>
      <c r="AK1110" s="28"/>
      <c r="AL1110" s="28"/>
      <c r="AM1110" s="26"/>
      <c r="AN1110" s="73"/>
      <c r="AO1110" s="28"/>
      <c r="AP1110" s="26"/>
      <c r="AQ1110" s="28"/>
      <c r="AR1110" s="26"/>
      <c r="AS1110" s="28"/>
      <c r="AT1110" s="26"/>
      <c r="AU1110" s="28"/>
      <c r="AV1110" s="28"/>
      <c r="AW1110" s="28"/>
      <c r="AX1110" s="26"/>
      <c r="AY1110" s="28"/>
      <c r="AZ1110" s="26"/>
      <c r="BA1110" s="27"/>
      <c r="BB1110" s="24"/>
      <c r="BC1110" s="24"/>
      <c r="BD1110" s="24"/>
      <c r="BE1110" s="24"/>
      <c r="BF1110" s="24"/>
      <c r="BG1110" s="25"/>
      <c r="BH1110" s="26"/>
      <c r="BI1110" s="27"/>
      <c r="BJ1110" s="24"/>
      <c r="BK1110" s="24"/>
      <c r="BL1110" s="24"/>
      <c r="BM1110" s="25"/>
      <c r="BN1110" s="26"/>
      <c r="BO1110" s="27"/>
      <c r="BP1110" s="24"/>
      <c r="BQ1110" s="24"/>
      <c r="BR1110" s="24"/>
      <c r="BS1110" s="24"/>
      <c r="BT1110" s="28"/>
      <c r="BU1110" s="26"/>
      <c r="BV1110" s="27"/>
      <c r="BW1110" s="24"/>
      <c r="BX1110" s="26"/>
      <c r="BY1110" s="27"/>
      <c r="BZ1110" s="24"/>
      <c r="CA1110" s="24"/>
      <c r="CB1110" s="24"/>
      <c r="CC1110" s="24"/>
      <c r="CD1110" s="24"/>
      <c r="CE1110" s="24"/>
      <c r="CF1110" s="24"/>
      <c r="CG1110" s="24"/>
      <c r="CH1110" s="24"/>
      <c r="CI1110" s="24"/>
      <c r="CJ1110" s="24"/>
      <c r="CK1110" s="24"/>
      <c r="CL1110" s="24"/>
      <c r="CM1110" s="24"/>
      <c r="CN1110" s="25"/>
      <c r="CO1110" s="26"/>
      <c r="CP1110" s="28"/>
      <c r="CQ1110" s="26"/>
      <c r="CR1110" s="27"/>
      <c r="CS1110" s="26"/>
      <c r="CT1110" s="24"/>
      <c r="CU1110" s="24"/>
      <c r="CV1110" s="24"/>
      <c r="CW1110" s="24"/>
      <c r="CX1110" s="24"/>
      <c r="CY1110" s="24"/>
      <c r="CZ1110" s="24"/>
      <c r="DA1110" s="24"/>
      <c r="DB1110" s="24"/>
      <c r="DC1110" s="24"/>
      <c r="DD1110" s="24"/>
      <c r="DE1110" s="24"/>
      <c r="DF1110" s="25"/>
      <c r="DG1110" s="25"/>
      <c r="DH1110" s="25"/>
      <c r="DI1110" s="25"/>
      <c r="DJ1110" s="25"/>
      <c r="DK1110" s="25"/>
      <c r="DL1110" s="26"/>
    </row>
    <row r="1111" spans="2:116" s="1" customFormat="1">
      <c r="B1111" s="22" t="s">
        <v>37</v>
      </c>
      <c r="C1111" s="23"/>
      <c r="D1111" s="16">
        <f t="shared" si="8489"/>
        <v>1689</v>
      </c>
      <c r="E1111" s="24"/>
      <c r="F1111" s="24"/>
      <c r="G1111" s="26"/>
      <c r="H1111" s="24"/>
      <c r="I1111" s="24"/>
      <c r="J1111" s="24"/>
      <c r="K1111" s="24"/>
      <c r="L1111" s="24"/>
      <c r="M1111" s="24"/>
      <c r="N1111" s="24"/>
      <c r="O1111" s="24"/>
      <c r="P1111" s="27"/>
      <c r="Q1111" s="27"/>
      <c r="R1111" s="24"/>
      <c r="S1111" s="24"/>
      <c r="T1111" s="24"/>
      <c r="U1111" s="25"/>
      <c r="V1111" s="26"/>
      <c r="W1111" s="27"/>
      <c r="X1111" s="24"/>
      <c r="Y1111" s="26"/>
      <c r="Z1111" s="28"/>
      <c r="AA1111" s="27"/>
      <c r="AB1111" s="24"/>
      <c r="AC1111" s="24"/>
      <c r="AD1111" s="24"/>
      <c r="AE1111" s="24"/>
      <c r="AF1111" s="24"/>
      <c r="AG1111" s="25"/>
      <c r="AH1111" s="26"/>
      <c r="AI1111" s="28"/>
      <c r="AJ1111" s="28"/>
      <c r="AK1111" s="28"/>
      <c r="AL1111" s="28"/>
      <c r="AM1111" s="26"/>
      <c r="AN1111" s="73"/>
      <c r="AO1111" s="28"/>
      <c r="AP1111" s="26"/>
      <c r="AQ1111" s="28"/>
      <c r="AR1111" s="26"/>
      <c r="AS1111" s="28"/>
      <c r="AT1111" s="26"/>
      <c r="AU1111" s="28"/>
      <c r="AV1111" s="28"/>
      <c r="AW1111" s="28"/>
      <c r="AX1111" s="26"/>
      <c r="AY1111" s="28"/>
      <c r="AZ1111" s="26"/>
      <c r="BA1111" s="27"/>
      <c r="BB1111" s="24"/>
      <c r="BC1111" s="24"/>
      <c r="BD1111" s="24"/>
      <c r="BE1111" s="24"/>
      <c r="BF1111" s="24"/>
      <c r="BG1111" s="25"/>
      <c r="BH1111" s="26"/>
      <c r="BI1111" s="27"/>
      <c r="BJ1111" s="24"/>
      <c r="BK1111" s="24"/>
      <c r="BL1111" s="24"/>
      <c r="BM1111" s="25"/>
      <c r="BN1111" s="26"/>
      <c r="BO1111" s="27"/>
      <c r="BP1111" s="24"/>
      <c r="BQ1111" s="24"/>
      <c r="BR1111" s="24"/>
      <c r="BS1111" s="24"/>
      <c r="BT1111" s="28"/>
      <c r="BU1111" s="26"/>
      <c r="BV1111" s="27"/>
      <c r="BW1111" s="24"/>
      <c r="BX1111" s="26"/>
      <c r="BY1111" s="27"/>
      <c r="BZ1111" s="24"/>
      <c r="CA1111" s="24"/>
      <c r="CB1111" s="24"/>
      <c r="CC1111" s="24">
        <v>1</v>
      </c>
      <c r="CD1111" s="24"/>
      <c r="CE1111" s="24"/>
      <c r="CF1111" s="24"/>
      <c r="CG1111" s="24"/>
      <c r="CH1111" s="24"/>
      <c r="CI1111" s="24"/>
      <c r="CJ1111" s="24">
        <v>10</v>
      </c>
      <c r="CK1111" s="24"/>
      <c r="CL1111" s="24"/>
      <c r="CM1111" s="24"/>
      <c r="CN1111" s="25"/>
      <c r="CO1111" s="26">
        <v>1689</v>
      </c>
      <c r="CP1111" s="28"/>
      <c r="CQ1111" s="26"/>
      <c r="CR1111" s="27"/>
      <c r="CS1111" s="26"/>
      <c r="CT1111" s="24"/>
      <c r="CU1111" s="24"/>
      <c r="CV1111" s="24"/>
      <c r="CW1111" s="24"/>
      <c r="CX1111" s="24"/>
      <c r="CY1111" s="24"/>
      <c r="CZ1111" s="24"/>
      <c r="DA1111" s="24"/>
      <c r="DB1111" s="24"/>
      <c r="DC1111" s="24"/>
      <c r="DD1111" s="24"/>
      <c r="DE1111" s="24"/>
      <c r="DF1111" s="25"/>
      <c r="DG1111" s="25"/>
      <c r="DH1111" s="25"/>
      <c r="DI1111" s="25"/>
      <c r="DJ1111" s="25"/>
      <c r="DK1111" s="25"/>
      <c r="DL1111" s="26"/>
    </row>
    <row r="1112" spans="2:116" s="1" customFormat="1">
      <c r="B1112" s="22" t="s">
        <v>15</v>
      </c>
      <c r="C1112" s="23"/>
      <c r="D1112" s="16">
        <f t="shared" si="8489"/>
        <v>0</v>
      </c>
      <c r="E1112" s="24"/>
      <c r="F1112" s="24"/>
      <c r="G1112" s="26"/>
      <c r="H1112" s="24"/>
      <c r="I1112" s="24"/>
      <c r="J1112" s="24"/>
      <c r="K1112" s="24"/>
      <c r="L1112" s="24"/>
      <c r="M1112" s="24"/>
      <c r="N1112" s="24"/>
      <c r="O1112" s="24"/>
      <c r="P1112" s="27"/>
      <c r="Q1112" s="27"/>
      <c r="R1112" s="24"/>
      <c r="S1112" s="24"/>
      <c r="T1112" s="24"/>
      <c r="U1112" s="25"/>
      <c r="V1112" s="26"/>
      <c r="W1112" s="27"/>
      <c r="X1112" s="24"/>
      <c r="Y1112" s="26"/>
      <c r="Z1112" s="28"/>
      <c r="AA1112" s="27"/>
      <c r="AB1112" s="24"/>
      <c r="AC1112" s="24"/>
      <c r="AD1112" s="24"/>
      <c r="AE1112" s="24"/>
      <c r="AF1112" s="24"/>
      <c r="AG1112" s="25"/>
      <c r="AH1112" s="26"/>
      <c r="AI1112" s="28"/>
      <c r="AJ1112" s="28"/>
      <c r="AK1112" s="28"/>
      <c r="AL1112" s="28"/>
      <c r="AM1112" s="26"/>
      <c r="AN1112" s="73"/>
      <c r="AO1112" s="28"/>
      <c r="AP1112" s="26"/>
      <c r="AQ1112" s="28"/>
      <c r="AR1112" s="26"/>
      <c r="AS1112" s="28"/>
      <c r="AT1112" s="26"/>
      <c r="AU1112" s="28"/>
      <c r="AV1112" s="28"/>
      <c r="AW1112" s="28"/>
      <c r="AX1112" s="26"/>
      <c r="AY1112" s="28"/>
      <c r="AZ1112" s="26"/>
      <c r="BA1112" s="27"/>
      <c r="BB1112" s="24"/>
      <c r="BC1112" s="24"/>
      <c r="BD1112" s="24"/>
      <c r="BE1112" s="24"/>
      <c r="BF1112" s="24"/>
      <c r="BG1112" s="25"/>
      <c r="BH1112" s="26"/>
      <c r="BI1112" s="27"/>
      <c r="BJ1112" s="24"/>
      <c r="BK1112" s="24"/>
      <c r="BL1112" s="24"/>
      <c r="BM1112" s="25"/>
      <c r="BN1112" s="26"/>
      <c r="BO1112" s="27"/>
      <c r="BP1112" s="24"/>
      <c r="BQ1112" s="24"/>
      <c r="BR1112" s="24"/>
      <c r="BS1112" s="24"/>
      <c r="BT1112" s="28"/>
      <c r="BU1112" s="26"/>
      <c r="BV1112" s="27"/>
      <c r="BW1112" s="24"/>
      <c r="BX1112" s="26"/>
      <c r="BY1112" s="27"/>
      <c r="BZ1112" s="24"/>
      <c r="CA1112" s="24"/>
      <c r="CB1112" s="24"/>
      <c r="CC1112" s="24"/>
      <c r="CD1112" s="24"/>
      <c r="CE1112" s="24"/>
      <c r="CF1112" s="24"/>
      <c r="CG1112" s="24"/>
      <c r="CH1112" s="24"/>
      <c r="CI1112" s="24"/>
      <c r="CJ1112" s="24"/>
      <c r="CK1112" s="24"/>
      <c r="CL1112" s="24"/>
      <c r="CM1112" s="24"/>
      <c r="CN1112" s="25"/>
      <c r="CO1112" s="26"/>
      <c r="CP1112" s="28"/>
      <c r="CQ1112" s="26"/>
      <c r="CR1112" s="27"/>
      <c r="CS1112" s="26"/>
      <c r="CT1112" s="24"/>
      <c r="CU1112" s="24"/>
      <c r="CV1112" s="24"/>
      <c r="CW1112" s="24"/>
      <c r="CX1112" s="24"/>
      <c r="CY1112" s="24"/>
      <c r="CZ1112" s="24"/>
      <c r="DA1112" s="24"/>
      <c r="DB1112" s="24"/>
      <c r="DC1112" s="24"/>
      <c r="DD1112" s="24"/>
      <c r="DE1112" s="24"/>
      <c r="DF1112" s="25"/>
      <c r="DG1112" s="25"/>
      <c r="DH1112" s="25"/>
      <c r="DI1112" s="25"/>
      <c r="DJ1112" s="25"/>
      <c r="DK1112" s="25"/>
      <c r="DL1112" s="26"/>
    </row>
    <row r="1113" spans="2:116" s="1" customFormat="1">
      <c r="B1113" s="22" t="s">
        <v>44</v>
      </c>
      <c r="C1113" s="23"/>
      <c r="D1113" s="16">
        <f t="shared" si="8489"/>
        <v>1887</v>
      </c>
      <c r="E1113" s="24"/>
      <c r="F1113" s="24"/>
      <c r="G1113" s="26"/>
      <c r="H1113" s="24"/>
      <c r="I1113" s="24"/>
      <c r="J1113" s="24"/>
      <c r="K1113" s="24"/>
      <c r="L1113" s="24"/>
      <c r="M1113" s="24"/>
      <c r="N1113" s="24"/>
      <c r="O1113" s="24"/>
      <c r="P1113" s="27"/>
      <c r="Q1113" s="27"/>
      <c r="R1113" s="24"/>
      <c r="S1113" s="24"/>
      <c r="T1113" s="24"/>
      <c r="U1113" s="25"/>
      <c r="V1113" s="26"/>
      <c r="W1113" s="27"/>
      <c r="X1113" s="24"/>
      <c r="Y1113" s="26"/>
      <c r="Z1113" s="28"/>
      <c r="AA1113" s="27"/>
      <c r="AB1113" s="24"/>
      <c r="AC1113" s="24"/>
      <c r="AD1113" s="24"/>
      <c r="AE1113" s="24"/>
      <c r="AF1113" s="24"/>
      <c r="AG1113" s="25"/>
      <c r="AH1113" s="26"/>
      <c r="AI1113" s="28">
        <v>2</v>
      </c>
      <c r="AJ1113" s="28"/>
      <c r="AK1113" s="28"/>
      <c r="AL1113" s="28"/>
      <c r="AM1113" s="26">
        <v>1887</v>
      </c>
      <c r="AN1113" s="73"/>
      <c r="AO1113" s="28"/>
      <c r="AP1113" s="26"/>
      <c r="AQ1113" s="28"/>
      <c r="AR1113" s="26"/>
      <c r="AS1113" s="28"/>
      <c r="AT1113" s="26"/>
      <c r="AU1113" s="28"/>
      <c r="AV1113" s="28"/>
      <c r="AW1113" s="28"/>
      <c r="AX1113" s="26"/>
      <c r="AY1113" s="28"/>
      <c r="AZ1113" s="26"/>
      <c r="BA1113" s="27"/>
      <c r="BB1113" s="24"/>
      <c r="BC1113" s="24"/>
      <c r="BD1113" s="24"/>
      <c r="BE1113" s="24"/>
      <c r="BF1113" s="24"/>
      <c r="BG1113" s="25"/>
      <c r="BH1113" s="26"/>
      <c r="BI1113" s="27"/>
      <c r="BJ1113" s="24"/>
      <c r="BK1113" s="24"/>
      <c r="BL1113" s="24"/>
      <c r="BM1113" s="25"/>
      <c r="BN1113" s="26"/>
      <c r="BO1113" s="27"/>
      <c r="BP1113" s="24"/>
      <c r="BQ1113" s="24"/>
      <c r="BR1113" s="24"/>
      <c r="BS1113" s="24"/>
      <c r="BT1113" s="28"/>
      <c r="BU1113" s="26"/>
      <c r="BV1113" s="27"/>
      <c r="BW1113" s="24"/>
      <c r="BX1113" s="26"/>
      <c r="BY1113" s="27"/>
      <c r="BZ1113" s="24"/>
      <c r="CA1113" s="24"/>
      <c r="CB1113" s="24"/>
      <c r="CC1113" s="24"/>
      <c r="CD1113" s="24"/>
      <c r="CE1113" s="24"/>
      <c r="CF1113" s="24"/>
      <c r="CG1113" s="24"/>
      <c r="CH1113" s="24"/>
      <c r="CI1113" s="24"/>
      <c r="CJ1113" s="24"/>
      <c r="CK1113" s="24"/>
      <c r="CL1113" s="24"/>
      <c r="CM1113" s="24"/>
      <c r="CN1113" s="25"/>
      <c r="CO1113" s="26"/>
      <c r="CP1113" s="28"/>
      <c r="CQ1113" s="26"/>
      <c r="CR1113" s="27"/>
      <c r="CS1113" s="26"/>
      <c r="CT1113" s="24"/>
      <c r="CU1113" s="24"/>
      <c r="CV1113" s="24"/>
      <c r="CW1113" s="24"/>
      <c r="CX1113" s="24"/>
      <c r="CY1113" s="24"/>
      <c r="CZ1113" s="24"/>
      <c r="DA1113" s="24"/>
      <c r="DB1113" s="24"/>
      <c r="DC1113" s="24"/>
      <c r="DD1113" s="24"/>
      <c r="DE1113" s="24"/>
      <c r="DF1113" s="25"/>
      <c r="DG1113" s="25"/>
      <c r="DH1113" s="25"/>
      <c r="DI1113" s="25"/>
      <c r="DJ1113" s="25"/>
      <c r="DK1113" s="25"/>
      <c r="DL1113" s="26"/>
    </row>
    <row r="1114" spans="2:116" s="1" customFormat="1">
      <c r="B1114" s="22" t="s">
        <v>45</v>
      </c>
      <c r="C1114" s="23"/>
      <c r="D1114" s="16">
        <f t="shared" si="8489"/>
        <v>0</v>
      </c>
      <c r="E1114" s="24"/>
      <c r="F1114" s="24"/>
      <c r="G1114" s="26"/>
      <c r="H1114" s="24"/>
      <c r="I1114" s="24"/>
      <c r="J1114" s="24"/>
      <c r="K1114" s="24"/>
      <c r="L1114" s="24"/>
      <c r="M1114" s="24"/>
      <c r="N1114" s="24"/>
      <c r="O1114" s="24"/>
      <c r="P1114" s="27"/>
      <c r="Q1114" s="27"/>
      <c r="R1114" s="24"/>
      <c r="S1114" s="24"/>
      <c r="T1114" s="24"/>
      <c r="U1114" s="25"/>
      <c r="V1114" s="26"/>
      <c r="W1114" s="27"/>
      <c r="X1114" s="24"/>
      <c r="Y1114" s="26"/>
      <c r="Z1114" s="28"/>
      <c r="AA1114" s="27"/>
      <c r="AB1114" s="24"/>
      <c r="AC1114" s="24"/>
      <c r="AD1114" s="24"/>
      <c r="AE1114" s="24"/>
      <c r="AF1114" s="24"/>
      <c r="AG1114" s="25"/>
      <c r="AH1114" s="26"/>
      <c r="AI1114" s="28"/>
      <c r="AJ1114" s="28"/>
      <c r="AK1114" s="28"/>
      <c r="AL1114" s="28"/>
      <c r="AM1114" s="26"/>
      <c r="AN1114" s="73"/>
      <c r="AO1114" s="28"/>
      <c r="AP1114" s="26"/>
      <c r="AQ1114" s="28"/>
      <c r="AR1114" s="26"/>
      <c r="AS1114" s="28"/>
      <c r="AT1114" s="26"/>
      <c r="AU1114" s="28"/>
      <c r="AV1114" s="28"/>
      <c r="AW1114" s="28"/>
      <c r="AX1114" s="26"/>
      <c r="AY1114" s="28"/>
      <c r="AZ1114" s="26"/>
      <c r="BA1114" s="27"/>
      <c r="BB1114" s="24"/>
      <c r="BC1114" s="24"/>
      <c r="BD1114" s="24"/>
      <c r="BE1114" s="24"/>
      <c r="BF1114" s="24"/>
      <c r="BG1114" s="25"/>
      <c r="BH1114" s="26"/>
      <c r="BI1114" s="27"/>
      <c r="BJ1114" s="24"/>
      <c r="BK1114" s="24"/>
      <c r="BL1114" s="24"/>
      <c r="BM1114" s="25"/>
      <c r="BN1114" s="26"/>
      <c r="BO1114" s="27"/>
      <c r="BP1114" s="24"/>
      <c r="BQ1114" s="24"/>
      <c r="BR1114" s="24"/>
      <c r="BS1114" s="24"/>
      <c r="BT1114" s="28"/>
      <c r="BU1114" s="26"/>
      <c r="BV1114" s="27"/>
      <c r="BW1114" s="24"/>
      <c r="BX1114" s="26"/>
      <c r="BY1114" s="27"/>
      <c r="BZ1114" s="24"/>
      <c r="CA1114" s="24"/>
      <c r="CB1114" s="24"/>
      <c r="CC1114" s="24"/>
      <c r="CD1114" s="24"/>
      <c r="CE1114" s="24"/>
      <c r="CF1114" s="24"/>
      <c r="CG1114" s="24"/>
      <c r="CH1114" s="24"/>
      <c r="CI1114" s="24"/>
      <c r="CJ1114" s="24"/>
      <c r="CK1114" s="24"/>
      <c r="CL1114" s="24"/>
      <c r="CM1114" s="24"/>
      <c r="CN1114" s="25"/>
      <c r="CO1114" s="26"/>
      <c r="CP1114" s="28"/>
      <c r="CQ1114" s="26"/>
      <c r="CR1114" s="27"/>
      <c r="CS1114" s="26"/>
      <c r="CT1114" s="24"/>
      <c r="CU1114" s="24"/>
      <c r="CV1114" s="24"/>
      <c r="CW1114" s="24"/>
      <c r="CX1114" s="24"/>
      <c r="CY1114" s="24"/>
      <c r="CZ1114" s="24"/>
      <c r="DA1114" s="24"/>
      <c r="DB1114" s="24"/>
      <c r="DC1114" s="24"/>
      <c r="DD1114" s="24"/>
      <c r="DE1114" s="24"/>
      <c r="DF1114" s="25"/>
      <c r="DG1114" s="25"/>
      <c r="DH1114" s="25"/>
      <c r="DI1114" s="25"/>
      <c r="DJ1114" s="25"/>
      <c r="DK1114" s="25"/>
      <c r="DL1114" s="26"/>
    </row>
    <row r="1115" spans="2:116" s="1" customFormat="1">
      <c r="B1115" s="22" t="s">
        <v>46</v>
      </c>
      <c r="C1115" s="23"/>
      <c r="D1115" s="16">
        <f t="shared" si="8489"/>
        <v>0</v>
      </c>
      <c r="E1115" s="24"/>
      <c r="F1115" s="24"/>
      <c r="G1115" s="26"/>
      <c r="H1115" s="24"/>
      <c r="I1115" s="24"/>
      <c r="J1115" s="24"/>
      <c r="K1115" s="24"/>
      <c r="L1115" s="24"/>
      <c r="M1115" s="24"/>
      <c r="N1115" s="24"/>
      <c r="O1115" s="24"/>
      <c r="P1115" s="27"/>
      <c r="Q1115" s="27"/>
      <c r="R1115" s="24"/>
      <c r="S1115" s="24"/>
      <c r="T1115" s="24"/>
      <c r="U1115" s="25"/>
      <c r="V1115" s="26"/>
      <c r="W1115" s="27"/>
      <c r="X1115" s="24"/>
      <c r="Y1115" s="26"/>
      <c r="Z1115" s="28"/>
      <c r="AA1115" s="27"/>
      <c r="AB1115" s="24"/>
      <c r="AC1115" s="24"/>
      <c r="AD1115" s="24"/>
      <c r="AE1115" s="24"/>
      <c r="AF1115" s="24"/>
      <c r="AG1115" s="25"/>
      <c r="AH1115" s="26"/>
      <c r="AI1115" s="28"/>
      <c r="AJ1115" s="28"/>
      <c r="AK1115" s="28"/>
      <c r="AL1115" s="28"/>
      <c r="AM1115" s="26"/>
      <c r="AN1115" s="73"/>
      <c r="AO1115" s="28"/>
      <c r="AP1115" s="26"/>
      <c r="AQ1115" s="28"/>
      <c r="AR1115" s="26"/>
      <c r="AS1115" s="28"/>
      <c r="AT1115" s="26"/>
      <c r="AU1115" s="28"/>
      <c r="AV1115" s="28"/>
      <c r="AW1115" s="28"/>
      <c r="AX1115" s="26"/>
      <c r="AY1115" s="28"/>
      <c r="AZ1115" s="26"/>
      <c r="BA1115" s="27"/>
      <c r="BB1115" s="24"/>
      <c r="BC1115" s="24"/>
      <c r="BD1115" s="24"/>
      <c r="BE1115" s="24"/>
      <c r="BF1115" s="24"/>
      <c r="BG1115" s="25"/>
      <c r="BH1115" s="26"/>
      <c r="BI1115" s="27"/>
      <c r="BJ1115" s="24"/>
      <c r="BK1115" s="24"/>
      <c r="BL1115" s="24"/>
      <c r="BM1115" s="25"/>
      <c r="BN1115" s="26"/>
      <c r="BO1115" s="27"/>
      <c r="BP1115" s="24"/>
      <c r="BQ1115" s="24"/>
      <c r="BR1115" s="24"/>
      <c r="BS1115" s="24"/>
      <c r="BT1115" s="28"/>
      <c r="BU1115" s="26"/>
      <c r="BV1115" s="27"/>
      <c r="BW1115" s="24"/>
      <c r="BX1115" s="26"/>
      <c r="BY1115" s="27"/>
      <c r="BZ1115" s="24"/>
      <c r="CA1115" s="24"/>
      <c r="CB1115" s="24"/>
      <c r="CC1115" s="24"/>
      <c r="CD1115" s="24"/>
      <c r="CE1115" s="24"/>
      <c r="CF1115" s="24"/>
      <c r="CG1115" s="24"/>
      <c r="CH1115" s="24"/>
      <c r="CI1115" s="24"/>
      <c r="CJ1115" s="24"/>
      <c r="CK1115" s="24"/>
      <c r="CL1115" s="24"/>
      <c r="CM1115" s="24"/>
      <c r="CN1115" s="25"/>
      <c r="CO1115" s="26"/>
      <c r="CP1115" s="28"/>
      <c r="CQ1115" s="26"/>
      <c r="CR1115" s="27"/>
      <c r="CS1115" s="26"/>
      <c r="CT1115" s="24"/>
      <c r="CU1115" s="24"/>
      <c r="CV1115" s="24"/>
      <c r="CW1115" s="24"/>
      <c r="CX1115" s="24"/>
      <c r="CY1115" s="24"/>
      <c r="CZ1115" s="24"/>
      <c r="DA1115" s="24"/>
      <c r="DB1115" s="24"/>
      <c r="DC1115" s="24"/>
      <c r="DD1115" s="24"/>
      <c r="DE1115" s="24"/>
      <c r="DF1115" s="25"/>
      <c r="DG1115" s="25"/>
      <c r="DH1115" s="25"/>
      <c r="DI1115" s="25"/>
      <c r="DJ1115" s="25"/>
      <c r="DK1115" s="25"/>
      <c r="DL1115" s="26"/>
    </row>
    <row r="1116" spans="2:116" s="1" customFormat="1" ht="15.75" thickBot="1">
      <c r="B1116" s="29" t="s">
        <v>47</v>
      </c>
      <c r="C1116" s="30"/>
      <c r="D1116" s="16">
        <f t="shared" si="8489"/>
        <v>0</v>
      </c>
      <c r="E1116" s="31"/>
      <c r="F1116" s="31"/>
      <c r="G1116" s="33"/>
      <c r="H1116" s="31"/>
      <c r="I1116" s="31"/>
      <c r="J1116" s="31"/>
      <c r="K1116" s="31"/>
      <c r="L1116" s="31"/>
      <c r="M1116" s="31"/>
      <c r="N1116" s="31"/>
      <c r="O1116" s="31"/>
      <c r="P1116" s="34"/>
      <c r="Q1116" s="34"/>
      <c r="R1116" s="31"/>
      <c r="S1116" s="31"/>
      <c r="T1116" s="31"/>
      <c r="U1116" s="32"/>
      <c r="V1116" s="33"/>
      <c r="W1116" s="34"/>
      <c r="X1116" s="31"/>
      <c r="Y1116" s="33"/>
      <c r="Z1116" s="35"/>
      <c r="AA1116" s="34"/>
      <c r="AB1116" s="31"/>
      <c r="AC1116" s="31"/>
      <c r="AD1116" s="31"/>
      <c r="AE1116" s="31"/>
      <c r="AF1116" s="31"/>
      <c r="AG1116" s="32"/>
      <c r="AH1116" s="33"/>
      <c r="AI1116" s="35"/>
      <c r="AJ1116" s="35"/>
      <c r="AK1116" s="35"/>
      <c r="AL1116" s="35"/>
      <c r="AM1116" s="33"/>
      <c r="AN1116" s="74"/>
      <c r="AO1116" s="35"/>
      <c r="AP1116" s="33"/>
      <c r="AQ1116" s="35"/>
      <c r="AR1116" s="33"/>
      <c r="AS1116" s="35"/>
      <c r="AT1116" s="33"/>
      <c r="AU1116" s="35"/>
      <c r="AV1116" s="35"/>
      <c r="AW1116" s="35"/>
      <c r="AX1116" s="33"/>
      <c r="AY1116" s="35"/>
      <c r="AZ1116" s="33"/>
      <c r="BA1116" s="34"/>
      <c r="BB1116" s="31"/>
      <c r="BC1116" s="31"/>
      <c r="BD1116" s="31"/>
      <c r="BE1116" s="31"/>
      <c r="BF1116" s="31"/>
      <c r="BG1116" s="32"/>
      <c r="BH1116" s="33"/>
      <c r="BI1116" s="34"/>
      <c r="BJ1116" s="31"/>
      <c r="BK1116" s="31"/>
      <c r="BL1116" s="31"/>
      <c r="BM1116" s="32"/>
      <c r="BN1116" s="33"/>
      <c r="BO1116" s="34"/>
      <c r="BP1116" s="31"/>
      <c r="BQ1116" s="31"/>
      <c r="BR1116" s="31"/>
      <c r="BS1116" s="31"/>
      <c r="BT1116" s="35"/>
      <c r="BU1116" s="33"/>
      <c r="BV1116" s="34"/>
      <c r="BW1116" s="31"/>
      <c r="BX1116" s="33"/>
      <c r="BY1116" s="34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2"/>
      <c r="CO1116" s="33"/>
      <c r="CP1116" s="35"/>
      <c r="CQ1116" s="33"/>
      <c r="CR1116" s="34"/>
      <c r="CS1116" s="33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2"/>
      <c r="DG1116" s="32"/>
      <c r="DH1116" s="32"/>
      <c r="DI1116" s="32"/>
      <c r="DJ1116" s="32"/>
      <c r="DK1116" s="32"/>
      <c r="DL1116" s="33"/>
    </row>
    <row r="1117" spans="2:116" s="1" customFormat="1" ht="15.75" thickBot="1">
      <c r="B1117" s="46" t="s">
        <v>48</v>
      </c>
      <c r="C1117" s="47"/>
      <c r="D1117" s="48">
        <f>SUM(D1105:D1116)</f>
        <v>3576</v>
      </c>
      <c r="E1117" s="48">
        <f t="shared" ref="E1117" si="8490">SUM(E1105:E1116)</f>
        <v>0</v>
      </c>
      <c r="F1117" s="48">
        <f t="shared" ref="F1117" si="8491">SUM(F1105:F1116)</f>
        <v>0</v>
      </c>
      <c r="G1117" s="48">
        <f t="shared" ref="G1117" si="8492">SUM(G1105:G1116)</f>
        <v>0</v>
      </c>
      <c r="H1117" s="48">
        <f t="shared" ref="H1117" si="8493">SUM(H1105:H1116)</f>
        <v>0</v>
      </c>
      <c r="I1117" s="48">
        <f t="shared" ref="I1117" si="8494">SUM(I1105:I1116)</f>
        <v>0</v>
      </c>
      <c r="J1117" s="48">
        <f t="shared" ref="J1117" si="8495">SUM(J1105:J1116)</f>
        <v>0</v>
      </c>
      <c r="K1117" s="48">
        <f t="shared" ref="K1117" si="8496">SUM(K1105:K1116)</f>
        <v>0</v>
      </c>
      <c r="L1117" s="48">
        <f t="shared" ref="L1117" si="8497">SUM(L1105:L1116)</f>
        <v>0</v>
      </c>
      <c r="M1117" s="48">
        <f t="shared" ref="M1117" si="8498">SUM(M1105:M1116)</f>
        <v>0</v>
      </c>
      <c r="N1117" s="48">
        <f t="shared" ref="N1117" si="8499">SUM(N1105:N1116)</f>
        <v>0</v>
      </c>
      <c r="O1117" s="48">
        <f t="shared" ref="O1117" si="8500">SUM(O1105:O1116)</f>
        <v>0</v>
      </c>
      <c r="P1117" s="48">
        <f t="shared" ref="P1117" si="8501">SUM(P1105:P1116)</f>
        <v>0</v>
      </c>
      <c r="Q1117" s="48">
        <f t="shared" ref="Q1117" si="8502">SUM(Q1105:Q1116)</f>
        <v>0</v>
      </c>
      <c r="R1117" s="48">
        <f t="shared" ref="R1117" si="8503">SUM(R1105:R1116)</f>
        <v>0</v>
      </c>
      <c r="S1117" s="48">
        <f t="shared" ref="S1117" si="8504">SUM(S1105:S1116)</f>
        <v>0</v>
      </c>
      <c r="T1117" s="48">
        <f t="shared" ref="T1117" si="8505">SUM(T1105:T1116)</f>
        <v>0</v>
      </c>
      <c r="U1117" s="48">
        <f t="shared" ref="U1117" si="8506">SUM(U1105:U1116)</f>
        <v>0</v>
      </c>
      <c r="V1117" s="48">
        <f t="shared" ref="V1117" si="8507">SUM(V1105:V1116)</f>
        <v>0</v>
      </c>
      <c r="W1117" s="48">
        <f t="shared" ref="W1117" si="8508">SUM(W1105:W1116)</f>
        <v>0</v>
      </c>
      <c r="X1117" s="48">
        <f t="shared" ref="X1117" si="8509">SUM(X1105:X1116)</f>
        <v>0</v>
      </c>
      <c r="Y1117" s="48">
        <f t="shared" ref="Y1117" si="8510">SUM(Y1105:Y1116)</f>
        <v>0</v>
      </c>
      <c r="Z1117" s="48">
        <f t="shared" ref="Z1117" si="8511">SUM(Z1105:Z1116)</f>
        <v>0</v>
      </c>
      <c r="AA1117" s="48">
        <f t="shared" ref="AA1117" si="8512">SUM(AA1105:AA1116)</f>
        <v>0</v>
      </c>
      <c r="AB1117" s="48">
        <f t="shared" ref="AB1117" si="8513">SUM(AB1105:AB1116)</f>
        <v>0</v>
      </c>
      <c r="AC1117" s="48">
        <f t="shared" ref="AC1117" si="8514">SUM(AC1105:AC1116)</f>
        <v>0</v>
      </c>
      <c r="AD1117" s="48">
        <f t="shared" ref="AD1117" si="8515">SUM(AD1105:AD1116)</f>
        <v>0</v>
      </c>
      <c r="AE1117" s="48">
        <f t="shared" ref="AE1117" si="8516">SUM(AE1105:AE1116)</f>
        <v>0</v>
      </c>
      <c r="AF1117" s="48">
        <f t="shared" ref="AF1117" si="8517">SUM(AF1105:AF1116)</f>
        <v>0</v>
      </c>
      <c r="AG1117" s="48">
        <f t="shared" ref="AG1117" si="8518">SUM(AG1105:AG1116)</f>
        <v>0</v>
      </c>
      <c r="AH1117" s="48">
        <f t="shared" ref="AH1117" si="8519">SUM(AH1105:AH1116)</f>
        <v>0</v>
      </c>
      <c r="AI1117" s="48">
        <f t="shared" ref="AI1117" si="8520">SUM(AI1105:AI1116)</f>
        <v>2</v>
      </c>
      <c r="AJ1117" s="48">
        <f t="shared" ref="AJ1117" si="8521">SUM(AJ1105:AJ1116)</f>
        <v>0</v>
      </c>
      <c r="AK1117" s="48">
        <f t="shared" ref="AK1117" si="8522">SUM(AK1105:AK1116)</f>
        <v>0</v>
      </c>
      <c r="AL1117" s="48">
        <f t="shared" ref="AL1117" si="8523">SUM(AL1105:AL1116)</f>
        <v>0</v>
      </c>
      <c r="AM1117" s="48">
        <f t="shared" ref="AM1117" si="8524">SUM(AM1105:AM1116)</f>
        <v>1887</v>
      </c>
      <c r="AN1117" s="48">
        <f t="shared" ref="AN1117" si="8525">SUM(AN1105:AN1116)</f>
        <v>0</v>
      </c>
      <c r="AO1117" s="48">
        <f t="shared" ref="AO1117" si="8526">SUM(AO1105:AO1116)</f>
        <v>0</v>
      </c>
      <c r="AP1117" s="48">
        <f t="shared" ref="AP1117" si="8527">SUM(AP1105:AP1116)</f>
        <v>0</v>
      </c>
      <c r="AQ1117" s="48">
        <f t="shared" ref="AQ1117" si="8528">SUM(AQ1105:AQ1116)</f>
        <v>0</v>
      </c>
      <c r="AR1117" s="48">
        <f t="shared" ref="AR1117" si="8529">SUM(AR1105:AR1116)</f>
        <v>0</v>
      </c>
      <c r="AS1117" s="48">
        <f t="shared" ref="AS1117" si="8530">SUM(AS1105:AS1116)</f>
        <v>0</v>
      </c>
      <c r="AT1117" s="48">
        <f t="shared" ref="AT1117" si="8531">SUM(AT1105:AT1116)</f>
        <v>0</v>
      </c>
      <c r="AU1117" s="48">
        <f t="shared" ref="AU1117" si="8532">SUM(AU1105:AU1116)</f>
        <v>0</v>
      </c>
      <c r="AV1117" s="48">
        <f t="shared" ref="AV1117" si="8533">SUM(AV1105:AV1116)</f>
        <v>0</v>
      </c>
      <c r="AW1117" s="48">
        <f t="shared" ref="AW1117" si="8534">SUM(AW1105:AW1116)</f>
        <v>0</v>
      </c>
      <c r="AX1117" s="48">
        <f t="shared" ref="AX1117" si="8535">SUM(AX1105:AX1116)</f>
        <v>0</v>
      </c>
      <c r="AY1117" s="48">
        <f t="shared" ref="AY1117" si="8536">SUM(AY1105:AY1116)</f>
        <v>0</v>
      </c>
      <c r="AZ1117" s="48">
        <f t="shared" ref="AZ1117" si="8537">SUM(AZ1105:AZ1116)</f>
        <v>0</v>
      </c>
      <c r="BA1117" s="48">
        <f t="shared" ref="BA1117" si="8538">SUM(BA1105:BA1116)</f>
        <v>0</v>
      </c>
      <c r="BB1117" s="48">
        <f t="shared" ref="BB1117" si="8539">SUM(BB1105:BB1116)</f>
        <v>0</v>
      </c>
      <c r="BC1117" s="48">
        <f t="shared" ref="BC1117" si="8540">SUM(BC1105:BC1116)</f>
        <v>0</v>
      </c>
      <c r="BD1117" s="48">
        <f t="shared" ref="BD1117" si="8541">SUM(BD1105:BD1116)</f>
        <v>0</v>
      </c>
      <c r="BE1117" s="48">
        <f t="shared" ref="BE1117" si="8542">SUM(BE1105:BE1116)</f>
        <v>0</v>
      </c>
      <c r="BF1117" s="48">
        <f t="shared" ref="BF1117" si="8543">SUM(BF1105:BF1116)</f>
        <v>0</v>
      </c>
      <c r="BG1117" s="48">
        <f t="shared" ref="BG1117" si="8544">SUM(BG1105:BG1116)</f>
        <v>0</v>
      </c>
      <c r="BH1117" s="48">
        <f t="shared" ref="BH1117" si="8545">SUM(BH1105:BH1116)</f>
        <v>0</v>
      </c>
      <c r="BI1117" s="48">
        <f t="shared" ref="BI1117" si="8546">SUM(BI1105:BI1116)</f>
        <v>0</v>
      </c>
      <c r="BJ1117" s="48">
        <f t="shared" ref="BJ1117" si="8547">SUM(BJ1105:BJ1116)</f>
        <v>0</v>
      </c>
      <c r="BK1117" s="48">
        <f t="shared" ref="BK1117" si="8548">SUM(BK1105:BK1116)</f>
        <v>0</v>
      </c>
      <c r="BL1117" s="48">
        <f t="shared" ref="BL1117" si="8549">SUM(BL1105:BL1116)</f>
        <v>0</v>
      </c>
      <c r="BM1117" s="48">
        <f t="shared" ref="BM1117" si="8550">SUM(BM1105:BM1116)</f>
        <v>0</v>
      </c>
      <c r="BN1117" s="48">
        <f t="shared" ref="BN1117" si="8551">SUM(BN1105:BN1116)</f>
        <v>0</v>
      </c>
      <c r="BO1117" s="48">
        <f t="shared" ref="BO1117" si="8552">SUM(BO1105:BO1116)</f>
        <v>0</v>
      </c>
      <c r="BP1117" s="48">
        <f t="shared" ref="BP1117" si="8553">SUM(BP1105:BP1116)</f>
        <v>0</v>
      </c>
      <c r="BQ1117" s="48">
        <f t="shared" ref="BQ1117" si="8554">SUM(BQ1105:BQ1116)</f>
        <v>0</v>
      </c>
      <c r="BR1117" s="48">
        <f t="shared" ref="BR1117" si="8555">SUM(BR1105:BR1116)</f>
        <v>0</v>
      </c>
      <c r="BS1117" s="48">
        <f t="shared" ref="BS1117" si="8556">SUM(BS1105:BS1116)</f>
        <v>0</v>
      </c>
      <c r="BT1117" s="48">
        <f t="shared" ref="BT1117" si="8557">SUM(BT1105:BT1116)</f>
        <v>0</v>
      </c>
      <c r="BU1117" s="48">
        <f t="shared" ref="BU1117" si="8558">SUM(BU1105:BU1116)</f>
        <v>0</v>
      </c>
      <c r="BV1117" s="48">
        <f t="shared" ref="BV1117" si="8559">SUM(BV1105:BV1116)</f>
        <v>0</v>
      </c>
      <c r="BW1117" s="48">
        <f t="shared" ref="BW1117" si="8560">SUM(BW1105:BW1116)</f>
        <v>0</v>
      </c>
      <c r="BX1117" s="48">
        <f t="shared" ref="BX1117" si="8561">SUM(BX1105:BX1116)</f>
        <v>0</v>
      </c>
      <c r="BY1117" s="48">
        <f t="shared" ref="BY1117" si="8562">SUM(BY1105:BY1116)</f>
        <v>0</v>
      </c>
      <c r="BZ1117" s="48">
        <f t="shared" ref="BZ1117" si="8563">SUM(BZ1105:BZ1116)</f>
        <v>0</v>
      </c>
      <c r="CA1117" s="48">
        <f t="shared" ref="CA1117" si="8564">SUM(CA1105:CA1116)</f>
        <v>0</v>
      </c>
      <c r="CB1117" s="48">
        <f t="shared" ref="CB1117" si="8565">SUM(CB1105:CB1116)</f>
        <v>0</v>
      </c>
      <c r="CC1117" s="48">
        <f t="shared" ref="CC1117" si="8566">SUM(CC1105:CC1116)</f>
        <v>1</v>
      </c>
      <c r="CD1117" s="48">
        <f t="shared" ref="CD1117" si="8567">SUM(CD1105:CD1116)</f>
        <v>0</v>
      </c>
      <c r="CE1117" s="48">
        <f t="shared" ref="CE1117" si="8568">SUM(CE1105:CE1116)</f>
        <v>0</v>
      </c>
      <c r="CF1117" s="48">
        <f t="shared" ref="CF1117" si="8569">SUM(CF1105:CF1116)</f>
        <v>0</v>
      </c>
      <c r="CG1117" s="48">
        <f t="shared" ref="CG1117" si="8570">SUM(CG1105:CG1116)</f>
        <v>0</v>
      </c>
      <c r="CH1117" s="48">
        <f t="shared" ref="CH1117" si="8571">SUM(CH1105:CH1116)</f>
        <v>0</v>
      </c>
      <c r="CI1117" s="48">
        <f t="shared" ref="CI1117" si="8572">SUM(CI1105:CI1116)</f>
        <v>0</v>
      </c>
      <c r="CJ1117" s="48">
        <f t="shared" ref="CJ1117" si="8573">SUM(CJ1105:CJ1116)</f>
        <v>10</v>
      </c>
      <c r="CK1117" s="48">
        <f t="shared" ref="CK1117" si="8574">SUM(CK1105:CK1116)</f>
        <v>0</v>
      </c>
      <c r="CL1117" s="48">
        <f t="shared" ref="CL1117" si="8575">SUM(CL1105:CL1116)</f>
        <v>0</v>
      </c>
      <c r="CM1117" s="48">
        <f t="shared" ref="CM1117" si="8576">SUM(CM1105:CM1116)</f>
        <v>0</v>
      </c>
      <c r="CN1117" s="48">
        <f t="shared" ref="CN1117" si="8577">SUM(CN1105:CN1116)</f>
        <v>0</v>
      </c>
      <c r="CO1117" s="48">
        <f t="shared" ref="CO1117" si="8578">SUM(CO1105:CO1116)</f>
        <v>1689</v>
      </c>
      <c r="CP1117" s="48">
        <f t="shared" ref="CP1117" si="8579">SUM(CP1105:CP1116)</f>
        <v>0</v>
      </c>
      <c r="CQ1117" s="48">
        <f t="shared" ref="CQ1117" si="8580">SUM(CQ1105:CQ1116)</f>
        <v>0</v>
      </c>
      <c r="CR1117" s="48">
        <f t="shared" ref="CR1117" si="8581">SUM(CR1105:CR1116)</f>
        <v>0</v>
      </c>
      <c r="CS1117" s="48">
        <f t="shared" ref="CS1117" si="8582">SUM(CS1105:CS1116)</f>
        <v>0</v>
      </c>
      <c r="CT1117" s="48">
        <f t="shared" ref="CT1117" si="8583">SUM(CT1105:CT1116)</f>
        <v>0</v>
      </c>
      <c r="CU1117" s="48">
        <f t="shared" ref="CU1117" si="8584">SUM(CU1105:CU1116)</f>
        <v>0</v>
      </c>
      <c r="CV1117" s="48">
        <f t="shared" ref="CV1117" si="8585">SUM(CV1105:CV1116)</f>
        <v>0</v>
      </c>
      <c r="CW1117" s="48">
        <f t="shared" ref="CW1117" si="8586">SUM(CW1105:CW1116)</f>
        <v>0</v>
      </c>
      <c r="CX1117" s="48">
        <f t="shared" ref="CX1117" si="8587">SUM(CX1105:CX1116)</f>
        <v>0</v>
      </c>
      <c r="CY1117" s="48">
        <f t="shared" ref="CY1117" si="8588">SUM(CY1105:CY1116)</f>
        <v>0</v>
      </c>
      <c r="CZ1117" s="48">
        <f t="shared" ref="CZ1117" si="8589">SUM(CZ1105:CZ1116)</f>
        <v>0</v>
      </c>
      <c r="DA1117" s="48">
        <f t="shared" ref="DA1117" si="8590">SUM(DA1105:DA1116)</f>
        <v>0</v>
      </c>
      <c r="DB1117" s="48">
        <f t="shared" ref="DB1117" si="8591">SUM(DB1105:DB1116)</f>
        <v>0</v>
      </c>
      <c r="DC1117" s="48">
        <f t="shared" ref="DC1117" si="8592">SUM(DC1105:DC1116)</f>
        <v>0</v>
      </c>
      <c r="DD1117" s="48">
        <f t="shared" ref="DD1117" si="8593">SUM(DD1105:DD1116)</f>
        <v>0</v>
      </c>
      <c r="DE1117" s="48">
        <f t="shared" ref="DE1117" si="8594">SUM(DE1105:DE1116)</f>
        <v>0</v>
      </c>
      <c r="DF1117" s="48">
        <f t="shared" ref="DF1117" si="8595">SUM(DF1105:DF1116)</f>
        <v>0</v>
      </c>
      <c r="DG1117" s="48">
        <f t="shared" ref="DG1117" si="8596">SUM(DG1105:DG1116)</f>
        <v>0</v>
      </c>
      <c r="DH1117" s="48">
        <f t="shared" ref="DH1117" si="8597">SUM(DH1105:DH1116)</f>
        <v>0</v>
      </c>
      <c r="DI1117" s="48">
        <f t="shared" ref="DI1117" si="8598">SUM(DI1105:DI1116)</f>
        <v>0</v>
      </c>
      <c r="DJ1117" s="48">
        <f t="shared" ref="DJ1117" si="8599">SUM(DJ1105:DJ1116)</f>
        <v>0</v>
      </c>
      <c r="DK1117" s="48">
        <f t="shared" ref="DK1117" si="8600">SUM(DK1105:DK1116)</f>
        <v>0</v>
      </c>
      <c r="DL1117" s="48">
        <f t="shared" ref="DL1117" si="8601">SUM(DL1105:DL1116)</f>
        <v>0</v>
      </c>
    </row>
    <row r="1118" spans="2:116" s="6" customFormat="1" thickBot="1">
      <c r="B1118" s="7" t="s">
        <v>16</v>
      </c>
      <c r="C1118" s="8">
        <v>4</v>
      </c>
      <c r="D1118" s="9"/>
      <c r="E1118" s="9"/>
      <c r="F1118" s="9"/>
      <c r="G1118" s="11"/>
      <c r="H1118" s="9"/>
      <c r="I1118" s="9"/>
      <c r="J1118" s="9"/>
      <c r="K1118" s="9"/>
      <c r="L1118" s="9"/>
      <c r="M1118" s="9"/>
      <c r="N1118" s="9"/>
      <c r="O1118" s="9"/>
      <c r="P1118" s="12"/>
      <c r="Q1118" s="12"/>
      <c r="R1118" s="9"/>
      <c r="S1118" s="9"/>
      <c r="T1118" s="9"/>
      <c r="U1118" s="10"/>
      <c r="V1118" s="11"/>
      <c r="W1118" s="12"/>
      <c r="X1118" s="9"/>
      <c r="Y1118" s="11"/>
      <c r="Z1118" s="13"/>
      <c r="AA1118" s="12"/>
      <c r="AB1118" s="9"/>
      <c r="AC1118" s="9"/>
      <c r="AD1118" s="9"/>
      <c r="AE1118" s="9"/>
      <c r="AF1118" s="9"/>
      <c r="AG1118" s="10"/>
      <c r="AH1118" s="11"/>
      <c r="AI1118" s="13"/>
      <c r="AJ1118" s="13"/>
      <c r="AK1118" s="13"/>
      <c r="AL1118" s="13"/>
      <c r="AM1118" s="11"/>
      <c r="AN1118" s="13"/>
      <c r="AO1118" s="13"/>
      <c r="AP1118" s="11"/>
      <c r="AQ1118" s="13"/>
      <c r="AR1118" s="11"/>
      <c r="AS1118" s="13"/>
      <c r="AT1118" s="11"/>
      <c r="AU1118" s="13"/>
      <c r="AV1118" s="13"/>
      <c r="AW1118" s="13"/>
      <c r="AX1118" s="11"/>
      <c r="AY1118" s="13"/>
      <c r="AZ1118" s="11"/>
      <c r="BA1118" s="12"/>
      <c r="BB1118" s="9"/>
      <c r="BC1118" s="9"/>
      <c r="BD1118" s="9"/>
      <c r="BE1118" s="9"/>
      <c r="BF1118" s="9"/>
      <c r="BG1118" s="10"/>
      <c r="BH1118" s="11"/>
      <c r="BI1118" s="12"/>
      <c r="BJ1118" s="9"/>
      <c r="BK1118" s="9"/>
      <c r="BL1118" s="9"/>
      <c r="BM1118" s="10"/>
      <c r="BN1118" s="11"/>
      <c r="BO1118" s="12"/>
      <c r="BP1118" s="9"/>
      <c r="BQ1118" s="9"/>
      <c r="BR1118" s="9"/>
      <c r="BS1118" s="9"/>
      <c r="BT1118" s="13"/>
      <c r="BU1118" s="11"/>
      <c r="BV1118" s="12"/>
      <c r="BW1118" s="9"/>
      <c r="BX1118" s="11"/>
      <c r="BY1118" s="12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10"/>
      <c r="CO1118" s="11"/>
      <c r="CP1118" s="13"/>
      <c r="CQ1118" s="11"/>
      <c r="CR1118" s="12"/>
      <c r="CS1118" s="11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10"/>
      <c r="DG1118" s="10"/>
      <c r="DH1118" s="10"/>
      <c r="DI1118" s="10"/>
      <c r="DJ1118" s="10"/>
      <c r="DK1118" s="10"/>
      <c r="DL1118" s="11"/>
    </row>
    <row r="1119" spans="2:116" s="1" customFormat="1">
      <c r="B1119" s="14" t="s">
        <v>13</v>
      </c>
      <c r="C1119" s="15"/>
      <c r="D1119" s="16">
        <f>G1119+V1119+Y1119+AH1119+AM1119+AP1119+AR1119+AT1119+AX1119+AZ1119+BH1119+BN1119+BU1119+BX1119+CO1119+CQ1119+CS1119+DL1119</f>
        <v>0</v>
      </c>
      <c r="E1119" s="17"/>
      <c r="F1119" s="17"/>
      <c r="G1119" s="19"/>
      <c r="H1119" s="17"/>
      <c r="I1119" s="17"/>
      <c r="J1119" s="17"/>
      <c r="K1119" s="17"/>
      <c r="L1119" s="17"/>
      <c r="M1119" s="17"/>
      <c r="N1119" s="17"/>
      <c r="O1119" s="17"/>
      <c r="P1119" s="20"/>
      <c r="Q1119" s="20"/>
      <c r="R1119" s="17"/>
      <c r="S1119" s="17"/>
      <c r="T1119" s="17"/>
      <c r="U1119" s="18"/>
      <c r="V1119" s="19"/>
      <c r="W1119" s="20"/>
      <c r="X1119" s="17"/>
      <c r="Y1119" s="19"/>
      <c r="Z1119" s="21"/>
      <c r="AA1119" s="20"/>
      <c r="AB1119" s="17"/>
      <c r="AC1119" s="17"/>
      <c r="AD1119" s="17"/>
      <c r="AE1119" s="17"/>
      <c r="AF1119" s="17"/>
      <c r="AG1119" s="18"/>
      <c r="AH1119" s="19"/>
      <c r="AI1119" s="21"/>
      <c r="AJ1119" s="21"/>
      <c r="AK1119" s="21"/>
      <c r="AL1119" s="21"/>
      <c r="AM1119" s="19"/>
      <c r="AN1119" s="72"/>
      <c r="AO1119" s="21"/>
      <c r="AP1119" s="19"/>
      <c r="AQ1119" s="21"/>
      <c r="AR1119" s="19"/>
      <c r="AS1119" s="21"/>
      <c r="AT1119" s="19"/>
      <c r="AU1119" s="21"/>
      <c r="AV1119" s="21"/>
      <c r="AW1119" s="21"/>
      <c r="AX1119" s="19"/>
      <c r="AY1119" s="21"/>
      <c r="AZ1119" s="19"/>
      <c r="BA1119" s="20"/>
      <c r="BB1119" s="17"/>
      <c r="BC1119" s="17"/>
      <c r="BD1119" s="17"/>
      <c r="BE1119" s="17"/>
      <c r="BF1119" s="17"/>
      <c r="BG1119" s="18"/>
      <c r="BH1119" s="19"/>
      <c r="BI1119" s="20"/>
      <c r="BJ1119" s="17"/>
      <c r="BK1119" s="17"/>
      <c r="BL1119" s="17"/>
      <c r="BM1119" s="18"/>
      <c r="BN1119" s="19"/>
      <c r="BO1119" s="20"/>
      <c r="BP1119" s="17"/>
      <c r="BQ1119" s="17"/>
      <c r="BR1119" s="17"/>
      <c r="BS1119" s="17"/>
      <c r="BT1119" s="21"/>
      <c r="BU1119" s="19"/>
      <c r="BV1119" s="20"/>
      <c r="BW1119" s="17"/>
      <c r="BX1119" s="19"/>
      <c r="BY1119" s="20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8"/>
      <c r="CO1119" s="19"/>
      <c r="CP1119" s="21"/>
      <c r="CQ1119" s="19"/>
      <c r="CR1119" s="20"/>
      <c r="CS1119" s="19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8"/>
      <c r="DG1119" s="18"/>
      <c r="DH1119" s="18"/>
      <c r="DI1119" s="18"/>
      <c r="DJ1119" s="18"/>
      <c r="DK1119" s="18"/>
      <c r="DL1119" s="19"/>
    </row>
    <row r="1120" spans="2:116" s="1" customFormat="1">
      <c r="B1120" s="22" t="s">
        <v>31</v>
      </c>
      <c r="C1120" s="23"/>
      <c r="D1120" s="16">
        <f t="shared" ref="D1120:D1130" si="8602">G1120+V1120+Y1120+AH1120+AM1120+AP1120+AR1120+AT1120+AX1120+AZ1120+BH1120+BN1120+BU1120+BX1120+CO1120+CQ1120+CS1120+DL1120</f>
        <v>0</v>
      </c>
      <c r="E1120" s="24"/>
      <c r="F1120" s="24"/>
      <c r="G1120" s="26"/>
      <c r="H1120" s="24"/>
      <c r="I1120" s="24"/>
      <c r="J1120" s="24"/>
      <c r="K1120" s="24"/>
      <c r="L1120" s="24"/>
      <c r="M1120" s="24"/>
      <c r="N1120" s="24"/>
      <c r="O1120" s="24"/>
      <c r="P1120" s="27"/>
      <c r="Q1120" s="27"/>
      <c r="R1120" s="24"/>
      <c r="S1120" s="24"/>
      <c r="T1120" s="24"/>
      <c r="U1120" s="25"/>
      <c r="V1120" s="26"/>
      <c r="W1120" s="27"/>
      <c r="X1120" s="24"/>
      <c r="Y1120" s="26"/>
      <c r="Z1120" s="28"/>
      <c r="AA1120" s="27"/>
      <c r="AB1120" s="24"/>
      <c r="AC1120" s="24"/>
      <c r="AD1120" s="24"/>
      <c r="AE1120" s="24"/>
      <c r="AF1120" s="24"/>
      <c r="AG1120" s="25"/>
      <c r="AH1120" s="26"/>
      <c r="AI1120" s="28"/>
      <c r="AJ1120" s="28"/>
      <c r="AK1120" s="28"/>
      <c r="AL1120" s="28"/>
      <c r="AM1120" s="26"/>
      <c r="AN1120" s="73"/>
      <c r="AO1120" s="28"/>
      <c r="AP1120" s="26"/>
      <c r="AQ1120" s="28"/>
      <c r="AR1120" s="26"/>
      <c r="AS1120" s="28"/>
      <c r="AT1120" s="26"/>
      <c r="AU1120" s="28"/>
      <c r="AV1120" s="28"/>
      <c r="AW1120" s="28"/>
      <c r="AX1120" s="26"/>
      <c r="AY1120" s="28"/>
      <c r="AZ1120" s="26"/>
      <c r="BA1120" s="27"/>
      <c r="BB1120" s="24"/>
      <c r="BC1120" s="24"/>
      <c r="BD1120" s="24"/>
      <c r="BE1120" s="24"/>
      <c r="BF1120" s="24"/>
      <c r="BG1120" s="25"/>
      <c r="BH1120" s="26"/>
      <c r="BI1120" s="27"/>
      <c r="BJ1120" s="24"/>
      <c r="BK1120" s="24"/>
      <c r="BL1120" s="24"/>
      <c r="BM1120" s="25"/>
      <c r="BN1120" s="26"/>
      <c r="BO1120" s="27"/>
      <c r="BP1120" s="24"/>
      <c r="BQ1120" s="24"/>
      <c r="BR1120" s="24"/>
      <c r="BS1120" s="24"/>
      <c r="BT1120" s="28"/>
      <c r="BU1120" s="26"/>
      <c r="BV1120" s="27"/>
      <c r="BW1120" s="24"/>
      <c r="BX1120" s="26"/>
      <c r="BY1120" s="27"/>
      <c r="BZ1120" s="24"/>
      <c r="CA1120" s="24"/>
      <c r="CB1120" s="24"/>
      <c r="CC1120" s="24"/>
      <c r="CD1120" s="24"/>
      <c r="CE1120" s="24"/>
      <c r="CF1120" s="24"/>
      <c r="CG1120" s="24"/>
      <c r="CH1120" s="24"/>
      <c r="CI1120" s="24"/>
      <c r="CJ1120" s="24"/>
      <c r="CK1120" s="24"/>
      <c r="CL1120" s="24"/>
      <c r="CM1120" s="24"/>
      <c r="CN1120" s="25"/>
      <c r="CO1120" s="26"/>
      <c r="CP1120" s="28"/>
      <c r="CQ1120" s="26"/>
      <c r="CR1120" s="27"/>
      <c r="CS1120" s="26"/>
      <c r="CT1120" s="24"/>
      <c r="CU1120" s="24"/>
      <c r="CV1120" s="24"/>
      <c r="CW1120" s="24"/>
      <c r="CX1120" s="24"/>
      <c r="CY1120" s="24"/>
      <c r="CZ1120" s="24"/>
      <c r="DA1120" s="24"/>
      <c r="DB1120" s="24"/>
      <c r="DC1120" s="24"/>
      <c r="DD1120" s="24"/>
      <c r="DE1120" s="24"/>
      <c r="DF1120" s="25"/>
      <c r="DG1120" s="25"/>
      <c r="DH1120" s="25"/>
      <c r="DI1120" s="25"/>
      <c r="DJ1120" s="25"/>
      <c r="DK1120" s="25"/>
      <c r="DL1120" s="26"/>
    </row>
    <row r="1121" spans="2:116" s="1" customFormat="1">
      <c r="B1121" s="22" t="s">
        <v>32</v>
      </c>
      <c r="C1121" s="23"/>
      <c r="D1121" s="16">
        <f t="shared" si="8602"/>
        <v>0</v>
      </c>
      <c r="E1121" s="24"/>
      <c r="F1121" s="24"/>
      <c r="G1121" s="26"/>
      <c r="H1121" s="24"/>
      <c r="I1121" s="24"/>
      <c r="J1121" s="24"/>
      <c r="K1121" s="24"/>
      <c r="L1121" s="24"/>
      <c r="M1121" s="24"/>
      <c r="N1121" s="24"/>
      <c r="O1121" s="24"/>
      <c r="P1121" s="27"/>
      <c r="Q1121" s="27"/>
      <c r="R1121" s="24"/>
      <c r="S1121" s="24"/>
      <c r="T1121" s="24"/>
      <c r="U1121" s="25"/>
      <c r="V1121" s="26"/>
      <c r="W1121" s="27"/>
      <c r="X1121" s="24"/>
      <c r="Y1121" s="26"/>
      <c r="Z1121" s="28"/>
      <c r="AA1121" s="27"/>
      <c r="AB1121" s="24"/>
      <c r="AC1121" s="24"/>
      <c r="AD1121" s="24"/>
      <c r="AE1121" s="24"/>
      <c r="AF1121" s="24"/>
      <c r="AG1121" s="25"/>
      <c r="AH1121" s="26"/>
      <c r="AI1121" s="28"/>
      <c r="AJ1121" s="28"/>
      <c r="AK1121" s="28"/>
      <c r="AL1121" s="28"/>
      <c r="AM1121" s="26"/>
      <c r="AN1121" s="73"/>
      <c r="AO1121" s="28"/>
      <c r="AP1121" s="26"/>
      <c r="AQ1121" s="28"/>
      <c r="AR1121" s="26"/>
      <c r="AS1121" s="28"/>
      <c r="AT1121" s="26"/>
      <c r="AU1121" s="28"/>
      <c r="AV1121" s="28"/>
      <c r="AW1121" s="28"/>
      <c r="AX1121" s="26"/>
      <c r="AY1121" s="28"/>
      <c r="AZ1121" s="26"/>
      <c r="BA1121" s="27"/>
      <c r="BB1121" s="24"/>
      <c r="BC1121" s="24"/>
      <c r="BD1121" s="24"/>
      <c r="BE1121" s="24"/>
      <c r="BF1121" s="24"/>
      <c r="BG1121" s="25"/>
      <c r="BH1121" s="26"/>
      <c r="BI1121" s="27"/>
      <c r="BJ1121" s="24"/>
      <c r="BK1121" s="24"/>
      <c r="BL1121" s="24"/>
      <c r="BM1121" s="25"/>
      <c r="BN1121" s="26"/>
      <c r="BO1121" s="27"/>
      <c r="BP1121" s="24"/>
      <c r="BQ1121" s="24"/>
      <c r="BR1121" s="24"/>
      <c r="BS1121" s="24"/>
      <c r="BT1121" s="28"/>
      <c r="BU1121" s="26"/>
      <c r="BV1121" s="27"/>
      <c r="BW1121" s="24"/>
      <c r="BX1121" s="26"/>
      <c r="BY1121" s="27"/>
      <c r="BZ1121" s="24"/>
      <c r="CA1121" s="24"/>
      <c r="CB1121" s="24"/>
      <c r="CC1121" s="24"/>
      <c r="CD1121" s="24"/>
      <c r="CE1121" s="24"/>
      <c r="CF1121" s="24"/>
      <c r="CG1121" s="24"/>
      <c r="CH1121" s="24"/>
      <c r="CI1121" s="24"/>
      <c r="CJ1121" s="24"/>
      <c r="CK1121" s="24"/>
      <c r="CL1121" s="24"/>
      <c r="CM1121" s="24"/>
      <c r="CN1121" s="25"/>
      <c r="CO1121" s="26"/>
      <c r="CP1121" s="28"/>
      <c r="CQ1121" s="26"/>
      <c r="CR1121" s="27"/>
      <c r="CS1121" s="26"/>
      <c r="CT1121" s="24"/>
      <c r="CU1121" s="24"/>
      <c r="CV1121" s="24"/>
      <c r="CW1121" s="24"/>
      <c r="CX1121" s="24"/>
      <c r="CY1121" s="24"/>
      <c r="CZ1121" s="24"/>
      <c r="DA1121" s="24"/>
      <c r="DB1121" s="24"/>
      <c r="DC1121" s="24"/>
      <c r="DD1121" s="24"/>
      <c r="DE1121" s="24"/>
      <c r="DF1121" s="25"/>
      <c r="DG1121" s="25"/>
      <c r="DH1121" s="25"/>
      <c r="DI1121" s="25"/>
      <c r="DJ1121" s="25"/>
      <c r="DK1121" s="25"/>
      <c r="DL1121" s="26"/>
    </row>
    <row r="1122" spans="2:116" s="1" customFormat="1">
      <c r="B1122" s="22" t="s">
        <v>34</v>
      </c>
      <c r="C1122" s="23"/>
      <c r="D1122" s="16">
        <f t="shared" si="8602"/>
        <v>0</v>
      </c>
      <c r="E1122" s="24"/>
      <c r="F1122" s="24"/>
      <c r="G1122" s="26"/>
      <c r="H1122" s="24"/>
      <c r="I1122" s="24"/>
      <c r="J1122" s="24"/>
      <c r="K1122" s="24"/>
      <c r="L1122" s="24"/>
      <c r="M1122" s="24"/>
      <c r="N1122" s="24"/>
      <c r="O1122" s="24"/>
      <c r="P1122" s="27"/>
      <c r="Q1122" s="27"/>
      <c r="R1122" s="24"/>
      <c r="S1122" s="24"/>
      <c r="T1122" s="24"/>
      <c r="U1122" s="25"/>
      <c r="V1122" s="26"/>
      <c r="W1122" s="27"/>
      <c r="X1122" s="24"/>
      <c r="Y1122" s="26"/>
      <c r="Z1122" s="28"/>
      <c r="AA1122" s="27"/>
      <c r="AB1122" s="24"/>
      <c r="AC1122" s="24"/>
      <c r="AD1122" s="24"/>
      <c r="AE1122" s="24"/>
      <c r="AF1122" s="24"/>
      <c r="AG1122" s="25"/>
      <c r="AH1122" s="26"/>
      <c r="AI1122" s="28"/>
      <c r="AJ1122" s="28"/>
      <c r="AK1122" s="28"/>
      <c r="AL1122" s="28"/>
      <c r="AM1122" s="26"/>
      <c r="AN1122" s="73"/>
      <c r="AO1122" s="28"/>
      <c r="AP1122" s="26"/>
      <c r="AQ1122" s="28"/>
      <c r="AR1122" s="26"/>
      <c r="AS1122" s="28"/>
      <c r="AT1122" s="26"/>
      <c r="AU1122" s="28"/>
      <c r="AV1122" s="28"/>
      <c r="AW1122" s="28"/>
      <c r="AX1122" s="26"/>
      <c r="AY1122" s="28"/>
      <c r="AZ1122" s="26"/>
      <c r="BA1122" s="27"/>
      <c r="BB1122" s="24"/>
      <c r="BC1122" s="24"/>
      <c r="BD1122" s="24"/>
      <c r="BE1122" s="24"/>
      <c r="BF1122" s="24"/>
      <c r="BG1122" s="25"/>
      <c r="BH1122" s="26"/>
      <c r="BI1122" s="27"/>
      <c r="BJ1122" s="24"/>
      <c r="BK1122" s="24"/>
      <c r="BL1122" s="24"/>
      <c r="BM1122" s="25"/>
      <c r="BN1122" s="26"/>
      <c r="BO1122" s="27"/>
      <c r="BP1122" s="24"/>
      <c r="BQ1122" s="24"/>
      <c r="BR1122" s="24"/>
      <c r="BS1122" s="24"/>
      <c r="BT1122" s="28"/>
      <c r="BU1122" s="26"/>
      <c r="BV1122" s="27"/>
      <c r="BW1122" s="24"/>
      <c r="BX1122" s="26"/>
      <c r="BY1122" s="27"/>
      <c r="BZ1122" s="24"/>
      <c r="CA1122" s="24"/>
      <c r="CB1122" s="24"/>
      <c r="CC1122" s="24"/>
      <c r="CD1122" s="24"/>
      <c r="CE1122" s="24"/>
      <c r="CF1122" s="24"/>
      <c r="CG1122" s="24"/>
      <c r="CH1122" s="24"/>
      <c r="CI1122" s="24"/>
      <c r="CJ1122" s="24"/>
      <c r="CK1122" s="24"/>
      <c r="CL1122" s="24"/>
      <c r="CM1122" s="24"/>
      <c r="CN1122" s="25"/>
      <c r="CO1122" s="26"/>
      <c r="CP1122" s="28"/>
      <c r="CQ1122" s="26"/>
      <c r="CR1122" s="27"/>
      <c r="CS1122" s="26"/>
      <c r="CT1122" s="24"/>
      <c r="CU1122" s="24"/>
      <c r="CV1122" s="24"/>
      <c r="CW1122" s="24"/>
      <c r="CX1122" s="24"/>
      <c r="CY1122" s="24"/>
      <c r="CZ1122" s="24"/>
      <c r="DA1122" s="24"/>
      <c r="DB1122" s="24"/>
      <c r="DC1122" s="24"/>
      <c r="DD1122" s="24"/>
      <c r="DE1122" s="24"/>
      <c r="DF1122" s="25"/>
      <c r="DG1122" s="25"/>
      <c r="DH1122" s="25"/>
      <c r="DI1122" s="25"/>
      <c r="DJ1122" s="25"/>
      <c r="DK1122" s="25"/>
      <c r="DL1122" s="26"/>
    </row>
    <row r="1123" spans="2:116" s="1" customFormat="1">
      <c r="B1123" s="22" t="s">
        <v>35</v>
      </c>
      <c r="C1123" s="23"/>
      <c r="D1123" s="16">
        <f t="shared" si="8602"/>
        <v>0</v>
      </c>
      <c r="E1123" s="24"/>
      <c r="F1123" s="24"/>
      <c r="G1123" s="26"/>
      <c r="H1123" s="24"/>
      <c r="I1123" s="24"/>
      <c r="J1123" s="24"/>
      <c r="K1123" s="24"/>
      <c r="L1123" s="24"/>
      <c r="M1123" s="24"/>
      <c r="N1123" s="24"/>
      <c r="O1123" s="24"/>
      <c r="P1123" s="27"/>
      <c r="Q1123" s="27"/>
      <c r="R1123" s="24"/>
      <c r="S1123" s="24"/>
      <c r="T1123" s="24"/>
      <c r="U1123" s="25"/>
      <c r="V1123" s="26"/>
      <c r="W1123" s="27"/>
      <c r="X1123" s="24"/>
      <c r="Y1123" s="26"/>
      <c r="Z1123" s="28"/>
      <c r="AA1123" s="27"/>
      <c r="AB1123" s="24"/>
      <c r="AC1123" s="24"/>
      <c r="AD1123" s="24"/>
      <c r="AE1123" s="24"/>
      <c r="AF1123" s="24"/>
      <c r="AG1123" s="25"/>
      <c r="AH1123" s="26"/>
      <c r="AI1123" s="28"/>
      <c r="AJ1123" s="28"/>
      <c r="AK1123" s="28"/>
      <c r="AL1123" s="28"/>
      <c r="AM1123" s="26"/>
      <c r="AN1123" s="73"/>
      <c r="AO1123" s="28"/>
      <c r="AP1123" s="26"/>
      <c r="AQ1123" s="28"/>
      <c r="AR1123" s="26"/>
      <c r="AS1123" s="28"/>
      <c r="AT1123" s="26"/>
      <c r="AU1123" s="28"/>
      <c r="AV1123" s="28"/>
      <c r="AW1123" s="28"/>
      <c r="AX1123" s="26"/>
      <c r="AY1123" s="28"/>
      <c r="AZ1123" s="26"/>
      <c r="BA1123" s="27"/>
      <c r="BB1123" s="24"/>
      <c r="BC1123" s="24"/>
      <c r="BD1123" s="24"/>
      <c r="BE1123" s="24"/>
      <c r="BF1123" s="24"/>
      <c r="BG1123" s="25"/>
      <c r="BH1123" s="26"/>
      <c r="BI1123" s="27"/>
      <c r="BJ1123" s="24"/>
      <c r="BK1123" s="24"/>
      <c r="BL1123" s="24"/>
      <c r="BM1123" s="25"/>
      <c r="BN1123" s="26"/>
      <c r="BO1123" s="27"/>
      <c r="BP1123" s="24"/>
      <c r="BQ1123" s="24"/>
      <c r="BR1123" s="24"/>
      <c r="BS1123" s="24"/>
      <c r="BT1123" s="28"/>
      <c r="BU1123" s="26"/>
      <c r="BV1123" s="27"/>
      <c r="BW1123" s="24"/>
      <c r="BX1123" s="26"/>
      <c r="BY1123" s="27"/>
      <c r="BZ1123" s="24"/>
      <c r="CA1123" s="24"/>
      <c r="CB1123" s="24"/>
      <c r="CC1123" s="24"/>
      <c r="CD1123" s="24"/>
      <c r="CE1123" s="24"/>
      <c r="CF1123" s="24"/>
      <c r="CG1123" s="24"/>
      <c r="CH1123" s="24"/>
      <c r="CI1123" s="24"/>
      <c r="CJ1123" s="24"/>
      <c r="CK1123" s="24"/>
      <c r="CL1123" s="24"/>
      <c r="CM1123" s="24"/>
      <c r="CN1123" s="25"/>
      <c r="CO1123" s="26"/>
      <c r="CP1123" s="28"/>
      <c r="CQ1123" s="26"/>
      <c r="CR1123" s="27"/>
      <c r="CS1123" s="26"/>
      <c r="CT1123" s="24"/>
      <c r="CU1123" s="24"/>
      <c r="CV1123" s="24"/>
      <c r="CW1123" s="24"/>
      <c r="CX1123" s="24"/>
      <c r="CY1123" s="24"/>
      <c r="CZ1123" s="24"/>
      <c r="DA1123" s="24"/>
      <c r="DB1123" s="24"/>
      <c r="DC1123" s="24"/>
      <c r="DD1123" s="24"/>
      <c r="DE1123" s="24"/>
      <c r="DF1123" s="25"/>
      <c r="DG1123" s="25"/>
      <c r="DH1123" s="25"/>
      <c r="DI1123" s="25"/>
      <c r="DJ1123" s="25"/>
      <c r="DK1123" s="25"/>
      <c r="DL1123" s="26"/>
    </row>
    <row r="1124" spans="2:116" s="1" customFormat="1">
      <c r="B1124" s="22" t="s">
        <v>14</v>
      </c>
      <c r="C1124" s="23"/>
      <c r="D1124" s="16">
        <f t="shared" si="8602"/>
        <v>163</v>
      </c>
      <c r="E1124" s="24"/>
      <c r="F1124" s="24"/>
      <c r="G1124" s="26"/>
      <c r="H1124" s="24"/>
      <c r="I1124" s="24"/>
      <c r="J1124" s="24"/>
      <c r="K1124" s="24"/>
      <c r="L1124" s="24"/>
      <c r="M1124" s="24"/>
      <c r="N1124" s="24"/>
      <c r="O1124" s="24"/>
      <c r="P1124" s="27"/>
      <c r="Q1124" s="27"/>
      <c r="R1124" s="24"/>
      <c r="S1124" s="24"/>
      <c r="T1124" s="24"/>
      <c r="U1124" s="25"/>
      <c r="V1124" s="26"/>
      <c r="W1124" s="27"/>
      <c r="X1124" s="24"/>
      <c r="Y1124" s="26"/>
      <c r="Z1124" s="28"/>
      <c r="AA1124" s="27"/>
      <c r="AB1124" s="24"/>
      <c r="AC1124" s="24"/>
      <c r="AD1124" s="24"/>
      <c r="AE1124" s="24"/>
      <c r="AF1124" s="24"/>
      <c r="AG1124" s="25"/>
      <c r="AH1124" s="26"/>
      <c r="AI1124" s="28"/>
      <c r="AJ1124" s="28"/>
      <c r="AK1124" s="28"/>
      <c r="AL1124" s="28"/>
      <c r="AM1124" s="26"/>
      <c r="AN1124" s="73"/>
      <c r="AO1124" s="28"/>
      <c r="AP1124" s="26"/>
      <c r="AQ1124" s="28"/>
      <c r="AR1124" s="26"/>
      <c r="AS1124" s="28"/>
      <c r="AT1124" s="26"/>
      <c r="AU1124" s="28"/>
      <c r="AV1124" s="28"/>
      <c r="AW1124" s="28"/>
      <c r="AX1124" s="26"/>
      <c r="AY1124" s="28"/>
      <c r="AZ1124" s="26"/>
      <c r="BA1124" s="27"/>
      <c r="BB1124" s="24"/>
      <c r="BC1124" s="24"/>
      <c r="BD1124" s="24"/>
      <c r="BE1124" s="24"/>
      <c r="BF1124" s="24"/>
      <c r="BG1124" s="25"/>
      <c r="BH1124" s="26"/>
      <c r="BI1124" s="27"/>
      <c r="BJ1124" s="24"/>
      <c r="BK1124" s="24"/>
      <c r="BL1124" s="24"/>
      <c r="BM1124" s="25"/>
      <c r="BN1124" s="26"/>
      <c r="BO1124" s="27"/>
      <c r="BP1124" s="24"/>
      <c r="BQ1124" s="24"/>
      <c r="BR1124" s="24"/>
      <c r="BS1124" s="24"/>
      <c r="BT1124" s="28"/>
      <c r="BU1124" s="26"/>
      <c r="BV1124" s="27"/>
      <c r="BW1124" s="24"/>
      <c r="BX1124" s="26"/>
      <c r="BY1124" s="27"/>
      <c r="BZ1124" s="24"/>
      <c r="CA1124" s="24">
        <v>1</v>
      </c>
      <c r="CB1124" s="24"/>
      <c r="CC1124" s="24"/>
      <c r="CD1124" s="24"/>
      <c r="CE1124" s="24"/>
      <c r="CF1124" s="24"/>
      <c r="CG1124" s="24"/>
      <c r="CH1124" s="24"/>
      <c r="CI1124" s="24">
        <v>2</v>
      </c>
      <c r="CJ1124" s="24"/>
      <c r="CK1124" s="24"/>
      <c r="CL1124" s="24"/>
      <c r="CM1124" s="24"/>
      <c r="CN1124" s="25"/>
      <c r="CO1124" s="26">
        <v>163</v>
      </c>
      <c r="CP1124" s="28"/>
      <c r="CQ1124" s="26"/>
      <c r="CR1124" s="27"/>
      <c r="CS1124" s="26"/>
      <c r="CT1124" s="24"/>
      <c r="CU1124" s="24"/>
      <c r="CV1124" s="24"/>
      <c r="CW1124" s="24"/>
      <c r="CX1124" s="24"/>
      <c r="CY1124" s="24"/>
      <c r="CZ1124" s="24"/>
      <c r="DA1124" s="24"/>
      <c r="DB1124" s="24"/>
      <c r="DC1124" s="24"/>
      <c r="DD1124" s="24"/>
      <c r="DE1124" s="24"/>
      <c r="DF1124" s="25"/>
      <c r="DG1124" s="25"/>
      <c r="DH1124" s="25"/>
      <c r="DI1124" s="25"/>
      <c r="DJ1124" s="25"/>
      <c r="DK1124" s="25"/>
      <c r="DL1124" s="26"/>
    </row>
    <row r="1125" spans="2:116" s="1" customFormat="1">
      <c r="B1125" s="22" t="s">
        <v>37</v>
      </c>
      <c r="C1125" s="23"/>
      <c r="D1125" s="16">
        <f t="shared" si="8602"/>
        <v>1721</v>
      </c>
      <c r="E1125" s="24"/>
      <c r="F1125" s="24"/>
      <c r="G1125" s="26"/>
      <c r="H1125" s="24"/>
      <c r="I1125" s="24"/>
      <c r="J1125" s="24"/>
      <c r="K1125" s="24"/>
      <c r="L1125" s="24"/>
      <c r="M1125" s="24"/>
      <c r="N1125" s="24"/>
      <c r="O1125" s="24"/>
      <c r="P1125" s="27"/>
      <c r="Q1125" s="27"/>
      <c r="R1125" s="24"/>
      <c r="S1125" s="24"/>
      <c r="T1125" s="24"/>
      <c r="U1125" s="25"/>
      <c r="V1125" s="26"/>
      <c r="W1125" s="27"/>
      <c r="X1125" s="24"/>
      <c r="Y1125" s="26"/>
      <c r="Z1125" s="28"/>
      <c r="AA1125" s="27"/>
      <c r="AB1125" s="24"/>
      <c r="AC1125" s="24"/>
      <c r="AD1125" s="24"/>
      <c r="AE1125" s="24"/>
      <c r="AF1125" s="24"/>
      <c r="AG1125" s="25">
        <v>8</v>
      </c>
      <c r="AH1125" s="26">
        <v>1528</v>
      </c>
      <c r="AI1125" s="28"/>
      <c r="AJ1125" s="28"/>
      <c r="AK1125" s="28"/>
      <c r="AL1125" s="28"/>
      <c r="AM1125" s="26"/>
      <c r="AN1125" s="73"/>
      <c r="AO1125" s="28"/>
      <c r="AP1125" s="26"/>
      <c r="AQ1125" s="28"/>
      <c r="AR1125" s="26"/>
      <c r="AS1125" s="28"/>
      <c r="AT1125" s="26"/>
      <c r="AU1125" s="28"/>
      <c r="AV1125" s="28"/>
      <c r="AW1125" s="28"/>
      <c r="AX1125" s="26"/>
      <c r="AY1125" s="28"/>
      <c r="AZ1125" s="26"/>
      <c r="BA1125" s="27"/>
      <c r="BB1125" s="24"/>
      <c r="BC1125" s="24"/>
      <c r="BD1125" s="24"/>
      <c r="BE1125" s="24"/>
      <c r="BF1125" s="24"/>
      <c r="BG1125" s="25"/>
      <c r="BH1125" s="26"/>
      <c r="BI1125" s="27"/>
      <c r="BJ1125" s="24"/>
      <c r="BK1125" s="24"/>
      <c r="BL1125" s="24"/>
      <c r="BM1125" s="25"/>
      <c r="BN1125" s="26"/>
      <c r="BO1125" s="27"/>
      <c r="BP1125" s="24"/>
      <c r="BQ1125" s="24"/>
      <c r="BR1125" s="24"/>
      <c r="BS1125" s="24"/>
      <c r="BT1125" s="28"/>
      <c r="BU1125" s="26"/>
      <c r="BV1125" s="27"/>
      <c r="BW1125" s="24"/>
      <c r="BX1125" s="26"/>
      <c r="BY1125" s="27"/>
      <c r="BZ1125" s="24"/>
      <c r="CA1125" s="24"/>
      <c r="CB1125" s="24"/>
      <c r="CC1125" s="24"/>
      <c r="CD1125" s="24"/>
      <c r="CE1125" s="24"/>
      <c r="CF1125" s="24"/>
      <c r="CG1125" s="24"/>
      <c r="CH1125" s="24"/>
      <c r="CI1125" s="24"/>
      <c r="CJ1125" s="24"/>
      <c r="CK1125" s="24"/>
      <c r="CL1125" s="24"/>
      <c r="CM1125" s="24"/>
      <c r="CN1125" s="25">
        <v>2</v>
      </c>
      <c r="CO1125" s="26">
        <v>193</v>
      </c>
      <c r="CP1125" s="28"/>
      <c r="CQ1125" s="26"/>
      <c r="CR1125" s="27"/>
      <c r="CS1125" s="26"/>
      <c r="CT1125" s="24"/>
      <c r="CU1125" s="24"/>
      <c r="CV1125" s="24"/>
      <c r="CW1125" s="24"/>
      <c r="CX1125" s="24"/>
      <c r="CY1125" s="24"/>
      <c r="CZ1125" s="24"/>
      <c r="DA1125" s="24"/>
      <c r="DB1125" s="24"/>
      <c r="DC1125" s="24"/>
      <c r="DD1125" s="24"/>
      <c r="DE1125" s="24"/>
      <c r="DF1125" s="25"/>
      <c r="DG1125" s="25"/>
      <c r="DH1125" s="25"/>
      <c r="DI1125" s="25"/>
      <c r="DJ1125" s="25"/>
      <c r="DK1125" s="25"/>
      <c r="DL1125" s="26"/>
    </row>
    <row r="1126" spans="2:116" s="1" customFormat="1">
      <c r="B1126" s="22" t="s">
        <v>15</v>
      </c>
      <c r="C1126" s="23"/>
      <c r="D1126" s="16">
        <f t="shared" si="8602"/>
        <v>0</v>
      </c>
      <c r="E1126" s="24"/>
      <c r="F1126" s="24"/>
      <c r="G1126" s="26"/>
      <c r="H1126" s="24"/>
      <c r="I1126" s="24"/>
      <c r="J1126" s="24"/>
      <c r="K1126" s="24"/>
      <c r="L1126" s="24"/>
      <c r="M1126" s="24"/>
      <c r="N1126" s="24"/>
      <c r="O1126" s="24"/>
      <c r="P1126" s="27"/>
      <c r="Q1126" s="27"/>
      <c r="R1126" s="24"/>
      <c r="S1126" s="24"/>
      <c r="T1126" s="24"/>
      <c r="U1126" s="25"/>
      <c r="V1126" s="26"/>
      <c r="W1126" s="27"/>
      <c r="X1126" s="24"/>
      <c r="Y1126" s="26"/>
      <c r="Z1126" s="28"/>
      <c r="AA1126" s="27"/>
      <c r="AB1126" s="24"/>
      <c r="AC1126" s="24"/>
      <c r="AD1126" s="24"/>
      <c r="AE1126" s="24"/>
      <c r="AF1126" s="24"/>
      <c r="AG1126" s="25"/>
      <c r="AH1126" s="26"/>
      <c r="AI1126" s="28"/>
      <c r="AJ1126" s="28"/>
      <c r="AK1126" s="28"/>
      <c r="AL1126" s="28"/>
      <c r="AM1126" s="26"/>
      <c r="AN1126" s="73"/>
      <c r="AO1126" s="28"/>
      <c r="AP1126" s="26"/>
      <c r="AQ1126" s="28"/>
      <c r="AR1126" s="26"/>
      <c r="AS1126" s="28"/>
      <c r="AT1126" s="26"/>
      <c r="AU1126" s="28"/>
      <c r="AV1126" s="28"/>
      <c r="AW1126" s="28"/>
      <c r="AX1126" s="26"/>
      <c r="AY1126" s="28"/>
      <c r="AZ1126" s="26"/>
      <c r="BA1126" s="27"/>
      <c r="BB1126" s="24"/>
      <c r="BC1126" s="24"/>
      <c r="BD1126" s="24"/>
      <c r="BE1126" s="24"/>
      <c r="BF1126" s="24"/>
      <c r="BG1126" s="25"/>
      <c r="BH1126" s="26"/>
      <c r="BI1126" s="27"/>
      <c r="BJ1126" s="24"/>
      <c r="BK1126" s="24"/>
      <c r="BL1126" s="24"/>
      <c r="BM1126" s="25"/>
      <c r="BN1126" s="26"/>
      <c r="BO1126" s="27"/>
      <c r="BP1126" s="24"/>
      <c r="BQ1126" s="24"/>
      <c r="BR1126" s="24"/>
      <c r="BS1126" s="24"/>
      <c r="BT1126" s="28"/>
      <c r="BU1126" s="26"/>
      <c r="BV1126" s="27"/>
      <c r="BW1126" s="24"/>
      <c r="BX1126" s="26"/>
      <c r="BY1126" s="27"/>
      <c r="BZ1126" s="24"/>
      <c r="CA1126" s="24"/>
      <c r="CB1126" s="24"/>
      <c r="CC1126" s="24"/>
      <c r="CD1126" s="24"/>
      <c r="CE1126" s="24"/>
      <c r="CF1126" s="24"/>
      <c r="CG1126" s="24"/>
      <c r="CH1126" s="24"/>
      <c r="CI1126" s="24"/>
      <c r="CJ1126" s="24"/>
      <c r="CK1126" s="24"/>
      <c r="CL1126" s="24"/>
      <c r="CM1126" s="24"/>
      <c r="CN1126" s="25"/>
      <c r="CO1126" s="26"/>
      <c r="CP1126" s="28"/>
      <c r="CQ1126" s="26"/>
      <c r="CR1126" s="27"/>
      <c r="CS1126" s="26"/>
      <c r="CT1126" s="24"/>
      <c r="CU1126" s="24"/>
      <c r="CV1126" s="24"/>
      <c r="CW1126" s="24"/>
      <c r="CX1126" s="24"/>
      <c r="CY1126" s="24"/>
      <c r="CZ1126" s="24"/>
      <c r="DA1126" s="24"/>
      <c r="DB1126" s="24"/>
      <c r="DC1126" s="24"/>
      <c r="DD1126" s="24"/>
      <c r="DE1126" s="24"/>
      <c r="DF1126" s="25"/>
      <c r="DG1126" s="25"/>
      <c r="DH1126" s="25"/>
      <c r="DI1126" s="25"/>
      <c r="DJ1126" s="25"/>
      <c r="DK1126" s="25"/>
      <c r="DL1126" s="26"/>
    </row>
    <row r="1127" spans="2:116" s="1" customFormat="1">
      <c r="B1127" s="22" t="s">
        <v>44</v>
      </c>
      <c r="C1127" s="23"/>
      <c r="D1127" s="16">
        <f t="shared" si="8602"/>
        <v>4373</v>
      </c>
      <c r="E1127" s="24">
        <v>4</v>
      </c>
      <c r="F1127" s="24">
        <v>18</v>
      </c>
      <c r="G1127" s="26">
        <v>4373</v>
      </c>
      <c r="H1127" s="24"/>
      <c r="I1127" s="24"/>
      <c r="J1127" s="24"/>
      <c r="K1127" s="24"/>
      <c r="L1127" s="24"/>
      <c r="M1127" s="24"/>
      <c r="N1127" s="24"/>
      <c r="O1127" s="24"/>
      <c r="P1127" s="27"/>
      <c r="Q1127" s="27"/>
      <c r="R1127" s="24"/>
      <c r="S1127" s="24"/>
      <c r="T1127" s="24"/>
      <c r="U1127" s="25"/>
      <c r="V1127" s="26"/>
      <c r="W1127" s="27"/>
      <c r="X1127" s="24"/>
      <c r="Y1127" s="26"/>
      <c r="Z1127" s="28"/>
      <c r="AA1127" s="27"/>
      <c r="AB1127" s="24"/>
      <c r="AC1127" s="24"/>
      <c r="AD1127" s="24"/>
      <c r="AE1127" s="24"/>
      <c r="AF1127" s="24"/>
      <c r="AG1127" s="25"/>
      <c r="AH1127" s="26"/>
      <c r="AI1127" s="28"/>
      <c r="AJ1127" s="28"/>
      <c r="AK1127" s="28"/>
      <c r="AL1127" s="28"/>
      <c r="AM1127" s="26"/>
      <c r="AN1127" s="73"/>
      <c r="AO1127" s="28"/>
      <c r="AP1127" s="26"/>
      <c r="AQ1127" s="28"/>
      <c r="AR1127" s="26"/>
      <c r="AS1127" s="28"/>
      <c r="AT1127" s="26"/>
      <c r="AU1127" s="28"/>
      <c r="AV1127" s="28"/>
      <c r="AW1127" s="28"/>
      <c r="AX1127" s="26"/>
      <c r="AY1127" s="28"/>
      <c r="AZ1127" s="26"/>
      <c r="BA1127" s="27"/>
      <c r="BB1127" s="24"/>
      <c r="BC1127" s="24"/>
      <c r="BD1127" s="24"/>
      <c r="BE1127" s="24"/>
      <c r="BF1127" s="24"/>
      <c r="BG1127" s="25"/>
      <c r="BH1127" s="26"/>
      <c r="BI1127" s="27"/>
      <c r="BJ1127" s="24"/>
      <c r="BK1127" s="24"/>
      <c r="BL1127" s="24"/>
      <c r="BM1127" s="25"/>
      <c r="BN1127" s="26"/>
      <c r="BO1127" s="27"/>
      <c r="BP1127" s="24"/>
      <c r="BQ1127" s="24"/>
      <c r="BR1127" s="24"/>
      <c r="BS1127" s="24"/>
      <c r="BT1127" s="28"/>
      <c r="BU1127" s="26"/>
      <c r="BV1127" s="27"/>
      <c r="BW1127" s="24"/>
      <c r="BX1127" s="26"/>
      <c r="BY1127" s="27"/>
      <c r="BZ1127" s="24"/>
      <c r="CA1127" s="24"/>
      <c r="CB1127" s="24"/>
      <c r="CC1127" s="24"/>
      <c r="CD1127" s="24"/>
      <c r="CE1127" s="24"/>
      <c r="CF1127" s="24"/>
      <c r="CG1127" s="24"/>
      <c r="CH1127" s="24"/>
      <c r="CI1127" s="24"/>
      <c r="CJ1127" s="24"/>
      <c r="CK1127" s="24"/>
      <c r="CL1127" s="24"/>
      <c r="CM1127" s="24"/>
      <c r="CN1127" s="25"/>
      <c r="CO1127" s="26"/>
      <c r="CP1127" s="28"/>
      <c r="CQ1127" s="26"/>
      <c r="CR1127" s="27"/>
      <c r="CS1127" s="26"/>
      <c r="CT1127" s="24"/>
      <c r="CU1127" s="24"/>
      <c r="CV1127" s="24"/>
      <c r="CW1127" s="24"/>
      <c r="CX1127" s="24"/>
      <c r="CY1127" s="24"/>
      <c r="CZ1127" s="24"/>
      <c r="DA1127" s="24"/>
      <c r="DB1127" s="24"/>
      <c r="DC1127" s="24"/>
      <c r="DD1127" s="24"/>
      <c r="DE1127" s="24"/>
      <c r="DF1127" s="25"/>
      <c r="DG1127" s="25"/>
      <c r="DH1127" s="25"/>
      <c r="DI1127" s="25"/>
      <c r="DJ1127" s="25"/>
      <c r="DK1127" s="25"/>
      <c r="DL1127" s="26"/>
    </row>
    <row r="1128" spans="2:116" s="1" customFormat="1">
      <c r="B1128" s="22" t="s">
        <v>45</v>
      </c>
      <c r="C1128" s="23"/>
      <c r="D1128" s="16">
        <f t="shared" si="8602"/>
        <v>0</v>
      </c>
      <c r="E1128" s="24"/>
      <c r="F1128" s="24"/>
      <c r="G1128" s="26"/>
      <c r="H1128" s="24"/>
      <c r="I1128" s="24"/>
      <c r="J1128" s="24"/>
      <c r="K1128" s="24"/>
      <c r="L1128" s="24"/>
      <c r="M1128" s="24"/>
      <c r="N1128" s="24"/>
      <c r="O1128" s="24"/>
      <c r="P1128" s="27"/>
      <c r="Q1128" s="27"/>
      <c r="R1128" s="24"/>
      <c r="S1128" s="24"/>
      <c r="T1128" s="24"/>
      <c r="U1128" s="25"/>
      <c r="V1128" s="26"/>
      <c r="W1128" s="27"/>
      <c r="X1128" s="24"/>
      <c r="Y1128" s="26"/>
      <c r="Z1128" s="28"/>
      <c r="AA1128" s="27"/>
      <c r="AB1128" s="24"/>
      <c r="AC1128" s="24"/>
      <c r="AD1128" s="24"/>
      <c r="AE1128" s="24"/>
      <c r="AF1128" s="24"/>
      <c r="AG1128" s="25"/>
      <c r="AH1128" s="26"/>
      <c r="AI1128" s="28"/>
      <c r="AJ1128" s="28"/>
      <c r="AK1128" s="28"/>
      <c r="AL1128" s="28"/>
      <c r="AM1128" s="26"/>
      <c r="AN1128" s="73"/>
      <c r="AO1128" s="28"/>
      <c r="AP1128" s="26"/>
      <c r="AQ1128" s="28"/>
      <c r="AR1128" s="26"/>
      <c r="AS1128" s="28"/>
      <c r="AT1128" s="26"/>
      <c r="AU1128" s="28"/>
      <c r="AV1128" s="28"/>
      <c r="AW1128" s="28"/>
      <c r="AX1128" s="26"/>
      <c r="AY1128" s="28"/>
      <c r="AZ1128" s="26"/>
      <c r="BA1128" s="27"/>
      <c r="BB1128" s="24"/>
      <c r="BC1128" s="24"/>
      <c r="BD1128" s="24"/>
      <c r="BE1128" s="24"/>
      <c r="BF1128" s="24"/>
      <c r="BG1128" s="25"/>
      <c r="BH1128" s="26"/>
      <c r="BI1128" s="27"/>
      <c r="BJ1128" s="24"/>
      <c r="BK1128" s="24"/>
      <c r="BL1128" s="24"/>
      <c r="BM1128" s="25"/>
      <c r="BN1128" s="26"/>
      <c r="BO1128" s="27"/>
      <c r="BP1128" s="24"/>
      <c r="BQ1128" s="24"/>
      <c r="BR1128" s="24"/>
      <c r="BS1128" s="24"/>
      <c r="BT1128" s="28"/>
      <c r="BU1128" s="26"/>
      <c r="BV1128" s="27"/>
      <c r="BW1128" s="24"/>
      <c r="BX1128" s="26"/>
      <c r="BY1128" s="27"/>
      <c r="BZ1128" s="24"/>
      <c r="CA1128" s="24"/>
      <c r="CB1128" s="24"/>
      <c r="CC1128" s="24"/>
      <c r="CD1128" s="24"/>
      <c r="CE1128" s="24"/>
      <c r="CF1128" s="24"/>
      <c r="CG1128" s="24"/>
      <c r="CH1128" s="24"/>
      <c r="CI1128" s="24"/>
      <c r="CJ1128" s="24"/>
      <c r="CK1128" s="24"/>
      <c r="CL1128" s="24"/>
      <c r="CM1128" s="24"/>
      <c r="CN1128" s="25"/>
      <c r="CO1128" s="26"/>
      <c r="CP1128" s="28"/>
      <c r="CQ1128" s="26"/>
      <c r="CR1128" s="27"/>
      <c r="CS1128" s="26"/>
      <c r="CT1128" s="24"/>
      <c r="CU1128" s="24"/>
      <c r="CV1128" s="24"/>
      <c r="CW1128" s="24"/>
      <c r="CX1128" s="24"/>
      <c r="CY1128" s="24"/>
      <c r="CZ1128" s="24"/>
      <c r="DA1128" s="24"/>
      <c r="DB1128" s="24"/>
      <c r="DC1128" s="24"/>
      <c r="DD1128" s="24"/>
      <c r="DE1128" s="24"/>
      <c r="DF1128" s="25"/>
      <c r="DG1128" s="25"/>
      <c r="DH1128" s="25"/>
      <c r="DI1128" s="25"/>
      <c r="DJ1128" s="25"/>
      <c r="DK1128" s="25"/>
      <c r="DL1128" s="26"/>
    </row>
    <row r="1129" spans="2:116" s="1" customFormat="1">
      <c r="B1129" s="22" t="s">
        <v>46</v>
      </c>
      <c r="C1129" s="23"/>
      <c r="D1129" s="16">
        <f t="shared" si="8602"/>
        <v>0</v>
      </c>
      <c r="E1129" s="24"/>
      <c r="F1129" s="24"/>
      <c r="G1129" s="26"/>
      <c r="H1129" s="24"/>
      <c r="I1129" s="24"/>
      <c r="J1129" s="24"/>
      <c r="K1129" s="24"/>
      <c r="L1129" s="24"/>
      <c r="M1129" s="24"/>
      <c r="N1129" s="24"/>
      <c r="O1129" s="24"/>
      <c r="P1129" s="27"/>
      <c r="Q1129" s="27"/>
      <c r="R1129" s="24"/>
      <c r="S1129" s="24"/>
      <c r="T1129" s="24"/>
      <c r="U1129" s="25"/>
      <c r="V1129" s="26"/>
      <c r="W1129" s="27"/>
      <c r="X1129" s="24"/>
      <c r="Y1129" s="26"/>
      <c r="Z1129" s="28"/>
      <c r="AA1129" s="27"/>
      <c r="AB1129" s="24"/>
      <c r="AC1129" s="24"/>
      <c r="AD1129" s="24"/>
      <c r="AE1129" s="24"/>
      <c r="AF1129" s="24"/>
      <c r="AG1129" s="25"/>
      <c r="AH1129" s="26"/>
      <c r="AI1129" s="28"/>
      <c r="AJ1129" s="28"/>
      <c r="AK1129" s="28"/>
      <c r="AL1129" s="28"/>
      <c r="AM1129" s="26"/>
      <c r="AN1129" s="73"/>
      <c r="AO1129" s="28"/>
      <c r="AP1129" s="26"/>
      <c r="AQ1129" s="28"/>
      <c r="AR1129" s="26"/>
      <c r="AS1129" s="28"/>
      <c r="AT1129" s="26"/>
      <c r="AU1129" s="28"/>
      <c r="AV1129" s="28"/>
      <c r="AW1129" s="28"/>
      <c r="AX1129" s="26"/>
      <c r="AY1129" s="28"/>
      <c r="AZ1129" s="26"/>
      <c r="BA1129" s="27"/>
      <c r="BB1129" s="24"/>
      <c r="BC1129" s="24"/>
      <c r="BD1129" s="24"/>
      <c r="BE1129" s="24"/>
      <c r="BF1129" s="24"/>
      <c r="BG1129" s="25"/>
      <c r="BH1129" s="26"/>
      <c r="BI1129" s="27"/>
      <c r="BJ1129" s="24"/>
      <c r="BK1129" s="24"/>
      <c r="BL1129" s="24"/>
      <c r="BM1129" s="25"/>
      <c r="BN1129" s="26"/>
      <c r="BO1129" s="27"/>
      <c r="BP1129" s="24"/>
      <c r="BQ1129" s="24"/>
      <c r="BR1129" s="24"/>
      <c r="BS1129" s="24"/>
      <c r="BT1129" s="28"/>
      <c r="BU1129" s="26"/>
      <c r="BV1129" s="27"/>
      <c r="BW1129" s="24"/>
      <c r="BX1129" s="26"/>
      <c r="BY1129" s="27"/>
      <c r="BZ1129" s="24"/>
      <c r="CA1129" s="24"/>
      <c r="CB1129" s="24"/>
      <c r="CC1129" s="24"/>
      <c r="CD1129" s="24"/>
      <c r="CE1129" s="24"/>
      <c r="CF1129" s="24"/>
      <c r="CG1129" s="24"/>
      <c r="CH1129" s="24"/>
      <c r="CI1129" s="24"/>
      <c r="CJ1129" s="24"/>
      <c r="CK1129" s="24"/>
      <c r="CL1129" s="24"/>
      <c r="CM1129" s="24"/>
      <c r="CN1129" s="25"/>
      <c r="CO1129" s="26"/>
      <c r="CP1129" s="28"/>
      <c r="CQ1129" s="26"/>
      <c r="CR1129" s="27"/>
      <c r="CS1129" s="26"/>
      <c r="CT1129" s="24"/>
      <c r="CU1129" s="24"/>
      <c r="CV1129" s="24"/>
      <c r="CW1129" s="24"/>
      <c r="CX1129" s="24"/>
      <c r="CY1129" s="24"/>
      <c r="CZ1129" s="24"/>
      <c r="DA1129" s="24"/>
      <c r="DB1129" s="24"/>
      <c r="DC1129" s="24"/>
      <c r="DD1129" s="24"/>
      <c r="DE1129" s="24"/>
      <c r="DF1129" s="25"/>
      <c r="DG1129" s="25"/>
      <c r="DH1129" s="25"/>
      <c r="DI1129" s="25"/>
      <c r="DJ1129" s="25"/>
      <c r="DK1129" s="25"/>
      <c r="DL1129" s="26"/>
    </row>
    <row r="1130" spans="2:116" s="1" customFormat="1" ht="15.75" thickBot="1">
      <c r="B1130" s="29" t="s">
        <v>47</v>
      </c>
      <c r="C1130" s="30"/>
      <c r="D1130" s="16">
        <f t="shared" si="8602"/>
        <v>0</v>
      </c>
      <c r="E1130" s="31"/>
      <c r="F1130" s="31"/>
      <c r="G1130" s="33"/>
      <c r="H1130" s="31"/>
      <c r="I1130" s="31"/>
      <c r="J1130" s="31"/>
      <c r="K1130" s="31"/>
      <c r="L1130" s="31"/>
      <c r="M1130" s="31"/>
      <c r="N1130" s="31"/>
      <c r="O1130" s="31"/>
      <c r="P1130" s="34"/>
      <c r="Q1130" s="34"/>
      <c r="R1130" s="31"/>
      <c r="S1130" s="31"/>
      <c r="T1130" s="31"/>
      <c r="U1130" s="32"/>
      <c r="V1130" s="33"/>
      <c r="W1130" s="34"/>
      <c r="X1130" s="31"/>
      <c r="Y1130" s="33"/>
      <c r="Z1130" s="35"/>
      <c r="AA1130" s="34"/>
      <c r="AB1130" s="31"/>
      <c r="AC1130" s="31"/>
      <c r="AD1130" s="31"/>
      <c r="AE1130" s="31"/>
      <c r="AF1130" s="31"/>
      <c r="AG1130" s="32"/>
      <c r="AH1130" s="33"/>
      <c r="AI1130" s="35"/>
      <c r="AJ1130" s="35"/>
      <c r="AK1130" s="35"/>
      <c r="AL1130" s="35"/>
      <c r="AM1130" s="33"/>
      <c r="AN1130" s="74"/>
      <c r="AO1130" s="35"/>
      <c r="AP1130" s="33"/>
      <c r="AQ1130" s="35"/>
      <c r="AR1130" s="33"/>
      <c r="AS1130" s="35"/>
      <c r="AT1130" s="33"/>
      <c r="AU1130" s="35"/>
      <c r="AV1130" s="35"/>
      <c r="AW1130" s="35"/>
      <c r="AX1130" s="33"/>
      <c r="AY1130" s="35"/>
      <c r="AZ1130" s="33"/>
      <c r="BA1130" s="34"/>
      <c r="BB1130" s="31"/>
      <c r="BC1130" s="31"/>
      <c r="BD1130" s="31"/>
      <c r="BE1130" s="31"/>
      <c r="BF1130" s="31"/>
      <c r="BG1130" s="32"/>
      <c r="BH1130" s="33"/>
      <c r="BI1130" s="34"/>
      <c r="BJ1130" s="31"/>
      <c r="BK1130" s="31"/>
      <c r="BL1130" s="31"/>
      <c r="BM1130" s="32"/>
      <c r="BN1130" s="33"/>
      <c r="BO1130" s="34"/>
      <c r="BP1130" s="31"/>
      <c r="BQ1130" s="31"/>
      <c r="BR1130" s="31"/>
      <c r="BS1130" s="31"/>
      <c r="BT1130" s="35"/>
      <c r="BU1130" s="33"/>
      <c r="BV1130" s="34"/>
      <c r="BW1130" s="31"/>
      <c r="BX1130" s="33"/>
      <c r="BY1130" s="34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2"/>
      <c r="CO1130" s="33"/>
      <c r="CP1130" s="35"/>
      <c r="CQ1130" s="33"/>
      <c r="CR1130" s="34"/>
      <c r="CS1130" s="33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2"/>
      <c r="DG1130" s="32"/>
      <c r="DH1130" s="32"/>
      <c r="DI1130" s="32"/>
      <c r="DJ1130" s="32"/>
      <c r="DK1130" s="32"/>
      <c r="DL1130" s="33"/>
    </row>
    <row r="1131" spans="2:116" s="1" customFormat="1" ht="15.75" thickBot="1">
      <c r="B1131" s="46" t="s">
        <v>48</v>
      </c>
      <c r="C1131" s="47"/>
      <c r="D1131" s="48">
        <f>SUM(D1119:D1130)</f>
        <v>6257</v>
      </c>
      <c r="E1131" s="48">
        <f t="shared" ref="E1131" si="8603">SUM(E1119:E1130)</f>
        <v>4</v>
      </c>
      <c r="F1131" s="48">
        <f t="shared" ref="F1131" si="8604">SUM(F1119:F1130)</f>
        <v>18</v>
      </c>
      <c r="G1131" s="48">
        <f t="shared" ref="G1131" si="8605">SUM(G1119:G1130)</f>
        <v>4373</v>
      </c>
      <c r="H1131" s="48">
        <f t="shared" ref="H1131" si="8606">SUM(H1119:H1130)</f>
        <v>0</v>
      </c>
      <c r="I1131" s="48">
        <f t="shared" ref="I1131" si="8607">SUM(I1119:I1130)</f>
        <v>0</v>
      </c>
      <c r="J1131" s="48">
        <f t="shared" ref="J1131" si="8608">SUM(J1119:J1130)</f>
        <v>0</v>
      </c>
      <c r="K1131" s="48">
        <f t="shared" ref="K1131" si="8609">SUM(K1119:K1130)</f>
        <v>0</v>
      </c>
      <c r="L1131" s="48">
        <f t="shared" ref="L1131" si="8610">SUM(L1119:L1130)</f>
        <v>0</v>
      </c>
      <c r="M1131" s="48">
        <f t="shared" ref="M1131" si="8611">SUM(M1119:M1130)</f>
        <v>0</v>
      </c>
      <c r="N1131" s="48">
        <f t="shared" ref="N1131" si="8612">SUM(N1119:N1130)</f>
        <v>0</v>
      </c>
      <c r="O1131" s="48">
        <f t="shared" ref="O1131" si="8613">SUM(O1119:O1130)</f>
        <v>0</v>
      </c>
      <c r="P1131" s="48">
        <f t="shared" ref="P1131" si="8614">SUM(P1119:P1130)</f>
        <v>0</v>
      </c>
      <c r="Q1131" s="48">
        <f t="shared" ref="Q1131" si="8615">SUM(Q1119:Q1130)</f>
        <v>0</v>
      </c>
      <c r="R1131" s="48">
        <f t="shared" ref="R1131" si="8616">SUM(R1119:R1130)</f>
        <v>0</v>
      </c>
      <c r="S1131" s="48">
        <f t="shared" ref="S1131" si="8617">SUM(S1119:S1130)</f>
        <v>0</v>
      </c>
      <c r="T1131" s="48">
        <f t="shared" ref="T1131" si="8618">SUM(T1119:T1130)</f>
        <v>0</v>
      </c>
      <c r="U1131" s="48">
        <f t="shared" ref="U1131" si="8619">SUM(U1119:U1130)</f>
        <v>0</v>
      </c>
      <c r="V1131" s="48">
        <f t="shared" ref="V1131" si="8620">SUM(V1119:V1130)</f>
        <v>0</v>
      </c>
      <c r="W1131" s="48">
        <f t="shared" ref="W1131" si="8621">SUM(W1119:W1130)</f>
        <v>0</v>
      </c>
      <c r="X1131" s="48">
        <f t="shared" ref="X1131" si="8622">SUM(X1119:X1130)</f>
        <v>0</v>
      </c>
      <c r="Y1131" s="48">
        <f t="shared" ref="Y1131" si="8623">SUM(Y1119:Y1130)</f>
        <v>0</v>
      </c>
      <c r="Z1131" s="48">
        <f t="shared" ref="Z1131" si="8624">SUM(Z1119:Z1130)</f>
        <v>0</v>
      </c>
      <c r="AA1131" s="48">
        <f t="shared" ref="AA1131" si="8625">SUM(AA1119:AA1130)</f>
        <v>0</v>
      </c>
      <c r="AB1131" s="48">
        <f t="shared" ref="AB1131" si="8626">SUM(AB1119:AB1130)</f>
        <v>0</v>
      </c>
      <c r="AC1131" s="48">
        <f t="shared" ref="AC1131" si="8627">SUM(AC1119:AC1130)</f>
        <v>0</v>
      </c>
      <c r="AD1131" s="48">
        <f t="shared" ref="AD1131" si="8628">SUM(AD1119:AD1130)</f>
        <v>0</v>
      </c>
      <c r="AE1131" s="48">
        <f t="shared" ref="AE1131" si="8629">SUM(AE1119:AE1130)</f>
        <v>0</v>
      </c>
      <c r="AF1131" s="48">
        <f t="shared" ref="AF1131" si="8630">SUM(AF1119:AF1130)</f>
        <v>0</v>
      </c>
      <c r="AG1131" s="48">
        <f t="shared" ref="AG1131" si="8631">SUM(AG1119:AG1130)</f>
        <v>8</v>
      </c>
      <c r="AH1131" s="48">
        <f t="shared" ref="AH1131" si="8632">SUM(AH1119:AH1130)</f>
        <v>1528</v>
      </c>
      <c r="AI1131" s="48">
        <f t="shared" ref="AI1131" si="8633">SUM(AI1119:AI1130)</f>
        <v>0</v>
      </c>
      <c r="AJ1131" s="48">
        <f t="shared" ref="AJ1131" si="8634">SUM(AJ1119:AJ1130)</f>
        <v>0</v>
      </c>
      <c r="AK1131" s="48">
        <f t="shared" ref="AK1131" si="8635">SUM(AK1119:AK1130)</f>
        <v>0</v>
      </c>
      <c r="AL1131" s="48">
        <f t="shared" ref="AL1131" si="8636">SUM(AL1119:AL1130)</f>
        <v>0</v>
      </c>
      <c r="AM1131" s="48">
        <f t="shared" ref="AM1131" si="8637">SUM(AM1119:AM1130)</f>
        <v>0</v>
      </c>
      <c r="AN1131" s="48">
        <f t="shared" ref="AN1131" si="8638">SUM(AN1119:AN1130)</f>
        <v>0</v>
      </c>
      <c r="AO1131" s="48">
        <f t="shared" ref="AO1131" si="8639">SUM(AO1119:AO1130)</f>
        <v>0</v>
      </c>
      <c r="AP1131" s="48">
        <f t="shared" ref="AP1131" si="8640">SUM(AP1119:AP1130)</f>
        <v>0</v>
      </c>
      <c r="AQ1131" s="48">
        <f t="shared" ref="AQ1131" si="8641">SUM(AQ1119:AQ1130)</f>
        <v>0</v>
      </c>
      <c r="AR1131" s="48">
        <f t="shared" ref="AR1131" si="8642">SUM(AR1119:AR1130)</f>
        <v>0</v>
      </c>
      <c r="AS1131" s="48">
        <f t="shared" ref="AS1131" si="8643">SUM(AS1119:AS1130)</f>
        <v>0</v>
      </c>
      <c r="AT1131" s="48">
        <f t="shared" ref="AT1131" si="8644">SUM(AT1119:AT1130)</f>
        <v>0</v>
      </c>
      <c r="AU1131" s="48">
        <f t="shared" ref="AU1131" si="8645">SUM(AU1119:AU1130)</f>
        <v>0</v>
      </c>
      <c r="AV1131" s="48">
        <f t="shared" ref="AV1131" si="8646">SUM(AV1119:AV1130)</f>
        <v>0</v>
      </c>
      <c r="AW1131" s="48">
        <f t="shared" ref="AW1131" si="8647">SUM(AW1119:AW1130)</f>
        <v>0</v>
      </c>
      <c r="AX1131" s="48">
        <f t="shared" ref="AX1131" si="8648">SUM(AX1119:AX1130)</f>
        <v>0</v>
      </c>
      <c r="AY1131" s="48">
        <f t="shared" ref="AY1131" si="8649">SUM(AY1119:AY1130)</f>
        <v>0</v>
      </c>
      <c r="AZ1131" s="48">
        <f t="shared" ref="AZ1131" si="8650">SUM(AZ1119:AZ1130)</f>
        <v>0</v>
      </c>
      <c r="BA1131" s="48">
        <f t="shared" ref="BA1131" si="8651">SUM(BA1119:BA1130)</f>
        <v>0</v>
      </c>
      <c r="BB1131" s="48">
        <f t="shared" ref="BB1131" si="8652">SUM(BB1119:BB1130)</f>
        <v>0</v>
      </c>
      <c r="BC1131" s="48">
        <f t="shared" ref="BC1131" si="8653">SUM(BC1119:BC1130)</f>
        <v>0</v>
      </c>
      <c r="BD1131" s="48">
        <f t="shared" ref="BD1131" si="8654">SUM(BD1119:BD1130)</f>
        <v>0</v>
      </c>
      <c r="BE1131" s="48">
        <f t="shared" ref="BE1131" si="8655">SUM(BE1119:BE1130)</f>
        <v>0</v>
      </c>
      <c r="BF1131" s="48">
        <f t="shared" ref="BF1131" si="8656">SUM(BF1119:BF1130)</f>
        <v>0</v>
      </c>
      <c r="BG1131" s="48">
        <f t="shared" ref="BG1131" si="8657">SUM(BG1119:BG1130)</f>
        <v>0</v>
      </c>
      <c r="BH1131" s="48">
        <f t="shared" ref="BH1131" si="8658">SUM(BH1119:BH1130)</f>
        <v>0</v>
      </c>
      <c r="BI1131" s="48">
        <f t="shared" ref="BI1131" si="8659">SUM(BI1119:BI1130)</f>
        <v>0</v>
      </c>
      <c r="BJ1131" s="48">
        <f t="shared" ref="BJ1131" si="8660">SUM(BJ1119:BJ1130)</f>
        <v>0</v>
      </c>
      <c r="BK1131" s="48">
        <f t="shared" ref="BK1131" si="8661">SUM(BK1119:BK1130)</f>
        <v>0</v>
      </c>
      <c r="BL1131" s="48">
        <f t="shared" ref="BL1131" si="8662">SUM(BL1119:BL1130)</f>
        <v>0</v>
      </c>
      <c r="BM1131" s="48">
        <f t="shared" ref="BM1131" si="8663">SUM(BM1119:BM1130)</f>
        <v>0</v>
      </c>
      <c r="BN1131" s="48">
        <f t="shared" ref="BN1131" si="8664">SUM(BN1119:BN1130)</f>
        <v>0</v>
      </c>
      <c r="BO1131" s="48">
        <f t="shared" ref="BO1131" si="8665">SUM(BO1119:BO1130)</f>
        <v>0</v>
      </c>
      <c r="BP1131" s="48">
        <f t="shared" ref="BP1131" si="8666">SUM(BP1119:BP1130)</f>
        <v>0</v>
      </c>
      <c r="BQ1131" s="48">
        <f t="shared" ref="BQ1131" si="8667">SUM(BQ1119:BQ1130)</f>
        <v>0</v>
      </c>
      <c r="BR1131" s="48">
        <f t="shared" ref="BR1131" si="8668">SUM(BR1119:BR1130)</f>
        <v>0</v>
      </c>
      <c r="BS1131" s="48">
        <f t="shared" ref="BS1131" si="8669">SUM(BS1119:BS1130)</f>
        <v>0</v>
      </c>
      <c r="BT1131" s="48">
        <f t="shared" ref="BT1131" si="8670">SUM(BT1119:BT1130)</f>
        <v>0</v>
      </c>
      <c r="BU1131" s="48">
        <f t="shared" ref="BU1131" si="8671">SUM(BU1119:BU1130)</f>
        <v>0</v>
      </c>
      <c r="BV1131" s="48">
        <f t="shared" ref="BV1131" si="8672">SUM(BV1119:BV1130)</f>
        <v>0</v>
      </c>
      <c r="BW1131" s="48">
        <f t="shared" ref="BW1131" si="8673">SUM(BW1119:BW1130)</f>
        <v>0</v>
      </c>
      <c r="BX1131" s="48">
        <f t="shared" ref="BX1131" si="8674">SUM(BX1119:BX1130)</f>
        <v>0</v>
      </c>
      <c r="BY1131" s="48">
        <f t="shared" ref="BY1131" si="8675">SUM(BY1119:BY1130)</f>
        <v>0</v>
      </c>
      <c r="BZ1131" s="48">
        <f t="shared" ref="BZ1131" si="8676">SUM(BZ1119:BZ1130)</f>
        <v>0</v>
      </c>
      <c r="CA1131" s="48">
        <f t="shared" ref="CA1131" si="8677">SUM(CA1119:CA1130)</f>
        <v>1</v>
      </c>
      <c r="CB1131" s="48">
        <f t="shared" ref="CB1131" si="8678">SUM(CB1119:CB1130)</f>
        <v>0</v>
      </c>
      <c r="CC1131" s="48">
        <f t="shared" ref="CC1131" si="8679">SUM(CC1119:CC1130)</f>
        <v>0</v>
      </c>
      <c r="CD1131" s="48">
        <f t="shared" ref="CD1131" si="8680">SUM(CD1119:CD1130)</f>
        <v>0</v>
      </c>
      <c r="CE1131" s="48">
        <f t="shared" ref="CE1131" si="8681">SUM(CE1119:CE1130)</f>
        <v>0</v>
      </c>
      <c r="CF1131" s="48">
        <f t="shared" ref="CF1131" si="8682">SUM(CF1119:CF1130)</f>
        <v>0</v>
      </c>
      <c r="CG1131" s="48">
        <f t="shared" ref="CG1131" si="8683">SUM(CG1119:CG1130)</f>
        <v>0</v>
      </c>
      <c r="CH1131" s="48">
        <f t="shared" ref="CH1131" si="8684">SUM(CH1119:CH1130)</f>
        <v>0</v>
      </c>
      <c r="CI1131" s="48">
        <f t="shared" ref="CI1131" si="8685">SUM(CI1119:CI1130)</f>
        <v>2</v>
      </c>
      <c r="CJ1131" s="48">
        <f t="shared" ref="CJ1131" si="8686">SUM(CJ1119:CJ1130)</f>
        <v>0</v>
      </c>
      <c r="CK1131" s="48">
        <f t="shared" ref="CK1131" si="8687">SUM(CK1119:CK1130)</f>
        <v>0</v>
      </c>
      <c r="CL1131" s="48">
        <f t="shared" ref="CL1131" si="8688">SUM(CL1119:CL1130)</f>
        <v>0</v>
      </c>
      <c r="CM1131" s="48">
        <f t="shared" ref="CM1131" si="8689">SUM(CM1119:CM1130)</f>
        <v>0</v>
      </c>
      <c r="CN1131" s="48">
        <f t="shared" ref="CN1131" si="8690">SUM(CN1119:CN1130)</f>
        <v>2</v>
      </c>
      <c r="CO1131" s="48">
        <f t="shared" ref="CO1131" si="8691">SUM(CO1119:CO1130)</f>
        <v>356</v>
      </c>
      <c r="CP1131" s="48">
        <f t="shared" ref="CP1131" si="8692">SUM(CP1119:CP1130)</f>
        <v>0</v>
      </c>
      <c r="CQ1131" s="48">
        <f t="shared" ref="CQ1131" si="8693">SUM(CQ1119:CQ1130)</f>
        <v>0</v>
      </c>
      <c r="CR1131" s="48">
        <f t="shared" ref="CR1131" si="8694">SUM(CR1119:CR1130)</f>
        <v>0</v>
      </c>
      <c r="CS1131" s="48">
        <f t="shared" ref="CS1131" si="8695">SUM(CS1119:CS1130)</f>
        <v>0</v>
      </c>
      <c r="CT1131" s="48">
        <f t="shared" ref="CT1131" si="8696">SUM(CT1119:CT1130)</f>
        <v>0</v>
      </c>
      <c r="CU1131" s="48">
        <f t="shared" ref="CU1131" si="8697">SUM(CU1119:CU1130)</f>
        <v>0</v>
      </c>
      <c r="CV1131" s="48">
        <f t="shared" ref="CV1131" si="8698">SUM(CV1119:CV1130)</f>
        <v>0</v>
      </c>
      <c r="CW1131" s="48">
        <f t="shared" ref="CW1131" si="8699">SUM(CW1119:CW1130)</f>
        <v>0</v>
      </c>
      <c r="CX1131" s="48">
        <f t="shared" ref="CX1131" si="8700">SUM(CX1119:CX1130)</f>
        <v>0</v>
      </c>
      <c r="CY1131" s="48">
        <f t="shared" ref="CY1131" si="8701">SUM(CY1119:CY1130)</f>
        <v>0</v>
      </c>
      <c r="CZ1131" s="48">
        <f t="shared" ref="CZ1131" si="8702">SUM(CZ1119:CZ1130)</f>
        <v>0</v>
      </c>
      <c r="DA1131" s="48">
        <f t="shared" ref="DA1131" si="8703">SUM(DA1119:DA1130)</f>
        <v>0</v>
      </c>
      <c r="DB1131" s="48">
        <f t="shared" ref="DB1131" si="8704">SUM(DB1119:DB1130)</f>
        <v>0</v>
      </c>
      <c r="DC1131" s="48">
        <f t="shared" ref="DC1131" si="8705">SUM(DC1119:DC1130)</f>
        <v>0</v>
      </c>
      <c r="DD1131" s="48">
        <f t="shared" ref="DD1131" si="8706">SUM(DD1119:DD1130)</f>
        <v>0</v>
      </c>
      <c r="DE1131" s="48">
        <f t="shared" ref="DE1131" si="8707">SUM(DE1119:DE1130)</f>
        <v>0</v>
      </c>
      <c r="DF1131" s="48">
        <f t="shared" ref="DF1131" si="8708">SUM(DF1119:DF1130)</f>
        <v>0</v>
      </c>
      <c r="DG1131" s="48">
        <f t="shared" ref="DG1131" si="8709">SUM(DG1119:DG1130)</f>
        <v>0</v>
      </c>
      <c r="DH1131" s="48">
        <f t="shared" ref="DH1131" si="8710">SUM(DH1119:DH1130)</f>
        <v>0</v>
      </c>
      <c r="DI1131" s="48">
        <f t="shared" ref="DI1131" si="8711">SUM(DI1119:DI1130)</f>
        <v>0</v>
      </c>
      <c r="DJ1131" s="48">
        <f t="shared" ref="DJ1131" si="8712">SUM(DJ1119:DJ1130)</f>
        <v>0</v>
      </c>
      <c r="DK1131" s="48">
        <f t="shared" ref="DK1131" si="8713">SUM(DK1119:DK1130)</f>
        <v>0</v>
      </c>
      <c r="DL1131" s="48">
        <f t="shared" ref="DL1131" si="8714">SUM(DL1119:DL1130)</f>
        <v>0</v>
      </c>
    </row>
    <row r="1132" spans="2:116" s="6" customFormat="1" thickBot="1">
      <c r="B1132" s="7" t="s">
        <v>16</v>
      </c>
      <c r="C1132" s="8">
        <v>6</v>
      </c>
      <c r="D1132" s="9"/>
      <c r="E1132" s="9"/>
      <c r="F1132" s="9"/>
      <c r="G1132" s="11"/>
      <c r="H1132" s="9"/>
      <c r="I1132" s="9"/>
      <c r="J1132" s="9"/>
      <c r="K1132" s="9"/>
      <c r="L1132" s="9"/>
      <c r="M1132" s="9"/>
      <c r="N1132" s="9"/>
      <c r="O1132" s="9"/>
      <c r="P1132" s="12"/>
      <c r="Q1132" s="12"/>
      <c r="R1132" s="9"/>
      <c r="S1132" s="9"/>
      <c r="T1132" s="9"/>
      <c r="U1132" s="10"/>
      <c r="V1132" s="11"/>
      <c r="W1132" s="12"/>
      <c r="X1132" s="9"/>
      <c r="Y1132" s="11"/>
      <c r="Z1132" s="13"/>
      <c r="AA1132" s="12"/>
      <c r="AB1132" s="9"/>
      <c r="AC1132" s="9"/>
      <c r="AD1132" s="9"/>
      <c r="AE1132" s="9"/>
      <c r="AF1132" s="9"/>
      <c r="AG1132" s="10"/>
      <c r="AH1132" s="11"/>
      <c r="AI1132" s="13"/>
      <c r="AJ1132" s="13"/>
      <c r="AK1132" s="13"/>
      <c r="AL1132" s="13"/>
      <c r="AM1132" s="11"/>
      <c r="AN1132" s="13"/>
      <c r="AO1132" s="13"/>
      <c r="AP1132" s="11"/>
      <c r="AQ1132" s="13"/>
      <c r="AR1132" s="11"/>
      <c r="AS1132" s="13"/>
      <c r="AT1132" s="11"/>
      <c r="AU1132" s="13"/>
      <c r="AV1132" s="13"/>
      <c r="AW1132" s="13"/>
      <c r="AX1132" s="11"/>
      <c r="AY1132" s="13"/>
      <c r="AZ1132" s="11"/>
      <c r="BA1132" s="12"/>
      <c r="BB1132" s="9"/>
      <c r="BC1132" s="9"/>
      <c r="BD1132" s="9"/>
      <c r="BE1132" s="9"/>
      <c r="BF1132" s="9"/>
      <c r="BG1132" s="10"/>
      <c r="BH1132" s="11"/>
      <c r="BI1132" s="12"/>
      <c r="BJ1132" s="9"/>
      <c r="BK1132" s="9"/>
      <c r="BL1132" s="9"/>
      <c r="BM1132" s="10"/>
      <c r="BN1132" s="11"/>
      <c r="BO1132" s="12"/>
      <c r="BP1132" s="9"/>
      <c r="BQ1132" s="9"/>
      <c r="BR1132" s="9"/>
      <c r="BS1132" s="9"/>
      <c r="BT1132" s="13"/>
      <c r="BU1132" s="11"/>
      <c r="BV1132" s="12"/>
      <c r="BW1132" s="9"/>
      <c r="BX1132" s="11"/>
      <c r="BY1132" s="12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10"/>
      <c r="CO1132" s="11"/>
      <c r="CP1132" s="13"/>
      <c r="CQ1132" s="11"/>
      <c r="CR1132" s="12"/>
      <c r="CS1132" s="11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10"/>
      <c r="DG1132" s="10"/>
      <c r="DH1132" s="10"/>
      <c r="DI1132" s="10"/>
      <c r="DJ1132" s="10"/>
      <c r="DK1132" s="10"/>
      <c r="DL1132" s="11"/>
    </row>
    <row r="1133" spans="2:116" s="1" customFormat="1">
      <c r="B1133" s="14" t="s">
        <v>13</v>
      </c>
      <c r="C1133" s="15"/>
      <c r="D1133" s="16">
        <f>G1133+V1133+Y1133+AH1133+AM1133+AP1133+AR1133+AT1133+AX1133+AZ1133+BH1133+BN1133+BU1133+BX1133+CO1133+CQ1133+CS1133+DL1133</f>
        <v>0</v>
      </c>
      <c r="E1133" s="17"/>
      <c r="F1133" s="17"/>
      <c r="G1133" s="19"/>
      <c r="H1133" s="17"/>
      <c r="I1133" s="17"/>
      <c r="J1133" s="17"/>
      <c r="K1133" s="17"/>
      <c r="L1133" s="17"/>
      <c r="M1133" s="17"/>
      <c r="N1133" s="17"/>
      <c r="O1133" s="17"/>
      <c r="P1133" s="20"/>
      <c r="Q1133" s="20"/>
      <c r="R1133" s="17"/>
      <c r="S1133" s="17"/>
      <c r="T1133" s="17"/>
      <c r="U1133" s="18"/>
      <c r="V1133" s="19"/>
      <c r="W1133" s="20"/>
      <c r="X1133" s="17"/>
      <c r="Y1133" s="19"/>
      <c r="Z1133" s="21"/>
      <c r="AA1133" s="20"/>
      <c r="AB1133" s="17"/>
      <c r="AC1133" s="17"/>
      <c r="AD1133" s="17"/>
      <c r="AE1133" s="17"/>
      <c r="AF1133" s="17"/>
      <c r="AG1133" s="18"/>
      <c r="AH1133" s="19"/>
      <c r="AI1133" s="21"/>
      <c r="AJ1133" s="21"/>
      <c r="AK1133" s="21"/>
      <c r="AL1133" s="21"/>
      <c r="AM1133" s="19"/>
      <c r="AN1133" s="72"/>
      <c r="AO1133" s="21"/>
      <c r="AP1133" s="19"/>
      <c r="AQ1133" s="21"/>
      <c r="AR1133" s="19"/>
      <c r="AS1133" s="21"/>
      <c r="AT1133" s="19"/>
      <c r="AU1133" s="21"/>
      <c r="AV1133" s="21"/>
      <c r="AW1133" s="21"/>
      <c r="AX1133" s="19"/>
      <c r="AY1133" s="21"/>
      <c r="AZ1133" s="19"/>
      <c r="BA1133" s="20"/>
      <c r="BB1133" s="17"/>
      <c r="BC1133" s="17"/>
      <c r="BD1133" s="17"/>
      <c r="BE1133" s="17"/>
      <c r="BF1133" s="17"/>
      <c r="BG1133" s="18"/>
      <c r="BH1133" s="19"/>
      <c r="BI1133" s="20"/>
      <c r="BJ1133" s="17"/>
      <c r="BK1133" s="17"/>
      <c r="BL1133" s="17"/>
      <c r="BM1133" s="18"/>
      <c r="BN1133" s="19"/>
      <c r="BO1133" s="20"/>
      <c r="BP1133" s="17"/>
      <c r="BQ1133" s="17"/>
      <c r="BR1133" s="17"/>
      <c r="BS1133" s="17"/>
      <c r="BT1133" s="21"/>
      <c r="BU1133" s="19"/>
      <c r="BV1133" s="20"/>
      <c r="BW1133" s="17"/>
      <c r="BX1133" s="19"/>
      <c r="BY1133" s="20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8"/>
      <c r="CO1133" s="19"/>
      <c r="CP1133" s="21"/>
      <c r="CQ1133" s="19"/>
      <c r="CR1133" s="20"/>
      <c r="CS1133" s="19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8"/>
      <c r="DG1133" s="18"/>
      <c r="DH1133" s="18"/>
      <c r="DI1133" s="18"/>
      <c r="DJ1133" s="18"/>
      <c r="DK1133" s="18"/>
      <c r="DL1133" s="19"/>
    </row>
    <row r="1134" spans="2:116" s="1" customFormat="1">
      <c r="B1134" s="22" t="s">
        <v>31</v>
      </c>
      <c r="C1134" s="23"/>
      <c r="D1134" s="16">
        <f t="shared" ref="D1134:D1144" si="8715">G1134+V1134+Y1134+AH1134+AM1134+AP1134+AR1134+AT1134+AX1134+AZ1134+BH1134+BN1134+BU1134+BX1134+CO1134+CQ1134+CS1134+DL1134</f>
        <v>0</v>
      </c>
      <c r="E1134" s="24"/>
      <c r="F1134" s="24"/>
      <c r="G1134" s="26"/>
      <c r="H1134" s="24"/>
      <c r="I1134" s="24"/>
      <c r="J1134" s="24"/>
      <c r="K1134" s="24"/>
      <c r="L1134" s="24"/>
      <c r="M1134" s="24"/>
      <c r="N1134" s="24"/>
      <c r="O1134" s="24"/>
      <c r="P1134" s="27"/>
      <c r="Q1134" s="27"/>
      <c r="R1134" s="24"/>
      <c r="S1134" s="24"/>
      <c r="T1134" s="24"/>
      <c r="U1134" s="25"/>
      <c r="V1134" s="26"/>
      <c r="W1134" s="27"/>
      <c r="X1134" s="24"/>
      <c r="Y1134" s="26"/>
      <c r="Z1134" s="28"/>
      <c r="AA1134" s="27"/>
      <c r="AB1134" s="24"/>
      <c r="AC1134" s="24"/>
      <c r="AD1134" s="24"/>
      <c r="AE1134" s="24"/>
      <c r="AF1134" s="24"/>
      <c r="AG1134" s="25"/>
      <c r="AH1134" s="26"/>
      <c r="AI1134" s="28"/>
      <c r="AJ1134" s="28"/>
      <c r="AK1134" s="28"/>
      <c r="AL1134" s="28"/>
      <c r="AM1134" s="26"/>
      <c r="AN1134" s="73"/>
      <c r="AO1134" s="28"/>
      <c r="AP1134" s="26"/>
      <c r="AQ1134" s="28"/>
      <c r="AR1134" s="26"/>
      <c r="AS1134" s="28"/>
      <c r="AT1134" s="26"/>
      <c r="AU1134" s="28"/>
      <c r="AV1134" s="28"/>
      <c r="AW1134" s="28"/>
      <c r="AX1134" s="26"/>
      <c r="AY1134" s="28"/>
      <c r="AZ1134" s="26"/>
      <c r="BA1134" s="27"/>
      <c r="BB1134" s="24"/>
      <c r="BC1134" s="24"/>
      <c r="BD1134" s="24"/>
      <c r="BE1134" s="24"/>
      <c r="BF1134" s="24"/>
      <c r="BG1134" s="25"/>
      <c r="BH1134" s="26"/>
      <c r="BI1134" s="27"/>
      <c r="BJ1134" s="24"/>
      <c r="BK1134" s="24"/>
      <c r="BL1134" s="24"/>
      <c r="BM1134" s="25"/>
      <c r="BN1134" s="26"/>
      <c r="BO1134" s="27"/>
      <c r="BP1134" s="24"/>
      <c r="BQ1134" s="24"/>
      <c r="BR1134" s="24"/>
      <c r="BS1134" s="24"/>
      <c r="BT1134" s="28"/>
      <c r="BU1134" s="26"/>
      <c r="BV1134" s="27"/>
      <c r="BW1134" s="24"/>
      <c r="BX1134" s="26"/>
      <c r="BY1134" s="27"/>
      <c r="BZ1134" s="24"/>
      <c r="CA1134" s="24"/>
      <c r="CB1134" s="24"/>
      <c r="CC1134" s="24"/>
      <c r="CD1134" s="24"/>
      <c r="CE1134" s="24"/>
      <c r="CF1134" s="24"/>
      <c r="CG1134" s="24"/>
      <c r="CH1134" s="24"/>
      <c r="CI1134" s="24"/>
      <c r="CJ1134" s="24"/>
      <c r="CK1134" s="24"/>
      <c r="CL1134" s="24"/>
      <c r="CM1134" s="24"/>
      <c r="CN1134" s="25"/>
      <c r="CO1134" s="26"/>
      <c r="CP1134" s="28"/>
      <c r="CQ1134" s="26"/>
      <c r="CR1134" s="27"/>
      <c r="CS1134" s="26"/>
      <c r="CT1134" s="24"/>
      <c r="CU1134" s="24"/>
      <c r="CV1134" s="24"/>
      <c r="CW1134" s="24"/>
      <c r="CX1134" s="24"/>
      <c r="CY1134" s="24"/>
      <c r="CZ1134" s="24"/>
      <c r="DA1134" s="24"/>
      <c r="DB1134" s="24"/>
      <c r="DC1134" s="24"/>
      <c r="DD1134" s="24"/>
      <c r="DE1134" s="24"/>
      <c r="DF1134" s="25"/>
      <c r="DG1134" s="25"/>
      <c r="DH1134" s="25"/>
      <c r="DI1134" s="25"/>
      <c r="DJ1134" s="25"/>
      <c r="DK1134" s="25"/>
      <c r="DL1134" s="26"/>
    </row>
    <row r="1135" spans="2:116" s="1" customFormat="1">
      <c r="B1135" s="22" t="s">
        <v>32</v>
      </c>
      <c r="C1135" s="23"/>
      <c r="D1135" s="16">
        <f t="shared" si="8715"/>
        <v>0</v>
      </c>
      <c r="E1135" s="24"/>
      <c r="F1135" s="24"/>
      <c r="G1135" s="26"/>
      <c r="H1135" s="24"/>
      <c r="I1135" s="24"/>
      <c r="J1135" s="24"/>
      <c r="K1135" s="24"/>
      <c r="L1135" s="24"/>
      <c r="M1135" s="24"/>
      <c r="N1135" s="24"/>
      <c r="O1135" s="24"/>
      <c r="P1135" s="27"/>
      <c r="Q1135" s="27"/>
      <c r="R1135" s="24"/>
      <c r="S1135" s="24"/>
      <c r="T1135" s="24"/>
      <c r="U1135" s="25"/>
      <c r="V1135" s="26"/>
      <c r="W1135" s="27"/>
      <c r="X1135" s="24"/>
      <c r="Y1135" s="26"/>
      <c r="Z1135" s="28"/>
      <c r="AA1135" s="27"/>
      <c r="AB1135" s="24"/>
      <c r="AC1135" s="24"/>
      <c r="AD1135" s="24"/>
      <c r="AE1135" s="24"/>
      <c r="AF1135" s="24"/>
      <c r="AG1135" s="25"/>
      <c r="AH1135" s="26"/>
      <c r="AI1135" s="28"/>
      <c r="AJ1135" s="28"/>
      <c r="AK1135" s="28"/>
      <c r="AL1135" s="28"/>
      <c r="AM1135" s="26"/>
      <c r="AN1135" s="73"/>
      <c r="AO1135" s="28"/>
      <c r="AP1135" s="26"/>
      <c r="AQ1135" s="28"/>
      <c r="AR1135" s="26"/>
      <c r="AS1135" s="28"/>
      <c r="AT1135" s="26"/>
      <c r="AU1135" s="28"/>
      <c r="AV1135" s="28"/>
      <c r="AW1135" s="28"/>
      <c r="AX1135" s="26"/>
      <c r="AY1135" s="28"/>
      <c r="AZ1135" s="26"/>
      <c r="BA1135" s="27"/>
      <c r="BB1135" s="24"/>
      <c r="BC1135" s="24"/>
      <c r="BD1135" s="24"/>
      <c r="BE1135" s="24"/>
      <c r="BF1135" s="24"/>
      <c r="BG1135" s="25"/>
      <c r="BH1135" s="26"/>
      <c r="BI1135" s="27"/>
      <c r="BJ1135" s="24"/>
      <c r="BK1135" s="24"/>
      <c r="BL1135" s="24"/>
      <c r="BM1135" s="25"/>
      <c r="BN1135" s="26"/>
      <c r="BO1135" s="27"/>
      <c r="BP1135" s="24"/>
      <c r="BQ1135" s="24"/>
      <c r="BR1135" s="24"/>
      <c r="BS1135" s="24"/>
      <c r="BT1135" s="28"/>
      <c r="BU1135" s="26"/>
      <c r="BV1135" s="27"/>
      <c r="BW1135" s="24"/>
      <c r="BX1135" s="26"/>
      <c r="BY1135" s="27"/>
      <c r="BZ1135" s="24"/>
      <c r="CA1135" s="24"/>
      <c r="CB1135" s="24"/>
      <c r="CC1135" s="24"/>
      <c r="CD1135" s="24"/>
      <c r="CE1135" s="24"/>
      <c r="CF1135" s="24"/>
      <c r="CG1135" s="24"/>
      <c r="CH1135" s="24"/>
      <c r="CI1135" s="24"/>
      <c r="CJ1135" s="24"/>
      <c r="CK1135" s="24"/>
      <c r="CL1135" s="24"/>
      <c r="CM1135" s="24"/>
      <c r="CN1135" s="25"/>
      <c r="CO1135" s="26"/>
      <c r="CP1135" s="28"/>
      <c r="CQ1135" s="26"/>
      <c r="CR1135" s="27"/>
      <c r="CS1135" s="26"/>
      <c r="CT1135" s="24"/>
      <c r="CU1135" s="24"/>
      <c r="CV1135" s="24"/>
      <c r="CW1135" s="24"/>
      <c r="CX1135" s="24"/>
      <c r="CY1135" s="24"/>
      <c r="CZ1135" s="24"/>
      <c r="DA1135" s="24"/>
      <c r="DB1135" s="24"/>
      <c r="DC1135" s="24"/>
      <c r="DD1135" s="24"/>
      <c r="DE1135" s="24"/>
      <c r="DF1135" s="25"/>
      <c r="DG1135" s="25"/>
      <c r="DH1135" s="25"/>
      <c r="DI1135" s="25"/>
      <c r="DJ1135" s="25"/>
      <c r="DK1135" s="25"/>
      <c r="DL1135" s="26"/>
    </row>
    <row r="1136" spans="2:116" s="1" customFormat="1">
      <c r="B1136" s="22" t="s">
        <v>34</v>
      </c>
      <c r="C1136" s="23"/>
      <c r="D1136" s="16">
        <f t="shared" si="8715"/>
        <v>0</v>
      </c>
      <c r="E1136" s="24"/>
      <c r="F1136" s="24"/>
      <c r="G1136" s="26"/>
      <c r="H1136" s="24"/>
      <c r="I1136" s="24"/>
      <c r="J1136" s="24"/>
      <c r="K1136" s="24"/>
      <c r="L1136" s="24"/>
      <c r="M1136" s="24"/>
      <c r="N1136" s="24"/>
      <c r="O1136" s="24"/>
      <c r="P1136" s="27"/>
      <c r="Q1136" s="27"/>
      <c r="R1136" s="24"/>
      <c r="S1136" s="24"/>
      <c r="T1136" s="24"/>
      <c r="U1136" s="25"/>
      <c r="V1136" s="26"/>
      <c r="W1136" s="27"/>
      <c r="X1136" s="24"/>
      <c r="Y1136" s="26"/>
      <c r="Z1136" s="28"/>
      <c r="AA1136" s="27"/>
      <c r="AB1136" s="24"/>
      <c r="AC1136" s="24"/>
      <c r="AD1136" s="24"/>
      <c r="AE1136" s="24"/>
      <c r="AF1136" s="24"/>
      <c r="AG1136" s="25"/>
      <c r="AH1136" s="26"/>
      <c r="AI1136" s="28"/>
      <c r="AJ1136" s="28"/>
      <c r="AK1136" s="28"/>
      <c r="AL1136" s="28"/>
      <c r="AM1136" s="26"/>
      <c r="AN1136" s="73"/>
      <c r="AO1136" s="28"/>
      <c r="AP1136" s="26"/>
      <c r="AQ1136" s="28"/>
      <c r="AR1136" s="26"/>
      <c r="AS1136" s="28"/>
      <c r="AT1136" s="26"/>
      <c r="AU1136" s="28"/>
      <c r="AV1136" s="28"/>
      <c r="AW1136" s="28"/>
      <c r="AX1136" s="26"/>
      <c r="AY1136" s="28"/>
      <c r="AZ1136" s="26"/>
      <c r="BA1136" s="27"/>
      <c r="BB1136" s="24"/>
      <c r="BC1136" s="24"/>
      <c r="BD1136" s="24"/>
      <c r="BE1136" s="24"/>
      <c r="BF1136" s="24"/>
      <c r="BG1136" s="25"/>
      <c r="BH1136" s="26"/>
      <c r="BI1136" s="27"/>
      <c r="BJ1136" s="24"/>
      <c r="BK1136" s="24"/>
      <c r="BL1136" s="24"/>
      <c r="BM1136" s="25"/>
      <c r="BN1136" s="26"/>
      <c r="BO1136" s="27"/>
      <c r="BP1136" s="24"/>
      <c r="BQ1136" s="24"/>
      <c r="BR1136" s="24"/>
      <c r="BS1136" s="24"/>
      <c r="BT1136" s="28"/>
      <c r="BU1136" s="26"/>
      <c r="BV1136" s="27"/>
      <c r="BW1136" s="24"/>
      <c r="BX1136" s="26"/>
      <c r="BY1136" s="27"/>
      <c r="BZ1136" s="24"/>
      <c r="CA1136" s="24"/>
      <c r="CB1136" s="24"/>
      <c r="CC1136" s="24"/>
      <c r="CD1136" s="24"/>
      <c r="CE1136" s="24"/>
      <c r="CF1136" s="24"/>
      <c r="CG1136" s="24"/>
      <c r="CH1136" s="24"/>
      <c r="CI1136" s="24"/>
      <c r="CJ1136" s="24"/>
      <c r="CK1136" s="24"/>
      <c r="CL1136" s="24"/>
      <c r="CM1136" s="24"/>
      <c r="CN1136" s="25"/>
      <c r="CO1136" s="26"/>
      <c r="CP1136" s="28"/>
      <c r="CQ1136" s="26"/>
      <c r="CR1136" s="27"/>
      <c r="CS1136" s="26"/>
      <c r="CT1136" s="24"/>
      <c r="CU1136" s="24"/>
      <c r="CV1136" s="24"/>
      <c r="CW1136" s="24"/>
      <c r="CX1136" s="24"/>
      <c r="CY1136" s="24"/>
      <c r="CZ1136" s="24"/>
      <c r="DA1136" s="24"/>
      <c r="DB1136" s="24"/>
      <c r="DC1136" s="24"/>
      <c r="DD1136" s="24"/>
      <c r="DE1136" s="24"/>
      <c r="DF1136" s="25"/>
      <c r="DG1136" s="25"/>
      <c r="DH1136" s="25"/>
      <c r="DI1136" s="25"/>
      <c r="DJ1136" s="25"/>
      <c r="DK1136" s="25"/>
      <c r="DL1136" s="26"/>
    </row>
    <row r="1137" spans="2:116" s="1" customFormat="1">
      <c r="B1137" s="22" t="s">
        <v>35</v>
      </c>
      <c r="C1137" s="23"/>
      <c r="D1137" s="16">
        <f t="shared" si="8715"/>
        <v>0</v>
      </c>
      <c r="E1137" s="24"/>
      <c r="F1137" s="24"/>
      <c r="G1137" s="26"/>
      <c r="H1137" s="24"/>
      <c r="I1137" s="24"/>
      <c r="J1137" s="24"/>
      <c r="K1137" s="24"/>
      <c r="L1137" s="24"/>
      <c r="M1137" s="24"/>
      <c r="N1137" s="24"/>
      <c r="O1137" s="24"/>
      <c r="P1137" s="27"/>
      <c r="Q1137" s="27"/>
      <c r="R1137" s="24"/>
      <c r="S1137" s="24"/>
      <c r="T1137" s="24"/>
      <c r="U1137" s="25"/>
      <c r="V1137" s="26"/>
      <c r="W1137" s="27"/>
      <c r="X1137" s="24"/>
      <c r="Y1137" s="26"/>
      <c r="Z1137" s="28"/>
      <c r="AA1137" s="27"/>
      <c r="AB1137" s="24"/>
      <c r="AC1137" s="24"/>
      <c r="AD1137" s="24"/>
      <c r="AE1137" s="24"/>
      <c r="AF1137" s="24"/>
      <c r="AG1137" s="25"/>
      <c r="AH1137" s="26"/>
      <c r="AI1137" s="28"/>
      <c r="AJ1137" s="28"/>
      <c r="AK1137" s="28"/>
      <c r="AL1137" s="28"/>
      <c r="AM1137" s="26"/>
      <c r="AN1137" s="73"/>
      <c r="AO1137" s="28"/>
      <c r="AP1137" s="26"/>
      <c r="AQ1137" s="28"/>
      <c r="AR1137" s="26"/>
      <c r="AS1137" s="28"/>
      <c r="AT1137" s="26"/>
      <c r="AU1137" s="28"/>
      <c r="AV1137" s="28"/>
      <c r="AW1137" s="28"/>
      <c r="AX1137" s="26"/>
      <c r="AY1137" s="28"/>
      <c r="AZ1137" s="26"/>
      <c r="BA1137" s="27"/>
      <c r="BB1137" s="24"/>
      <c r="BC1137" s="24"/>
      <c r="BD1137" s="24"/>
      <c r="BE1137" s="24"/>
      <c r="BF1137" s="24"/>
      <c r="BG1137" s="25"/>
      <c r="BH1137" s="26"/>
      <c r="BI1137" s="27"/>
      <c r="BJ1137" s="24"/>
      <c r="BK1137" s="24"/>
      <c r="BL1137" s="24"/>
      <c r="BM1137" s="25"/>
      <c r="BN1137" s="26"/>
      <c r="BO1137" s="27"/>
      <c r="BP1137" s="24"/>
      <c r="BQ1137" s="24"/>
      <c r="BR1137" s="24"/>
      <c r="BS1137" s="24"/>
      <c r="BT1137" s="28"/>
      <c r="BU1137" s="26"/>
      <c r="BV1137" s="27"/>
      <c r="BW1137" s="24"/>
      <c r="BX1137" s="26"/>
      <c r="BY1137" s="27"/>
      <c r="BZ1137" s="24"/>
      <c r="CA1137" s="24"/>
      <c r="CB1137" s="24"/>
      <c r="CC1137" s="24"/>
      <c r="CD1137" s="24"/>
      <c r="CE1137" s="24"/>
      <c r="CF1137" s="24"/>
      <c r="CG1137" s="24"/>
      <c r="CH1137" s="24"/>
      <c r="CI1137" s="24"/>
      <c r="CJ1137" s="24"/>
      <c r="CK1137" s="24"/>
      <c r="CL1137" s="24"/>
      <c r="CM1137" s="24"/>
      <c r="CN1137" s="25"/>
      <c r="CO1137" s="26"/>
      <c r="CP1137" s="28"/>
      <c r="CQ1137" s="26"/>
      <c r="CR1137" s="27"/>
      <c r="CS1137" s="26"/>
      <c r="CT1137" s="24"/>
      <c r="CU1137" s="24"/>
      <c r="CV1137" s="24"/>
      <c r="CW1137" s="24"/>
      <c r="CX1137" s="24"/>
      <c r="CY1137" s="24"/>
      <c r="CZ1137" s="24"/>
      <c r="DA1137" s="24"/>
      <c r="DB1137" s="24"/>
      <c r="DC1137" s="24"/>
      <c r="DD1137" s="24"/>
      <c r="DE1137" s="24"/>
      <c r="DF1137" s="25"/>
      <c r="DG1137" s="25"/>
      <c r="DH1137" s="25"/>
      <c r="DI1137" s="25"/>
      <c r="DJ1137" s="25"/>
      <c r="DK1137" s="25"/>
      <c r="DL1137" s="26"/>
    </row>
    <row r="1138" spans="2:116" s="1" customFormat="1">
      <c r="B1138" s="22" t="s">
        <v>14</v>
      </c>
      <c r="C1138" s="23"/>
      <c r="D1138" s="16">
        <f t="shared" si="8715"/>
        <v>0</v>
      </c>
      <c r="E1138" s="24"/>
      <c r="F1138" s="24"/>
      <c r="G1138" s="26"/>
      <c r="H1138" s="24"/>
      <c r="I1138" s="24"/>
      <c r="J1138" s="24"/>
      <c r="K1138" s="24"/>
      <c r="L1138" s="24"/>
      <c r="M1138" s="24"/>
      <c r="N1138" s="24"/>
      <c r="O1138" s="24"/>
      <c r="P1138" s="27"/>
      <c r="Q1138" s="27"/>
      <c r="R1138" s="24"/>
      <c r="S1138" s="24"/>
      <c r="T1138" s="24"/>
      <c r="U1138" s="25"/>
      <c r="V1138" s="26"/>
      <c r="W1138" s="27"/>
      <c r="X1138" s="24"/>
      <c r="Y1138" s="26"/>
      <c r="Z1138" s="28"/>
      <c r="AA1138" s="27"/>
      <c r="AB1138" s="24"/>
      <c r="AC1138" s="24"/>
      <c r="AD1138" s="24"/>
      <c r="AE1138" s="24"/>
      <c r="AF1138" s="24"/>
      <c r="AG1138" s="25"/>
      <c r="AH1138" s="26"/>
      <c r="AI1138" s="28"/>
      <c r="AJ1138" s="28"/>
      <c r="AK1138" s="28"/>
      <c r="AL1138" s="28"/>
      <c r="AM1138" s="26"/>
      <c r="AN1138" s="73"/>
      <c r="AO1138" s="28"/>
      <c r="AP1138" s="26"/>
      <c r="AQ1138" s="28"/>
      <c r="AR1138" s="26"/>
      <c r="AS1138" s="28"/>
      <c r="AT1138" s="26"/>
      <c r="AU1138" s="28"/>
      <c r="AV1138" s="28"/>
      <c r="AW1138" s="28"/>
      <c r="AX1138" s="26"/>
      <c r="AY1138" s="28"/>
      <c r="AZ1138" s="26"/>
      <c r="BA1138" s="27"/>
      <c r="BB1138" s="24"/>
      <c r="BC1138" s="24"/>
      <c r="BD1138" s="24"/>
      <c r="BE1138" s="24"/>
      <c r="BF1138" s="24"/>
      <c r="BG1138" s="25"/>
      <c r="BH1138" s="26"/>
      <c r="BI1138" s="27"/>
      <c r="BJ1138" s="24"/>
      <c r="BK1138" s="24"/>
      <c r="BL1138" s="24"/>
      <c r="BM1138" s="25"/>
      <c r="BN1138" s="26"/>
      <c r="BO1138" s="27"/>
      <c r="BP1138" s="24"/>
      <c r="BQ1138" s="24"/>
      <c r="BR1138" s="24"/>
      <c r="BS1138" s="24"/>
      <c r="BT1138" s="28"/>
      <c r="BU1138" s="26"/>
      <c r="BV1138" s="27"/>
      <c r="BW1138" s="24"/>
      <c r="BX1138" s="26"/>
      <c r="BY1138" s="27"/>
      <c r="BZ1138" s="24"/>
      <c r="CA1138" s="24"/>
      <c r="CB1138" s="24"/>
      <c r="CC1138" s="24"/>
      <c r="CD1138" s="24"/>
      <c r="CE1138" s="24"/>
      <c r="CF1138" s="24"/>
      <c r="CG1138" s="24"/>
      <c r="CH1138" s="24"/>
      <c r="CI1138" s="24"/>
      <c r="CJ1138" s="24"/>
      <c r="CK1138" s="24"/>
      <c r="CL1138" s="24"/>
      <c r="CM1138" s="24"/>
      <c r="CN1138" s="25"/>
      <c r="CO1138" s="26"/>
      <c r="CP1138" s="28"/>
      <c r="CQ1138" s="26"/>
      <c r="CR1138" s="27"/>
      <c r="CS1138" s="26"/>
      <c r="CT1138" s="24"/>
      <c r="CU1138" s="24"/>
      <c r="CV1138" s="24"/>
      <c r="CW1138" s="24"/>
      <c r="CX1138" s="24"/>
      <c r="CY1138" s="24"/>
      <c r="CZ1138" s="24"/>
      <c r="DA1138" s="24"/>
      <c r="DB1138" s="24"/>
      <c r="DC1138" s="24"/>
      <c r="DD1138" s="24"/>
      <c r="DE1138" s="24"/>
      <c r="DF1138" s="25"/>
      <c r="DG1138" s="25"/>
      <c r="DH1138" s="25"/>
      <c r="DI1138" s="25"/>
      <c r="DJ1138" s="25"/>
      <c r="DK1138" s="25"/>
      <c r="DL1138" s="26"/>
    </row>
    <row r="1139" spans="2:116" s="1" customFormat="1">
      <c r="B1139" s="22" t="s">
        <v>37</v>
      </c>
      <c r="C1139" s="23"/>
      <c r="D1139" s="16">
        <f t="shared" si="8715"/>
        <v>1528</v>
      </c>
      <c r="E1139" s="24"/>
      <c r="F1139" s="24"/>
      <c r="G1139" s="26"/>
      <c r="H1139" s="24"/>
      <c r="I1139" s="24"/>
      <c r="J1139" s="24"/>
      <c r="K1139" s="24"/>
      <c r="L1139" s="24"/>
      <c r="M1139" s="24"/>
      <c r="N1139" s="24"/>
      <c r="O1139" s="24"/>
      <c r="P1139" s="27"/>
      <c r="Q1139" s="27"/>
      <c r="R1139" s="24"/>
      <c r="S1139" s="24"/>
      <c r="T1139" s="24"/>
      <c r="U1139" s="25"/>
      <c r="V1139" s="26"/>
      <c r="W1139" s="27"/>
      <c r="X1139" s="24"/>
      <c r="Y1139" s="26"/>
      <c r="Z1139" s="28"/>
      <c r="AA1139" s="27"/>
      <c r="AB1139" s="24"/>
      <c r="AC1139" s="24"/>
      <c r="AD1139" s="24"/>
      <c r="AE1139" s="24"/>
      <c r="AF1139" s="24"/>
      <c r="AG1139" s="25">
        <v>8</v>
      </c>
      <c r="AH1139" s="26">
        <v>1528</v>
      </c>
      <c r="AI1139" s="28"/>
      <c r="AJ1139" s="28"/>
      <c r="AK1139" s="28"/>
      <c r="AL1139" s="28"/>
      <c r="AM1139" s="26"/>
      <c r="AN1139" s="73"/>
      <c r="AO1139" s="28"/>
      <c r="AP1139" s="26"/>
      <c r="AQ1139" s="28"/>
      <c r="AR1139" s="26"/>
      <c r="AS1139" s="28"/>
      <c r="AT1139" s="26"/>
      <c r="AU1139" s="28"/>
      <c r="AV1139" s="28"/>
      <c r="AW1139" s="28"/>
      <c r="AX1139" s="26"/>
      <c r="AY1139" s="28"/>
      <c r="AZ1139" s="26"/>
      <c r="BA1139" s="27"/>
      <c r="BB1139" s="24"/>
      <c r="BC1139" s="24"/>
      <c r="BD1139" s="24"/>
      <c r="BE1139" s="24"/>
      <c r="BF1139" s="24"/>
      <c r="BG1139" s="25"/>
      <c r="BH1139" s="26"/>
      <c r="BI1139" s="27"/>
      <c r="BJ1139" s="24"/>
      <c r="BK1139" s="24"/>
      <c r="BL1139" s="24"/>
      <c r="BM1139" s="25"/>
      <c r="BN1139" s="26"/>
      <c r="BO1139" s="27"/>
      <c r="BP1139" s="24"/>
      <c r="BQ1139" s="24"/>
      <c r="BR1139" s="24"/>
      <c r="BS1139" s="24"/>
      <c r="BT1139" s="28"/>
      <c r="BU1139" s="26"/>
      <c r="BV1139" s="27"/>
      <c r="BW1139" s="24"/>
      <c r="BX1139" s="26"/>
      <c r="BY1139" s="27"/>
      <c r="BZ1139" s="24"/>
      <c r="CA1139" s="24"/>
      <c r="CB1139" s="24"/>
      <c r="CC1139" s="24"/>
      <c r="CD1139" s="24"/>
      <c r="CE1139" s="24"/>
      <c r="CF1139" s="24"/>
      <c r="CG1139" s="24"/>
      <c r="CH1139" s="24"/>
      <c r="CI1139" s="24"/>
      <c r="CJ1139" s="24"/>
      <c r="CK1139" s="24"/>
      <c r="CL1139" s="24"/>
      <c r="CM1139" s="24"/>
      <c r="CN1139" s="25"/>
      <c r="CO1139" s="26"/>
      <c r="CP1139" s="28"/>
      <c r="CQ1139" s="26"/>
      <c r="CR1139" s="27"/>
      <c r="CS1139" s="26"/>
      <c r="CT1139" s="24"/>
      <c r="CU1139" s="24"/>
      <c r="CV1139" s="24"/>
      <c r="CW1139" s="24"/>
      <c r="CX1139" s="24"/>
      <c r="CY1139" s="24"/>
      <c r="CZ1139" s="24"/>
      <c r="DA1139" s="24"/>
      <c r="DB1139" s="24"/>
      <c r="DC1139" s="24"/>
      <c r="DD1139" s="24"/>
      <c r="DE1139" s="24"/>
      <c r="DF1139" s="25"/>
      <c r="DG1139" s="25"/>
      <c r="DH1139" s="25"/>
      <c r="DI1139" s="25"/>
      <c r="DJ1139" s="25"/>
      <c r="DK1139" s="25"/>
      <c r="DL1139" s="26"/>
    </row>
    <row r="1140" spans="2:116" s="1" customFormat="1">
      <c r="B1140" s="22" t="s">
        <v>15</v>
      </c>
      <c r="C1140" s="23"/>
      <c r="D1140" s="16">
        <f t="shared" si="8715"/>
        <v>0</v>
      </c>
      <c r="E1140" s="24"/>
      <c r="F1140" s="24"/>
      <c r="G1140" s="26"/>
      <c r="H1140" s="24"/>
      <c r="I1140" s="24"/>
      <c r="J1140" s="24"/>
      <c r="K1140" s="24"/>
      <c r="L1140" s="24"/>
      <c r="M1140" s="24"/>
      <c r="N1140" s="24"/>
      <c r="O1140" s="24"/>
      <c r="P1140" s="27"/>
      <c r="Q1140" s="27"/>
      <c r="R1140" s="24"/>
      <c r="S1140" s="24"/>
      <c r="T1140" s="24"/>
      <c r="U1140" s="25"/>
      <c r="V1140" s="26"/>
      <c r="W1140" s="27"/>
      <c r="X1140" s="24"/>
      <c r="Y1140" s="26"/>
      <c r="Z1140" s="28"/>
      <c r="AA1140" s="27"/>
      <c r="AB1140" s="24"/>
      <c r="AC1140" s="24"/>
      <c r="AD1140" s="24"/>
      <c r="AE1140" s="24"/>
      <c r="AF1140" s="24"/>
      <c r="AG1140" s="25"/>
      <c r="AH1140" s="26"/>
      <c r="AI1140" s="28"/>
      <c r="AJ1140" s="28"/>
      <c r="AK1140" s="28"/>
      <c r="AL1140" s="28"/>
      <c r="AM1140" s="26"/>
      <c r="AN1140" s="73"/>
      <c r="AO1140" s="28"/>
      <c r="AP1140" s="26"/>
      <c r="AQ1140" s="28"/>
      <c r="AR1140" s="26"/>
      <c r="AS1140" s="28"/>
      <c r="AT1140" s="26"/>
      <c r="AU1140" s="28"/>
      <c r="AV1140" s="28"/>
      <c r="AW1140" s="28"/>
      <c r="AX1140" s="26"/>
      <c r="AY1140" s="28"/>
      <c r="AZ1140" s="26"/>
      <c r="BA1140" s="27"/>
      <c r="BB1140" s="24"/>
      <c r="BC1140" s="24"/>
      <c r="BD1140" s="24"/>
      <c r="BE1140" s="24"/>
      <c r="BF1140" s="24"/>
      <c r="BG1140" s="25"/>
      <c r="BH1140" s="26"/>
      <c r="BI1140" s="27"/>
      <c r="BJ1140" s="24"/>
      <c r="BK1140" s="24"/>
      <c r="BL1140" s="24"/>
      <c r="BM1140" s="25"/>
      <c r="BN1140" s="26"/>
      <c r="BO1140" s="27"/>
      <c r="BP1140" s="24"/>
      <c r="BQ1140" s="24"/>
      <c r="BR1140" s="24"/>
      <c r="BS1140" s="24"/>
      <c r="BT1140" s="28"/>
      <c r="BU1140" s="26"/>
      <c r="BV1140" s="27"/>
      <c r="BW1140" s="24"/>
      <c r="BX1140" s="26"/>
      <c r="BY1140" s="27"/>
      <c r="BZ1140" s="24"/>
      <c r="CA1140" s="24"/>
      <c r="CB1140" s="24"/>
      <c r="CC1140" s="24"/>
      <c r="CD1140" s="24"/>
      <c r="CE1140" s="24"/>
      <c r="CF1140" s="24"/>
      <c r="CG1140" s="24"/>
      <c r="CH1140" s="24"/>
      <c r="CI1140" s="24"/>
      <c r="CJ1140" s="24"/>
      <c r="CK1140" s="24"/>
      <c r="CL1140" s="24"/>
      <c r="CM1140" s="24"/>
      <c r="CN1140" s="25"/>
      <c r="CO1140" s="26"/>
      <c r="CP1140" s="28"/>
      <c r="CQ1140" s="26"/>
      <c r="CR1140" s="27"/>
      <c r="CS1140" s="26"/>
      <c r="CT1140" s="24"/>
      <c r="CU1140" s="24"/>
      <c r="CV1140" s="24"/>
      <c r="CW1140" s="24"/>
      <c r="CX1140" s="24"/>
      <c r="CY1140" s="24"/>
      <c r="CZ1140" s="24"/>
      <c r="DA1140" s="24"/>
      <c r="DB1140" s="24"/>
      <c r="DC1140" s="24"/>
      <c r="DD1140" s="24"/>
      <c r="DE1140" s="24"/>
      <c r="DF1140" s="25"/>
      <c r="DG1140" s="25"/>
      <c r="DH1140" s="25"/>
      <c r="DI1140" s="25"/>
      <c r="DJ1140" s="25"/>
      <c r="DK1140" s="25"/>
      <c r="DL1140" s="26"/>
    </row>
    <row r="1141" spans="2:116" s="1" customFormat="1">
      <c r="B1141" s="22" t="s">
        <v>44</v>
      </c>
      <c r="C1141" s="23"/>
      <c r="D1141" s="16">
        <f t="shared" si="8715"/>
        <v>4373</v>
      </c>
      <c r="E1141" s="24">
        <v>4</v>
      </c>
      <c r="F1141" s="24">
        <v>18</v>
      </c>
      <c r="G1141" s="26">
        <v>4373</v>
      </c>
      <c r="H1141" s="24"/>
      <c r="I1141" s="24"/>
      <c r="J1141" s="24"/>
      <c r="K1141" s="24"/>
      <c r="L1141" s="24"/>
      <c r="M1141" s="24"/>
      <c r="N1141" s="24"/>
      <c r="O1141" s="24"/>
      <c r="P1141" s="27"/>
      <c r="Q1141" s="27"/>
      <c r="R1141" s="24"/>
      <c r="S1141" s="24"/>
      <c r="T1141" s="24"/>
      <c r="U1141" s="25"/>
      <c r="V1141" s="26"/>
      <c r="W1141" s="27"/>
      <c r="X1141" s="24"/>
      <c r="Y1141" s="26"/>
      <c r="Z1141" s="28"/>
      <c r="AA1141" s="27"/>
      <c r="AB1141" s="24"/>
      <c r="AC1141" s="24"/>
      <c r="AD1141" s="24"/>
      <c r="AE1141" s="24"/>
      <c r="AF1141" s="24"/>
      <c r="AG1141" s="25"/>
      <c r="AH1141" s="26"/>
      <c r="AI1141" s="28"/>
      <c r="AJ1141" s="28"/>
      <c r="AK1141" s="28"/>
      <c r="AL1141" s="28"/>
      <c r="AM1141" s="26"/>
      <c r="AN1141" s="73"/>
      <c r="AO1141" s="28"/>
      <c r="AP1141" s="26"/>
      <c r="AQ1141" s="28"/>
      <c r="AR1141" s="26"/>
      <c r="AS1141" s="28"/>
      <c r="AT1141" s="26"/>
      <c r="AU1141" s="28"/>
      <c r="AV1141" s="28"/>
      <c r="AW1141" s="28"/>
      <c r="AX1141" s="26"/>
      <c r="AY1141" s="28"/>
      <c r="AZ1141" s="26"/>
      <c r="BA1141" s="27"/>
      <c r="BB1141" s="24"/>
      <c r="BC1141" s="24"/>
      <c r="BD1141" s="24"/>
      <c r="BE1141" s="24"/>
      <c r="BF1141" s="24"/>
      <c r="BG1141" s="25"/>
      <c r="BH1141" s="26"/>
      <c r="BI1141" s="27"/>
      <c r="BJ1141" s="24"/>
      <c r="BK1141" s="24"/>
      <c r="BL1141" s="24"/>
      <c r="BM1141" s="25"/>
      <c r="BN1141" s="26"/>
      <c r="BO1141" s="27"/>
      <c r="BP1141" s="24"/>
      <c r="BQ1141" s="24"/>
      <c r="BR1141" s="24"/>
      <c r="BS1141" s="24"/>
      <c r="BT1141" s="28"/>
      <c r="BU1141" s="26"/>
      <c r="BV1141" s="27"/>
      <c r="BW1141" s="24"/>
      <c r="BX1141" s="26"/>
      <c r="BY1141" s="27"/>
      <c r="BZ1141" s="24"/>
      <c r="CA1141" s="24"/>
      <c r="CB1141" s="24"/>
      <c r="CC1141" s="24"/>
      <c r="CD1141" s="24"/>
      <c r="CE1141" s="24"/>
      <c r="CF1141" s="24"/>
      <c r="CG1141" s="24"/>
      <c r="CH1141" s="24"/>
      <c r="CI1141" s="24"/>
      <c r="CJ1141" s="24"/>
      <c r="CK1141" s="24"/>
      <c r="CL1141" s="24"/>
      <c r="CM1141" s="24"/>
      <c r="CN1141" s="25"/>
      <c r="CO1141" s="26"/>
      <c r="CP1141" s="28"/>
      <c r="CQ1141" s="26"/>
      <c r="CR1141" s="27"/>
      <c r="CS1141" s="26"/>
      <c r="CT1141" s="24"/>
      <c r="CU1141" s="24"/>
      <c r="CV1141" s="24"/>
      <c r="CW1141" s="24"/>
      <c r="CX1141" s="24"/>
      <c r="CY1141" s="24"/>
      <c r="CZ1141" s="24"/>
      <c r="DA1141" s="24"/>
      <c r="DB1141" s="24"/>
      <c r="DC1141" s="24"/>
      <c r="DD1141" s="24"/>
      <c r="DE1141" s="24"/>
      <c r="DF1141" s="25"/>
      <c r="DG1141" s="25"/>
      <c r="DH1141" s="25"/>
      <c r="DI1141" s="25"/>
      <c r="DJ1141" s="25"/>
      <c r="DK1141" s="25"/>
      <c r="DL1141" s="26"/>
    </row>
    <row r="1142" spans="2:116" s="1" customFormat="1">
      <c r="B1142" s="22" t="s">
        <v>45</v>
      </c>
      <c r="C1142" s="23"/>
      <c r="D1142" s="16">
        <f t="shared" si="8715"/>
        <v>0</v>
      </c>
      <c r="E1142" s="24"/>
      <c r="F1142" s="24"/>
      <c r="G1142" s="26"/>
      <c r="H1142" s="24"/>
      <c r="I1142" s="24"/>
      <c r="J1142" s="24"/>
      <c r="K1142" s="24"/>
      <c r="L1142" s="24"/>
      <c r="M1142" s="24"/>
      <c r="N1142" s="24"/>
      <c r="O1142" s="24"/>
      <c r="P1142" s="27"/>
      <c r="Q1142" s="27"/>
      <c r="R1142" s="24"/>
      <c r="S1142" s="24"/>
      <c r="T1142" s="24"/>
      <c r="U1142" s="25"/>
      <c r="V1142" s="26"/>
      <c r="W1142" s="27"/>
      <c r="X1142" s="24"/>
      <c r="Y1142" s="26"/>
      <c r="Z1142" s="28"/>
      <c r="AA1142" s="27"/>
      <c r="AB1142" s="24"/>
      <c r="AC1142" s="24"/>
      <c r="AD1142" s="24"/>
      <c r="AE1142" s="24"/>
      <c r="AF1142" s="24"/>
      <c r="AG1142" s="25"/>
      <c r="AH1142" s="26"/>
      <c r="AI1142" s="28"/>
      <c r="AJ1142" s="28"/>
      <c r="AK1142" s="28"/>
      <c r="AL1142" s="28"/>
      <c r="AM1142" s="26"/>
      <c r="AN1142" s="73"/>
      <c r="AO1142" s="28"/>
      <c r="AP1142" s="26"/>
      <c r="AQ1142" s="28"/>
      <c r="AR1142" s="26"/>
      <c r="AS1142" s="28"/>
      <c r="AT1142" s="26"/>
      <c r="AU1142" s="28"/>
      <c r="AV1142" s="28"/>
      <c r="AW1142" s="28"/>
      <c r="AX1142" s="26"/>
      <c r="AY1142" s="28"/>
      <c r="AZ1142" s="26"/>
      <c r="BA1142" s="27"/>
      <c r="BB1142" s="24"/>
      <c r="BC1142" s="24"/>
      <c r="BD1142" s="24"/>
      <c r="BE1142" s="24"/>
      <c r="BF1142" s="24"/>
      <c r="BG1142" s="25"/>
      <c r="BH1142" s="26"/>
      <c r="BI1142" s="27"/>
      <c r="BJ1142" s="24"/>
      <c r="BK1142" s="24"/>
      <c r="BL1142" s="24"/>
      <c r="BM1142" s="25"/>
      <c r="BN1142" s="26"/>
      <c r="BO1142" s="27"/>
      <c r="BP1142" s="24"/>
      <c r="BQ1142" s="24"/>
      <c r="BR1142" s="24"/>
      <c r="BS1142" s="24"/>
      <c r="BT1142" s="28"/>
      <c r="BU1142" s="26"/>
      <c r="BV1142" s="27"/>
      <c r="BW1142" s="24"/>
      <c r="BX1142" s="26"/>
      <c r="BY1142" s="27"/>
      <c r="BZ1142" s="24"/>
      <c r="CA1142" s="24"/>
      <c r="CB1142" s="24"/>
      <c r="CC1142" s="24"/>
      <c r="CD1142" s="24"/>
      <c r="CE1142" s="24"/>
      <c r="CF1142" s="24"/>
      <c r="CG1142" s="24"/>
      <c r="CH1142" s="24"/>
      <c r="CI1142" s="24"/>
      <c r="CJ1142" s="24"/>
      <c r="CK1142" s="24"/>
      <c r="CL1142" s="24"/>
      <c r="CM1142" s="24"/>
      <c r="CN1142" s="25"/>
      <c r="CO1142" s="26"/>
      <c r="CP1142" s="28"/>
      <c r="CQ1142" s="26"/>
      <c r="CR1142" s="27"/>
      <c r="CS1142" s="26"/>
      <c r="CT1142" s="24"/>
      <c r="CU1142" s="24"/>
      <c r="CV1142" s="24"/>
      <c r="CW1142" s="24"/>
      <c r="CX1142" s="24"/>
      <c r="CY1142" s="24"/>
      <c r="CZ1142" s="24"/>
      <c r="DA1142" s="24"/>
      <c r="DB1142" s="24"/>
      <c r="DC1142" s="24"/>
      <c r="DD1142" s="24"/>
      <c r="DE1142" s="24"/>
      <c r="DF1142" s="25"/>
      <c r="DG1142" s="25"/>
      <c r="DH1142" s="25"/>
      <c r="DI1142" s="25"/>
      <c r="DJ1142" s="25"/>
      <c r="DK1142" s="25"/>
      <c r="DL1142" s="26"/>
    </row>
    <row r="1143" spans="2:116" s="1" customFormat="1">
      <c r="B1143" s="22" t="s">
        <v>46</v>
      </c>
      <c r="C1143" s="23"/>
      <c r="D1143" s="16">
        <f t="shared" si="8715"/>
        <v>0</v>
      </c>
      <c r="E1143" s="24"/>
      <c r="F1143" s="24"/>
      <c r="G1143" s="26"/>
      <c r="H1143" s="24"/>
      <c r="I1143" s="24"/>
      <c r="J1143" s="24"/>
      <c r="K1143" s="24"/>
      <c r="L1143" s="24"/>
      <c r="M1143" s="24"/>
      <c r="N1143" s="24"/>
      <c r="O1143" s="24"/>
      <c r="P1143" s="27"/>
      <c r="Q1143" s="27"/>
      <c r="R1143" s="24"/>
      <c r="S1143" s="24"/>
      <c r="T1143" s="24"/>
      <c r="U1143" s="25"/>
      <c r="V1143" s="26"/>
      <c r="W1143" s="27"/>
      <c r="X1143" s="24"/>
      <c r="Y1143" s="26"/>
      <c r="Z1143" s="28"/>
      <c r="AA1143" s="27"/>
      <c r="AB1143" s="24"/>
      <c r="AC1143" s="24"/>
      <c r="AD1143" s="24"/>
      <c r="AE1143" s="24"/>
      <c r="AF1143" s="24"/>
      <c r="AG1143" s="25"/>
      <c r="AH1143" s="26"/>
      <c r="AI1143" s="28"/>
      <c r="AJ1143" s="28"/>
      <c r="AK1143" s="28"/>
      <c r="AL1143" s="28"/>
      <c r="AM1143" s="26"/>
      <c r="AN1143" s="73"/>
      <c r="AO1143" s="28"/>
      <c r="AP1143" s="26"/>
      <c r="AQ1143" s="28"/>
      <c r="AR1143" s="26"/>
      <c r="AS1143" s="28"/>
      <c r="AT1143" s="26"/>
      <c r="AU1143" s="28"/>
      <c r="AV1143" s="28"/>
      <c r="AW1143" s="28"/>
      <c r="AX1143" s="26"/>
      <c r="AY1143" s="28"/>
      <c r="AZ1143" s="26"/>
      <c r="BA1143" s="27"/>
      <c r="BB1143" s="24"/>
      <c r="BC1143" s="24"/>
      <c r="BD1143" s="24"/>
      <c r="BE1143" s="24"/>
      <c r="BF1143" s="24"/>
      <c r="BG1143" s="25"/>
      <c r="BH1143" s="26"/>
      <c r="BI1143" s="27"/>
      <c r="BJ1143" s="24"/>
      <c r="BK1143" s="24"/>
      <c r="BL1143" s="24"/>
      <c r="BM1143" s="25"/>
      <c r="BN1143" s="26"/>
      <c r="BO1143" s="27"/>
      <c r="BP1143" s="24"/>
      <c r="BQ1143" s="24"/>
      <c r="BR1143" s="24"/>
      <c r="BS1143" s="24"/>
      <c r="BT1143" s="28"/>
      <c r="BU1143" s="26"/>
      <c r="BV1143" s="27"/>
      <c r="BW1143" s="24"/>
      <c r="BX1143" s="26"/>
      <c r="BY1143" s="27"/>
      <c r="BZ1143" s="24"/>
      <c r="CA1143" s="24"/>
      <c r="CB1143" s="24"/>
      <c r="CC1143" s="24"/>
      <c r="CD1143" s="24"/>
      <c r="CE1143" s="24"/>
      <c r="CF1143" s="24"/>
      <c r="CG1143" s="24"/>
      <c r="CH1143" s="24"/>
      <c r="CI1143" s="24"/>
      <c r="CJ1143" s="24"/>
      <c r="CK1143" s="24"/>
      <c r="CL1143" s="24"/>
      <c r="CM1143" s="24"/>
      <c r="CN1143" s="25"/>
      <c r="CO1143" s="26"/>
      <c r="CP1143" s="28"/>
      <c r="CQ1143" s="26"/>
      <c r="CR1143" s="27"/>
      <c r="CS1143" s="26"/>
      <c r="CT1143" s="24"/>
      <c r="CU1143" s="24"/>
      <c r="CV1143" s="24"/>
      <c r="CW1143" s="24"/>
      <c r="CX1143" s="24"/>
      <c r="CY1143" s="24"/>
      <c r="CZ1143" s="24"/>
      <c r="DA1143" s="24"/>
      <c r="DB1143" s="24"/>
      <c r="DC1143" s="24"/>
      <c r="DD1143" s="24"/>
      <c r="DE1143" s="24"/>
      <c r="DF1143" s="25"/>
      <c r="DG1143" s="25"/>
      <c r="DH1143" s="25"/>
      <c r="DI1143" s="25"/>
      <c r="DJ1143" s="25"/>
      <c r="DK1143" s="25"/>
      <c r="DL1143" s="26"/>
    </row>
    <row r="1144" spans="2:116" s="1" customFormat="1" ht="15.75" thickBot="1">
      <c r="B1144" s="29" t="s">
        <v>47</v>
      </c>
      <c r="C1144" s="30"/>
      <c r="D1144" s="16">
        <f t="shared" si="8715"/>
        <v>0</v>
      </c>
      <c r="E1144" s="31"/>
      <c r="F1144" s="31"/>
      <c r="G1144" s="33"/>
      <c r="H1144" s="31"/>
      <c r="I1144" s="31"/>
      <c r="J1144" s="31"/>
      <c r="K1144" s="31"/>
      <c r="L1144" s="31"/>
      <c r="M1144" s="31"/>
      <c r="N1144" s="31"/>
      <c r="O1144" s="31"/>
      <c r="P1144" s="34"/>
      <c r="Q1144" s="34"/>
      <c r="R1144" s="31"/>
      <c r="S1144" s="31"/>
      <c r="T1144" s="31"/>
      <c r="U1144" s="32"/>
      <c r="V1144" s="33"/>
      <c r="W1144" s="34"/>
      <c r="X1144" s="31"/>
      <c r="Y1144" s="33"/>
      <c r="Z1144" s="35"/>
      <c r="AA1144" s="34"/>
      <c r="AB1144" s="31"/>
      <c r="AC1144" s="31"/>
      <c r="AD1144" s="31"/>
      <c r="AE1144" s="31"/>
      <c r="AF1144" s="31"/>
      <c r="AG1144" s="32"/>
      <c r="AH1144" s="33"/>
      <c r="AI1144" s="35"/>
      <c r="AJ1144" s="35"/>
      <c r="AK1144" s="35"/>
      <c r="AL1144" s="35"/>
      <c r="AM1144" s="33"/>
      <c r="AN1144" s="74"/>
      <c r="AO1144" s="35"/>
      <c r="AP1144" s="33"/>
      <c r="AQ1144" s="35"/>
      <c r="AR1144" s="33"/>
      <c r="AS1144" s="35"/>
      <c r="AT1144" s="33"/>
      <c r="AU1144" s="35"/>
      <c r="AV1144" s="35"/>
      <c r="AW1144" s="35"/>
      <c r="AX1144" s="33"/>
      <c r="AY1144" s="35"/>
      <c r="AZ1144" s="33"/>
      <c r="BA1144" s="34"/>
      <c r="BB1144" s="31"/>
      <c r="BC1144" s="31"/>
      <c r="BD1144" s="31"/>
      <c r="BE1144" s="31"/>
      <c r="BF1144" s="31"/>
      <c r="BG1144" s="32"/>
      <c r="BH1144" s="33"/>
      <c r="BI1144" s="34"/>
      <c r="BJ1144" s="31"/>
      <c r="BK1144" s="31"/>
      <c r="BL1144" s="31"/>
      <c r="BM1144" s="32"/>
      <c r="BN1144" s="33"/>
      <c r="BO1144" s="34"/>
      <c r="BP1144" s="31"/>
      <c r="BQ1144" s="31"/>
      <c r="BR1144" s="31"/>
      <c r="BS1144" s="31"/>
      <c r="BT1144" s="35"/>
      <c r="BU1144" s="33"/>
      <c r="BV1144" s="34"/>
      <c r="BW1144" s="31"/>
      <c r="BX1144" s="33"/>
      <c r="BY1144" s="34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2"/>
      <c r="CO1144" s="33"/>
      <c r="CP1144" s="35"/>
      <c r="CQ1144" s="33"/>
      <c r="CR1144" s="34"/>
      <c r="CS1144" s="33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2"/>
      <c r="DG1144" s="32"/>
      <c r="DH1144" s="32"/>
      <c r="DI1144" s="32"/>
      <c r="DJ1144" s="32"/>
      <c r="DK1144" s="32"/>
      <c r="DL1144" s="33"/>
    </row>
    <row r="1145" spans="2:116" s="1" customFormat="1" ht="15.75" thickBot="1">
      <c r="B1145" s="46" t="s">
        <v>48</v>
      </c>
      <c r="C1145" s="47"/>
      <c r="D1145" s="48">
        <f>SUM(D1133:D1144)</f>
        <v>5901</v>
      </c>
      <c r="E1145" s="48">
        <f t="shared" ref="E1145" si="8716">SUM(E1133:E1144)</f>
        <v>4</v>
      </c>
      <c r="F1145" s="48">
        <f t="shared" ref="F1145" si="8717">SUM(F1133:F1144)</f>
        <v>18</v>
      </c>
      <c r="G1145" s="48">
        <f t="shared" ref="G1145" si="8718">SUM(G1133:G1144)</f>
        <v>4373</v>
      </c>
      <c r="H1145" s="48">
        <f t="shared" ref="H1145" si="8719">SUM(H1133:H1144)</f>
        <v>0</v>
      </c>
      <c r="I1145" s="48">
        <f t="shared" ref="I1145" si="8720">SUM(I1133:I1144)</f>
        <v>0</v>
      </c>
      <c r="J1145" s="48">
        <f t="shared" ref="J1145" si="8721">SUM(J1133:J1144)</f>
        <v>0</v>
      </c>
      <c r="K1145" s="48">
        <f t="shared" ref="K1145" si="8722">SUM(K1133:K1144)</f>
        <v>0</v>
      </c>
      <c r="L1145" s="48">
        <f t="shared" ref="L1145" si="8723">SUM(L1133:L1144)</f>
        <v>0</v>
      </c>
      <c r="M1145" s="48">
        <f t="shared" ref="M1145" si="8724">SUM(M1133:M1144)</f>
        <v>0</v>
      </c>
      <c r="N1145" s="48">
        <f t="shared" ref="N1145" si="8725">SUM(N1133:N1144)</f>
        <v>0</v>
      </c>
      <c r="O1145" s="48">
        <f t="shared" ref="O1145" si="8726">SUM(O1133:O1144)</f>
        <v>0</v>
      </c>
      <c r="P1145" s="48">
        <f t="shared" ref="P1145" si="8727">SUM(P1133:P1144)</f>
        <v>0</v>
      </c>
      <c r="Q1145" s="48">
        <f t="shared" ref="Q1145" si="8728">SUM(Q1133:Q1144)</f>
        <v>0</v>
      </c>
      <c r="R1145" s="48">
        <f t="shared" ref="R1145" si="8729">SUM(R1133:R1144)</f>
        <v>0</v>
      </c>
      <c r="S1145" s="48">
        <f t="shared" ref="S1145" si="8730">SUM(S1133:S1144)</f>
        <v>0</v>
      </c>
      <c r="T1145" s="48">
        <f t="shared" ref="T1145" si="8731">SUM(T1133:T1144)</f>
        <v>0</v>
      </c>
      <c r="U1145" s="48">
        <f t="shared" ref="U1145" si="8732">SUM(U1133:U1144)</f>
        <v>0</v>
      </c>
      <c r="V1145" s="48">
        <f t="shared" ref="V1145" si="8733">SUM(V1133:V1144)</f>
        <v>0</v>
      </c>
      <c r="W1145" s="48">
        <f t="shared" ref="W1145" si="8734">SUM(W1133:W1144)</f>
        <v>0</v>
      </c>
      <c r="X1145" s="48">
        <f t="shared" ref="X1145" si="8735">SUM(X1133:X1144)</f>
        <v>0</v>
      </c>
      <c r="Y1145" s="48">
        <f t="shared" ref="Y1145" si="8736">SUM(Y1133:Y1144)</f>
        <v>0</v>
      </c>
      <c r="Z1145" s="48">
        <f t="shared" ref="Z1145" si="8737">SUM(Z1133:Z1144)</f>
        <v>0</v>
      </c>
      <c r="AA1145" s="48">
        <f t="shared" ref="AA1145" si="8738">SUM(AA1133:AA1144)</f>
        <v>0</v>
      </c>
      <c r="AB1145" s="48">
        <f t="shared" ref="AB1145" si="8739">SUM(AB1133:AB1144)</f>
        <v>0</v>
      </c>
      <c r="AC1145" s="48">
        <f t="shared" ref="AC1145" si="8740">SUM(AC1133:AC1144)</f>
        <v>0</v>
      </c>
      <c r="AD1145" s="48">
        <f t="shared" ref="AD1145" si="8741">SUM(AD1133:AD1144)</f>
        <v>0</v>
      </c>
      <c r="AE1145" s="48">
        <f t="shared" ref="AE1145" si="8742">SUM(AE1133:AE1144)</f>
        <v>0</v>
      </c>
      <c r="AF1145" s="48">
        <f t="shared" ref="AF1145" si="8743">SUM(AF1133:AF1144)</f>
        <v>0</v>
      </c>
      <c r="AG1145" s="48">
        <f t="shared" ref="AG1145" si="8744">SUM(AG1133:AG1144)</f>
        <v>8</v>
      </c>
      <c r="AH1145" s="48">
        <f t="shared" ref="AH1145" si="8745">SUM(AH1133:AH1144)</f>
        <v>1528</v>
      </c>
      <c r="AI1145" s="48">
        <f t="shared" ref="AI1145" si="8746">SUM(AI1133:AI1144)</f>
        <v>0</v>
      </c>
      <c r="AJ1145" s="48">
        <f t="shared" ref="AJ1145" si="8747">SUM(AJ1133:AJ1144)</f>
        <v>0</v>
      </c>
      <c r="AK1145" s="48">
        <f t="shared" ref="AK1145" si="8748">SUM(AK1133:AK1144)</f>
        <v>0</v>
      </c>
      <c r="AL1145" s="48">
        <f t="shared" ref="AL1145" si="8749">SUM(AL1133:AL1144)</f>
        <v>0</v>
      </c>
      <c r="AM1145" s="48">
        <f t="shared" ref="AM1145" si="8750">SUM(AM1133:AM1144)</f>
        <v>0</v>
      </c>
      <c r="AN1145" s="48">
        <f t="shared" ref="AN1145" si="8751">SUM(AN1133:AN1144)</f>
        <v>0</v>
      </c>
      <c r="AO1145" s="48">
        <f t="shared" ref="AO1145" si="8752">SUM(AO1133:AO1144)</f>
        <v>0</v>
      </c>
      <c r="AP1145" s="48">
        <f t="shared" ref="AP1145" si="8753">SUM(AP1133:AP1144)</f>
        <v>0</v>
      </c>
      <c r="AQ1145" s="48">
        <f t="shared" ref="AQ1145" si="8754">SUM(AQ1133:AQ1144)</f>
        <v>0</v>
      </c>
      <c r="AR1145" s="48">
        <f t="shared" ref="AR1145" si="8755">SUM(AR1133:AR1144)</f>
        <v>0</v>
      </c>
      <c r="AS1145" s="48">
        <f t="shared" ref="AS1145" si="8756">SUM(AS1133:AS1144)</f>
        <v>0</v>
      </c>
      <c r="AT1145" s="48">
        <f t="shared" ref="AT1145" si="8757">SUM(AT1133:AT1144)</f>
        <v>0</v>
      </c>
      <c r="AU1145" s="48">
        <f t="shared" ref="AU1145" si="8758">SUM(AU1133:AU1144)</f>
        <v>0</v>
      </c>
      <c r="AV1145" s="48">
        <f t="shared" ref="AV1145" si="8759">SUM(AV1133:AV1144)</f>
        <v>0</v>
      </c>
      <c r="AW1145" s="48">
        <f t="shared" ref="AW1145" si="8760">SUM(AW1133:AW1144)</f>
        <v>0</v>
      </c>
      <c r="AX1145" s="48">
        <f t="shared" ref="AX1145" si="8761">SUM(AX1133:AX1144)</f>
        <v>0</v>
      </c>
      <c r="AY1145" s="48">
        <f t="shared" ref="AY1145" si="8762">SUM(AY1133:AY1144)</f>
        <v>0</v>
      </c>
      <c r="AZ1145" s="48">
        <f t="shared" ref="AZ1145" si="8763">SUM(AZ1133:AZ1144)</f>
        <v>0</v>
      </c>
      <c r="BA1145" s="48">
        <f t="shared" ref="BA1145" si="8764">SUM(BA1133:BA1144)</f>
        <v>0</v>
      </c>
      <c r="BB1145" s="48">
        <f t="shared" ref="BB1145" si="8765">SUM(BB1133:BB1144)</f>
        <v>0</v>
      </c>
      <c r="BC1145" s="48">
        <f t="shared" ref="BC1145" si="8766">SUM(BC1133:BC1144)</f>
        <v>0</v>
      </c>
      <c r="BD1145" s="48">
        <f t="shared" ref="BD1145" si="8767">SUM(BD1133:BD1144)</f>
        <v>0</v>
      </c>
      <c r="BE1145" s="48">
        <f t="shared" ref="BE1145" si="8768">SUM(BE1133:BE1144)</f>
        <v>0</v>
      </c>
      <c r="BF1145" s="48">
        <f t="shared" ref="BF1145" si="8769">SUM(BF1133:BF1144)</f>
        <v>0</v>
      </c>
      <c r="BG1145" s="48">
        <f t="shared" ref="BG1145" si="8770">SUM(BG1133:BG1144)</f>
        <v>0</v>
      </c>
      <c r="BH1145" s="48">
        <f t="shared" ref="BH1145" si="8771">SUM(BH1133:BH1144)</f>
        <v>0</v>
      </c>
      <c r="BI1145" s="48">
        <f t="shared" ref="BI1145" si="8772">SUM(BI1133:BI1144)</f>
        <v>0</v>
      </c>
      <c r="BJ1145" s="48">
        <f t="shared" ref="BJ1145" si="8773">SUM(BJ1133:BJ1144)</f>
        <v>0</v>
      </c>
      <c r="BK1145" s="48">
        <f t="shared" ref="BK1145" si="8774">SUM(BK1133:BK1144)</f>
        <v>0</v>
      </c>
      <c r="BL1145" s="48">
        <f t="shared" ref="BL1145" si="8775">SUM(BL1133:BL1144)</f>
        <v>0</v>
      </c>
      <c r="BM1145" s="48">
        <f t="shared" ref="BM1145" si="8776">SUM(BM1133:BM1144)</f>
        <v>0</v>
      </c>
      <c r="BN1145" s="48">
        <f t="shared" ref="BN1145" si="8777">SUM(BN1133:BN1144)</f>
        <v>0</v>
      </c>
      <c r="BO1145" s="48">
        <f t="shared" ref="BO1145" si="8778">SUM(BO1133:BO1144)</f>
        <v>0</v>
      </c>
      <c r="BP1145" s="48">
        <f t="shared" ref="BP1145" si="8779">SUM(BP1133:BP1144)</f>
        <v>0</v>
      </c>
      <c r="BQ1145" s="48">
        <f t="shared" ref="BQ1145" si="8780">SUM(BQ1133:BQ1144)</f>
        <v>0</v>
      </c>
      <c r="BR1145" s="48">
        <f t="shared" ref="BR1145" si="8781">SUM(BR1133:BR1144)</f>
        <v>0</v>
      </c>
      <c r="BS1145" s="48">
        <f t="shared" ref="BS1145" si="8782">SUM(BS1133:BS1144)</f>
        <v>0</v>
      </c>
      <c r="BT1145" s="48">
        <f t="shared" ref="BT1145" si="8783">SUM(BT1133:BT1144)</f>
        <v>0</v>
      </c>
      <c r="BU1145" s="48">
        <f t="shared" ref="BU1145" si="8784">SUM(BU1133:BU1144)</f>
        <v>0</v>
      </c>
      <c r="BV1145" s="48">
        <f t="shared" ref="BV1145" si="8785">SUM(BV1133:BV1144)</f>
        <v>0</v>
      </c>
      <c r="BW1145" s="48">
        <f t="shared" ref="BW1145" si="8786">SUM(BW1133:BW1144)</f>
        <v>0</v>
      </c>
      <c r="BX1145" s="48">
        <f t="shared" ref="BX1145" si="8787">SUM(BX1133:BX1144)</f>
        <v>0</v>
      </c>
      <c r="BY1145" s="48">
        <f t="shared" ref="BY1145" si="8788">SUM(BY1133:BY1144)</f>
        <v>0</v>
      </c>
      <c r="BZ1145" s="48">
        <f t="shared" ref="BZ1145" si="8789">SUM(BZ1133:BZ1144)</f>
        <v>0</v>
      </c>
      <c r="CA1145" s="48">
        <f t="shared" ref="CA1145" si="8790">SUM(CA1133:CA1144)</f>
        <v>0</v>
      </c>
      <c r="CB1145" s="48">
        <f t="shared" ref="CB1145" si="8791">SUM(CB1133:CB1144)</f>
        <v>0</v>
      </c>
      <c r="CC1145" s="48">
        <f t="shared" ref="CC1145" si="8792">SUM(CC1133:CC1144)</f>
        <v>0</v>
      </c>
      <c r="CD1145" s="48">
        <f t="shared" ref="CD1145" si="8793">SUM(CD1133:CD1144)</f>
        <v>0</v>
      </c>
      <c r="CE1145" s="48">
        <f t="shared" ref="CE1145" si="8794">SUM(CE1133:CE1144)</f>
        <v>0</v>
      </c>
      <c r="CF1145" s="48">
        <f t="shared" ref="CF1145" si="8795">SUM(CF1133:CF1144)</f>
        <v>0</v>
      </c>
      <c r="CG1145" s="48">
        <f t="shared" ref="CG1145" si="8796">SUM(CG1133:CG1144)</f>
        <v>0</v>
      </c>
      <c r="CH1145" s="48">
        <f t="shared" ref="CH1145" si="8797">SUM(CH1133:CH1144)</f>
        <v>0</v>
      </c>
      <c r="CI1145" s="48">
        <f t="shared" ref="CI1145" si="8798">SUM(CI1133:CI1144)</f>
        <v>0</v>
      </c>
      <c r="CJ1145" s="48">
        <f t="shared" ref="CJ1145" si="8799">SUM(CJ1133:CJ1144)</f>
        <v>0</v>
      </c>
      <c r="CK1145" s="48">
        <f t="shared" ref="CK1145" si="8800">SUM(CK1133:CK1144)</f>
        <v>0</v>
      </c>
      <c r="CL1145" s="48">
        <f t="shared" ref="CL1145" si="8801">SUM(CL1133:CL1144)</f>
        <v>0</v>
      </c>
      <c r="CM1145" s="48">
        <f t="shared" ref="CM1145" si="8802">SUM(CM1133:CM1144)</f>
        <v>0</v>
      </c>
      <c r="CN1145" s="48">
        <f t="shared" ref="CN1145" si="8803">SUM(CN1133:CN1144)</f>
        <v>0</v>
      </c>
      <c r="CO1145" s="48">
        <f t="shared" ref="CO1145" si="8804">SUM(CO1133:CO1144)</f>
        <v>0</v>
      </c>
      <c r="CP1145" s="48">
        <f t="shared" ref="CP1145" si="8805">SUM(CP1133:CP1144)</f>
        <v>0</v>
      </c>
      <c r="CQ1145" s="48">
        <f t="shared" ref="CQ1145" si="8806">SUM(CQ1133:CQ1144)</f>
        <v>0</v>
      </c>
      <c r="CR1145" s="48">
        <f t="shared" ref="CR1145" si="8807">SUM(CR1133:CR1144)</f>
        <v>0</v>
      </c>
      <c r="CS1145" s="48">
        <f t="shared" ref="CS1145" si="8808">SUM(CS1133:CS1144)</f>
        <v>0</v>
      </c>
      <c r="CT1145" s="48">
        <f t="shared" ref="CT1145" si="8809">SUM(CT1133:CT1144)</f>
        <v>0</v>
      </c>
      <c r="CU1145" s="48">
        <f t="shared" ref="CU1145" si="8810">SUM(CU1133:CU1144)</f>
        <v>0</v>
      </c>
      <c r="CV1145" s="48">
        <f t="shared" ref="CV1145" si="8811">SUM(CV1133:CV1144)</f>
        <v>0</v>
      </c>
      <c r="CW1145" s="48">
        <f t="shared" ref="CW1145" si="8812">SUM(CW1133:CW1144)</f>
        <v>0</v>
      </c>
      <c r="CX1145" s="48">
        <f t="shared" ref="CX1145" si="8813">SUM(CX1133:CX1144)</f>
        <v>0</v>
      </c>
      <c r="CY1145" s="48">
        <f t="shared" ref="CY1145" si="8814">SUM(CY1133:CY1144)</f>
        <v>0</v>
      </c>
      <c r="CZ1145" s="48">
        <f t="shared" ref="CZ1145" si="8815">SUM(CZ1133:CZ1144)</f>
        <v>0</v>
      </c>
      <c r="DA1145" s="48">
        <f t="shared" ref="DA1145" si="8816">SUM(DA1133:DA1144)</f>
        <v>0</v>
      </c>
      <c r="DB1145" s="48">
        <f t="shared" ref="DB1145" si="8817">SUM(DB1133:DB1144)</f>
        <v>0</v>
      </c>
      <c r="DC1145" s="48">
        <f t="shared" ref="DC1145" si="8818">SUM(DC1133:DC1144)</f>
        <v>0</v>
      </c>
      <c r="DD1145" s="48">
        <f t="shared" ref="DD1145" si="8819">SUM(DD1133:DD1144)</f>
        <v>0</v>
      </c>
      <c r="DE1145" s="48">
        <f t="shared" ref="DE1145" si="8820">SUM(DE1133:DE1144)</f>
        <v>0</v>
      </c>
      <c r="DF1145" s="48">
        <f t="shared" ref="DF1145" si="8821">SUM(DF1133:DF1144)</f>
        <v>0</v>
      </c>
      <c r="DG1145" s="48">
        <f t="shared" ref="DG1145" si="8822">SUM(DG1133:DG1144)</f>
        <v>0</v>
      </c>
      <c r="DH1145" s="48">
        <f t="shared" ref="DH1145" si="8823">SUM(DH1133:DH1144)</f>
        <v>0</v>
      </c>
      <c r="DI1145" s="48">
        <f t="shared" ref="DI1145" si="8824">SUM(DI1133:DI1144)</f>
        <v>0</v>
      </c>
      <c r="DJ1145" s="48">
        <f t="shared" ref="DJ1145" si="8825">SUM(DJ1133:DJ1144)</f>
        <v>0</v>
      </c>
      <c r="DK1145" s="48">
        <f t="shared" ref="DK1145" si="8826">SUM(DK1133:DK1144)</f>
        <v>0</v>
      </c>
      <c r="DL1145" s="48">
        <f t="shared" ref="DL1145" si="8827">SUM(DL1133:DL1144)</f>
        <v>0</v>
      </c>
    </row>
    <row r="1146" spans="2:116" s="6" customFormat="1" thickBot="1">
      <c r="B1146" s="7" t="s">
        <v>17</v>
      </c>
      <c r="C1146" s="8">
        <v>1</v>
      </c>
      <c r="D1146" s="9"/>
      <c r="E1146" s="9"/>
      <c r="F1146" s="9"/>
      <c r="G1146" s="11"/>
      <c r="H1146" s="9"/>
      <c r="I1146" s="9"/>
      <c r="J1146" s="9"/>
      <c r="K1146" s="9"/>
      <c r="L1146" s="9"/>
      <c r="M1146" s="9"/>
      <c r="N1146" s="9"/>
      <c r="O1146" s="9"/>
      <c r="P1146" s="12"/>
      <c r="Q1146" s="12"/>
      <c r="R1146" s="9"/>
      <c r="S1146" s="9"/>
      <c r="T1146" s="9"/>
      <c r="U1146" s="10"/>
      <c r="V1146" s="11"/>
      <c r="W1146" s="12"/>
      <c r="X1146" s="9"/>
      <c r="Y1146" s="11"/>
      <c r="Z1146" s="13"/>
      <c r="AA1146" s="12"/>
      <c r="AB1146" s="9"/>
      <c r="AC1146" s="9"/>
      <c r="AD1146" s="9"/>
      <c r="AE1146" s="9"/>
      <c r="AF1146" s="9"/>
      <c r="AG1146" s="10"/>
      <c r="AH1146" s="11"/>
      <c r="AI1146" s="13"/>
      <c r="AJ1146" s="13"/>
      <c r="AK1146" s="13"/>
      <c r="AL1146" s="13"/>
      <c r="AM1146" s="11"/>
      <c r="AN1146" s="13"/>
      <c r="AO1146" s="13"/>
      <c r="AP1146" s="11"/>
      <c r="AQ1146" s="13"/>
      <c r="AR1146" s="11"/>
      <c r="AS1146" s="13"/>
      <c r="AT1146" s="11"/>
      <c r="AU1146" s="13"/>
      <c r="AV1146" s="13"/>
      <c r="AW1146" s="13"/>
      <c r="AX1146" s="11"/>
      <c r="AY1146" s="13"/>
      <c r="AZ1146" s="11"/>
      <c r="BA1146" s="12"/>
      <c r="BB1146" s="9"/>
      <c r="BC1146" s="9"/>
      <c r="BD1146" s="9"/>
      <c r="BE1146" s="9"/>
      <c r="BF1146" s="9"/>
      <c r="BG1146" s="10"/>
      <c r="BH1146" s="11"/>
      <c r="BI1146" s="12"/>
      <c r="BJ1146" s="9"/>
      <c r="BK1146" s="9"/>
      <c r="BL1146" s="9"/>
      <c r="BM1146" s="10"/>
      <c r="BN1146" s="11"/>
      <c r="BO1146" s="12"/>
      <c r="BP1146" s="9"/>
      <c r="BQ1146" s="9"/>
      <c r="BR1146" s="9"/>
      <c r="BS1146" s="9"/>
      <c r="BT1146" s="13"/>
      <c r="BU1146" s="11"/>
      <c r="BV1146" s="12"/>
      <c r="BW1146" s="9"/>
      <c r="BX1146" s="11"/>
      <c r="BY1146" s="12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10"/>
      <c r="CO1146" s="11"/>
      <c r="CP1146" s="13"/>
      <c r="CQ1146" s="11"/>
      <c r="CR1146" s="12"/>
      <c r="CS1146" s="11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10"/>
      <c r="DG1146" s="10"/>
      <c r="DH1146" s="10"/>
      <c r="DI1146" s="10"/>
      <c r="DJ1146" s="10"/>
      <c r="DK1146" s="10"/>
      <c r="DL1146" s="11"/>
    </row>
    <row r="1147" spans="2:116" s="1" customFormat="1">
      <c r="B1147" s="14" t="s">
        <v>13</v>
      </c>
      <c r="C1147" s="15"/>
      <c r="D1147" s="16">
        <f>G1147+V1147+Y1147+AH1147+AM1147+AP1147+AR1147+AT1147+AX1147+AZ1147+BH1147+BN1147+BU1147+BX1147+CO1147+CQ1147+CS1147+DL1147</f>
        <v>0</v>
      </c>
      <c r="E1147" s="17"/>
      <c r="F1147" s="17"/>
      <c r="G1147" s="19"/>
      <c r="H1147" s="17"/>
      <c r="I1147" s="17"/>
      <c r="J1147" s="17"/>
      <c r="K1147" s="17"/>
      <c r="L1147" s="17"/>
      <c r="M1147" s="17"/>
      <c r="N1147" s="17"/>
      <c r="O1147" s="17"/>
      <c r="P1147" s="20"/>
      <c r="Q1147" s="20"/>
      <c r="R1147" s="17"/>
      <c r="S1147" s="17"/>
      <c r="T1147" s="17"/>
      <c r="U1147" s="18"/>
      <c r="V1147" s="19"/>
      <c r="W1147" s="20"/>
      <c r="X1147" s="17"/>
      <c r="Y1147" s="19"/>
      <c r="Z1147" s="21"/>
      <c r="AA1147" s="20"/>
      <c r="AB1147" s="17"/>
      <c r="AC1147" s="17"/>
      <c r="AD1147" s="17"/>
      <c r="AE1147" s="17"/>
      <c r="AF1147" s="17"/>
      <c r="AG1147" s="18"/>
      <c r="AH1147" s="19"/>
      <c r="AI1147" s="21"/>
      <c r="AJ1147" s="21"/>
      <c r="AK1147" s="21"/>
      <c r="AL1147" s="21"/>
      <c r="AM1147" s="19"/>
      <c r="AN1147" s="72"/>
      <c r="AO1147" s="21"/>
      <c r="AP1147" s="19"/>
      <c r="AQ1147" s="21"/>
      <c r="AR1147" s="19"/>
      <c r="AS1147" s="21"/>
      <c r="AT1147" s="19"/>
      <c r="AU1147" s="21"/>
      <c r="AV1147" s="21"/>
      <c r="AW1147" s="21"/>
      <c r="AX1147" s="19"/>
      <c r="AY1147" s="21"/>
      <c r="AZ1147" s="19"/>
      <c r="BA1147" s="20"/>
      <c r="BB1147" s="17"/>
      <c r="BC1147" s="17"/>
      <c r="BD1147" s="17"/>
      <c r="BE1147" s="17"/>
      <c r="BF1147" s="17"/>
      <c r="BG1147" s="18"/>
      <c r="BH1147" s="19"/>
      <c r="BI1147" s="20"/>
      <c r="BJ1147" s="17"/>
      <c r="BK1147" s="17"/>
      <c r="BL1147" s="17"/>
      <c r="BM1147" s="18"/>
      <c r="BN1147" s="19"/>
      <c r="BO1147" s="20"/>
      <c r="BP1147" s="17"/>
      <c r="BQ1147" s="17"/>
      <c r="BR1147" s="17"/>
      <c r="BS1147" s="17"/>
      <c r="BT1147" s="21"/>
      <c r="BU1147" s="19"/>
      <c r="BV1147" s="20"/>
      <c r="BW1147" s="17"/>
      <c r="BX1147" s="19"/>
      <c r="BY1147" s="20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8"/>
      <c r="CO1147" s="19"/>
      <c r="CP1147" s="21"/>
      <c r="CQ1147" s="19"/>
      <c r="CR1147" s="20"/>
      <c r="CS1147" s="19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8"/>
      <c r="DG1147" s="18"/>
      <c r="DH1147" s="18"/>
      <c r="DI1147" s="18"/>
      <c r="DJ1147" s="18"/>
      <c r="DK1147" s="18"/>
      <c r="DL1147" s="19"/>
    </row>
    <row r="1148" spans="2:116" s="1" customFormat="1">
      <c r="B1148" s="22" t="s">
        <v>31</v>
      </c>
      <c r="C1148" s="23"/>
      <c r="D1148" s="16">
        <f t="shared" ref="D1148:D1158" si="8828">G1148+V1148+Y1148+AH1148+AM1148+AP1148+AR1148+AT1148+AX1148+AZ1148+BH1148+BN1148+BU1148+BX1148+CO1148+CQ1148+CS1148+DL1148</f>
        <v>0</v>
      </c>
      <c r="E1148" s="24"/>
      <c r="F1148" s="24"/>
      <c r="G1148" s="26"/>
      <c r="H1148" s="24"/>
      <c r="I1148" s="24"/>
      <c r="J1148" s="24"/>
      <c r="K1148" s="24"/>
      <c r="L1148" s="24"/>
      <c r="M1148" s="24"/>
      <c r="N1148" s="24"/>
      <c r="O1148" s="24"/>
      <c r="P1148" s="27"/>
      <c r="Q1148" s="27"/>
      <c r="R1148" s="24"/>
      <c r="S1148" s="24"/>
      <c r="T1148" s="24"/>
      <c r="U1148" s="25"/>
      <c r="V1148" s="26"/>
      <c r="W1148" s="27"/>
      <c r="X1148" s="24"/>
      <c r="Y1148" s="26"/>
      <c r="Z1148" s="28"/>
      <c r="AA1148" s="27"/>
      <c r="AB1148" s="24"/>
      <c r="AC1148" s="24"/>
      <c r="AD1148" s="24"/>
      <c r="AE1148" s="24"/>
      <c r="AF1148" s="24"/>
      <c r="AG1148" s="25"/>
      <c r="AH1148" s="26"/>
      <c r="AI1148" s="28"/>
      <c r="AJ1148" s="28"/>
      <c r="AK1148" s="28"/>
      <c r="AL1148" s="28"/>
      <c r="AM1148" s="26"/>
      <c r="AN1148" s="73"/>
      <c r="AO1148" s="28"/>
      <c r="AP1148" s="26"/>
      <c r="AQ1148" s="28"/>
      <c r="AR1148" s="26"/>
      <c r="AS1148" s="28"/>
      <c r="AT1148" s="26"/>
      <c r="AU1148" s="28"/>
      <c r="AV1148" s="28"/>
      <c r="AW1148" s="28"/>
      <c r="AX1148" s="26"/>
      <c r="AY1148" s="28"/>
      <c r="AZ1148" s="26"/>
      <c r="BA1148" s="27"/>
      <c r="BB1148" s="24"/>
      <c r="BC1148" s="24"/>
      <c r="BD1148" s="24"/>
      <c r="BE1148" s="24"/>
      <c r="BF1148" s="24"/>
      <c r="BG1148" s="25"/>
      <c r="BH1148" s="26"/>
      <c r="BI1148" s="27"/>
      <c r="BJ1148" s="24"/>
      <c r="BK1148" s="24"/>
      <c r="BL1148" s="24"/>
      <c r="BM1148" s="25"/>
      <c r="BN1148" s="26"/>
      <c r="BO1148" s="27"/>
      <c r="BP1148" s="24"/>
      <c r="BQ1148" s="24"/>
      <c r="BR1148" s="24"/>
      <c r="BS1148" s="24"/>
      <c r="BT1148" s="28"/>
      <c r="BU1148" s="26"/>
      <c r="BV1148" s="27"/>
      <c r="BW1148" s="24"/>
      <c r="BX1148" s="26"/>
      <c r="BY1148" s="27"/>
      <c r="BZ1148" s="24"/>
      <c r="CA1148" s="24"/>
      <c r="CB1148" s="24"/>
      <c r="CC1148" s="24"/>
      <c r="CD1148" s="24"/>
      <c r="CE1148" s="24"/>
      <c r="CF1148" s="24"/>
      <c r="CG1148" s="24"/>
      <c r="CH1148" s="24"/>
      <c r="CI1148" s="24"/>
      <c r="CJ1148" s="24"/>
      <c r="CK1148" s="24"/>
      <c r="CL1148" s="24"/>
      <c r="CM1148" s="24"/>
      <c r="CN1148" s="25"/>
      <c r="CO1148" s="26"/>
      <c r="CP1148" s="28"/>
      <c r="CQ1148" s="26"/>
      <c r="CR1148" s="27"/>
      <c r="CS1148" s="26"/>
      <c r="CT1148" s="24"/>
      <c r="CU1148" s="24"/>
      <c r="CV1148" s="24"/>
      <c r="CW1148" s="24"/>
      <c r="CX1148" s="24"/>
      <c r="CY1148" s="24"/>
      <c r="CZ1148" s="24"/>
      <c r="DA1148" s="24"/>
      <c r="DB1148" s="24"/>
      <c r="DC1148" s="24"/>
      <c r="DD1148" s="24"/>
      <c r="DE1148" s="24"/>
      <c r="DF1148" s="25"/>
      <c r="DG1148" s="25"/>
      <c r="DH1148" s="25"/>
      <c r="DI1148" s="25"/>
      <c r="DJ1148" s="25"/>
      <c r="DK1148" s="25"/>
      <c r="DL1148" s="26"/>
    </row>
    <row r="1149" spans="2:116" s="1" customFormat="1">
      <c r="B1149" s="22" t="s">
        <v>32</v>
      </c>
      <c r="C1149" s="23"/>
      <c r="D1149" s="16">
        <f t="shared" si="8828"/>
        <v>4018</v>
      </c>
      <c r="E1149" s="24"/>
      <c r="F1149" s="24"/>
      <c r="G1149" s="26"/>
      <c r="H1149" s="24"/>
      <c r="I1149" s="24"/>
      <c r="J1149" s="24"/>
      <c r="K1149" s="24">
        <v>2</v>
      </c>
      <c r="L1149" s="24"/>
      <c r="M1149" s="24"/>
      <c r="N1149" s="24"/>
      <c r="O1149" s="24">
        <v>4</v>
      </c>
      <c r="P1149" s="27"/>
      <c r="Q1149" s="27"/>
      <c r="R1149" s="24"/>
      <c r="S1149" s="24"/>
      <c r="T1149" s="24"/>
      <c r="U1149" s="25"/>
      <c r="V1149" s="26">
        <v>2428</v>
      </c>
      <c r="W1149" s="27"/>
      <c r="X1149" s="24"/>
      <c r="Y1149" s="26"/>
      <c r="Z1149" s="28"/>
      <c r="AA1149" s="27"/>
      <c r="AB1149" s="24"/>
      <c r="AC1149" s="24"/>
      <c r="AD1149" s="24"/>
      <c r="AE1149" s="24"/>
      <c r="AF1149" s="24"/>
      <c r="AG1149" s="25"/>
      <c r="AH1149" s="26"/>
      <c r="AI1149" s="28"/>
      <c r="AJ1149" s="28"/>
      <c r="AK1149" s="28"/>
      <c r="AL1149" s="28"/>
      <c r="AM1149" s="26"/>
      <c r="AN1149" s="73"/>
      <c r="AO1149" s="28"/>
      <c r="AP1149" s="26"/>
      <c r="AQ1149" s="28"/>
      <c r="AR1149" s="26"/>
      <c r="AS1149" s="28"/>
      <c r="AT1149" s="26"/>
      <c r="AU1149" s="28"/>
      <c r="AV1149" s="28"/>
      <c r="AW1149" s="28"/>
      <c r="AX1149" s="26"/>
      <c r="AY1149" s="28"/>
      <c r="AZ1149" s="26"/>
      <c r="BA1149" s="27"/>
      <c r="BB1149" s="24"/>
      <c r="BC1149" s="24"/>
      <c r="BD1149" s="24"/>
      <c r="BE1149" s="24"/>
      <c r="BF1149" s="24"/>
      <c r="BG1149" s="25"/>
      <c r="BH1149" s="26"/>
      <c r="BI1149" s="27"/>
      <c r="BJ1149" s="24"/>
      <c r="BK1149" s="24"/>
      <c r="BL1149" s="24"/>
      <c r="BM1149" s="25"/>
      <c r="BN1149" s="26"/>
      <c r="BO1149" s="27"/>
      <c r="BP1149" s="24"/>
      <c r="BQ1149" s="24"/>
      <c r="BR1149" s="24"/>
      <c r="BS1149" s="24"/>
      <c r="BT1149" s="28"/>
      <c r="BU1149" s="26"/>
      <c r="BV1149" s="27"/>
      <c r="BW1149" s="24"/>
      <c r="BX1149" s="26"/>
      <c r="BY1149" s="27"/>
      <c r="BZ1149" s="24"/>
      <c r="CA1149" s="24"/>
      <c r="CB1149" s="24"/>
      <c r="CC1149" s="24"/>
      <c r="CD1149" s="24"/>
      <c r="CE1149" s="24"/>
      <c r="CF1149" s="24">
        <v>1</v>
      </c>
      <c r="CG1149" s="24"/>
      <c r="CH1149" s="24"/>
      <c r="CI1149" s="24"/>
      <c r="CJ1149" s="24"/>
      <c r="CK1149" s="24">
        <v>1</v>
      </c>
      <c r="CL1149" s="24"/>
      <c r="CM1149" s="24"/>
      <c r="CN1149" s="25"/>
      <c r="CO1149" s="26">
        <v>1590</v>
      </c>
      <c r="CP1149" s="28"/>
      <c r="CQ1149" s="26"/>
      <c r="CR1149" s="27"/>
      <c r="CS1149" s="26"/>
      <c r="CT1149" s="24"/>
      <c r="CU1149" s="24"/>
      <c r="CV1149" s="24"/>
      <c r="CW1149" s="24"/>
      <c r="CX1149" s="24"/>
      <c r="CY1149" s="24"/>
      <c r="CZ1149" s="24"/>
      <c r="DA1149" s="24"/>
      <c r="DB1149" s="24"/>
      <c r="DC1149" s="24"/>
      <c r="DD1149" s="24"/>
      <c r="DE1149" s="24"/>
      <c r="DF1149" s="25"/>
      <c r="DG1149" s="25"/>
      <c r="DH1149" s="25"/>
      <c r="DI1149" s="25"/>
      <c r="DJ1149" s="25"/>
      <c r="DK1149" s="25"/>
      <c r="DL1149" s="26"/>
    </row>
    <row r="1150" spans="2:116" s="1" customFormat="1">
      <c r="B1150" s="22" t="s">
        <v>34</v>
      </c>
      <c r="C1150" s="23"/>
      <c r="D1150" s="16">
        <f t="shared" si="8828"/>
        <v>0</v>
      </c>
      <c r="E1150" s="24"/>
      <c r="F1150" s="24"/>
      <c r="G1150" s="26"/>
      <c r="H1150" s="24"/>
      <c r="I1150" s="24"/>
      <c r="J1150" s="24"/>
      <c r="K1150" s="24"/>
      <c r="L1150" s="24"/>
      <c r="M1150" s="24"/>
      <c r="N1150" s="24"/>
      <c r="O1150" s="24"/>
      <c r="P1150" s="27"/>
      <c r="Q1150" s="27"/>
      <c r="R1150" s="24"/>
      <c r="S1150" s="24"/>
      <c r="T1150" s="24"/>
      <c r="U1150" s="25"/>
      <c r="V1150" s="26"/>
      <c r="W1150" s="27"/>
      <c r="X1150" s="24"/>
      <c r="Y1150" s="26"/>
      <c r="Z1150" s="28"/>
      <c r="AA1150" s="27"/>
      <c r="AB1150" s="24"/>
      <c r="AC1150" s="24"/>
      <c r="AD1150" s="24"/>
      <c r="AE1150" s="24"/>
      <c r="AF1150" s="24"/>
      <c r="AG1150" s="25"/>
      <c r="AH1150" s="26"/>
      <c r="AI1150" s="28"/>
      <c r="AJ1150" s="28"/>
      <c r="AK1150" s="28"/>
      <c r="AL1150" s="28"/>
      <c r="AM1150" s="26"/>
      <c r="AN1150" s="73"/>
      <c r="AO1150" s="28"/>
      <c r="AP1150" s="26"/>
      <c r="AQ1150" s="28"/>
      <c r="AR1150" s="26"/>
      <c r="AS1150" s="28"/>
      <c r="AT1150" s="26"/>
      <c r="AU1150" s="28"/>
      <c r="AV1150" s="28"/>
      <c r="AW1150" s="28"/>
      <c r="AX1150" s="26"/>
      <c r="AY1150" s="28"/>
      <c r="AZ1150" s="26"/>
      <c r="BA1150" s="27"/>
      <c r="BB1150" s="24"/>
      <c r="BC1150" s="24"/>
      <c r="BD1150" s="24"/>
      <c r="BE1150" s="24"/>
      <c r="BF1150" s="24"/>
      <c r="BG1150" s="25"/>
      <c r="BH1150" s="26"/>
      <c r="BI1150" s="27"/>
      <c r="BJ1150" s="24"/>
      <c r="BK1150" s="24"/>
      <c r="BL1150" s="24"/>
      <c r="BM1150" s="25"/>
      <c r="BN1150" s="26"/>
      <c r="BO1150" s="27"/>
      <c r="BP1150" s="24"/>
      <c r="BQ1150" s="24"/>
      <c r="BR1150" s="24"/>
      <c r="BS1150" s="24"/>
      <c r="BT1150" s="28"/>
      <c r="BU1150" s="26"/>
      <c r="BV1150" s="27"/>
      <c r="BW1150" s="24"/>
      <c r="BX1150" s="26"/>
      <c r="BY1150" s="27"/>
      <c r="BZ1150" s="24"/>
      <c r="CA1150" s="24"/>
      <c r="CB1150" s="24"/>
      <c r="CC1150" s="24"/>
      <c r="CD1150" s="24"/>
      <c r="CE1150" s="24"/>
      <c r="CF1150" s="24"/>
      <c r="CG1150" s="24"/>
      <c r="CH1150" s="24"/>
      <c r="CI1150" s="24"/>
      <c r="CJ1150" s="24"/>
      <c r="CK1150" s="24"/>
      <c r="CL1150" s="24"/>
      <c r="CM1150" s="24"/>
      <c r="CN1150" s="25"/>
      <c r="CO1150" s="26"/>
      <c r="CP1150" s="28"/>
      <c r="CQ1150" s="26"/>
      <c r="CR1150" s="27"/>
      <c r="CS1150" s="26"/>
      <c r="CT1150" s="24"/>
      <c r="CU1150" s="24"/>
      <c r="CV1150" s="24"/>
      <c r="CW1150" s="24"/>
      <c r="CX1150" s="24"/>
      <c r="CY1150" s="24"/>
      <c r="CZ1150" s="24"/>
      <c r="DA1150" s="24"/>
      <c r="DB1150" s="24"/>
      <c r="DC1150" s="24"/>
      <c r="DD1150" s="24"/>
      <c r="DE1150" s="24"/>
      <c r="DF1150" s="25"/>
      <c r="DG1150" s="25"/>
      <c r="DH1150" s="25"/>
      <c r="DI1150" s="25"/>
      <c r="DJ1150" s="25"/>
      <c r="DK1150" s="25"/>
      <c r="DL1150" s="26"/>
    </row>
    <row r="1151" spans="2:116" s="1" customFormat="1">
      <c r="B1151" s="22" t="s">
        <v>35</v>
      </c>
      <c r="C1151" s="23"/>
      <c r="D1151" s="16">
        <f t="shared" si="8828"/>
        <v>0</v>
      </c>
      <c r="E1151" s="24"/>
      <c r="F1151" s="24"/>
      <c r="G1151" s="26"/>
      <c r="H1151" s="24"/>
      <c r="I1151" s="24"/>
      <c r="J1151" s="24"/>
      <c r="K1151" s="24"/>
      <c r="L1151" s="24"/>
      <c r="M1151" s="24"/>
      <c r="N1151" s="24"/>
      <c r="O1151" s="24"/>
      <c r="P1151" s="27"/>
      <c r="Q1151" s="27"/>
      <c r="R1151" s="24"/>
      <c r="S1151" s="24"/>
      <c r="T1151" s="24"/>
      <c r="U1151" s="25"/>
      <c r="V1151" s="26"/>
      <c r="W1151" s="27"/>
      <c r="X1151" s="24"/>
      <c r="Y1151" s="26"/>
      <c r="Z1151" s="28"/>
      <c r="AA1151" s="27"/>
      <c r="AB1151" s="24"/>
      <c r="AC1151" s="24"/>
      <c r="AD1151" s="24"/>
      <c r="AE1151" s="24"/>
      <c r="AF1151" s="24"/>
      <c r="AG1151" s="25"/>
      <c r="AH1151" s="26"/>
      <c r="AI1151" s="28"/>
      <c r="AJ1151" s="28"/>
      <c r="AK1151" s="28"/>
      <c r="AL1151" s="28"/>
      <c r="AM1151" s="26"/>
      <c r="AN1151" s="73"/>
      <c r="AO1151" s="28"/>
      <c r="AP1151" s="26"/>
      <c r="AQ1151" s="28"/>
      <c r="AR1151" s="26"/>
      <c r="AS1151" s="28"/>
      <c r="AT1151" s="26"/>
      <c r="AU1151" s="28"/>
      <c r="AV1151" s="28"/>
      <c r="AW1151" s="28"/>
      <c r="AX1151" s="26"/>
      <c r="AY1151" s="28"/>
      <c r="AZ1151" s="26"/>
      <c r="BA1151" s="27"/>
      <c r="BB1151" s="24"/>
      <c r="BC1151" s="24"/>
      <c r="BD1151" s="24"/>
      <c r="BE1151" s="24"/>
      <c r="BF1151" s="24"/>
      <c r="BG1151" s="25"/>
      <c r="BH1151" s="26"/>
      <c r="BI1151" s="27"/>
      <c r="BJ1151" s="24"/>
      <c r="BK1151" s="24"/>
      <c r="BL1151" s="24"/>
      <c r="BM1151" s="25"/>
      <c r="BN1151" s="26"/>
      <c r="BO1151" s="27"/>
      <c r="BP1151" s="24"/>
      <c r="BQ1151" s="24"/>
      <c r="BR1151" s="24"/>
      <c r="BS1151" s="24"/>
      <c r="BT1151" s="28"/>
      <c r="BU1151" s="26"/>
      <c r="BV1151" s="27"/>
      <c r="BW1151" s="24"/>
      <c r="BX1151" s="26"/>
      <c r="BY1151" s="27"/>
      <c r="BZ1151" s="24"/>
      <c r="CA1151" s="24"/>
      <c r="CB1151" s="24"/>
      <c r="CC1151" s="24"/>
      <c r="CD1151" s="24"/>
      <c r="CE1151" s="24"/>
      <c r="CF1151" s="24"/>
      <c r="CG1151" s="24"/>
      <c r="CH1151" s="24"/>
      <c r="CI1151" s="24"/>
      <c r="CJ1151" s="24"/>
      <c r="CK1151" s="24"/>
      <c r="CL1151" s="24"/>
      <c r="CM1151" s="24"/>
      <c r="CN1151" s="25"/>
      <c r="CO1151" s="26"/>
      <c r="CP1151" s="28"/>
      <c r="CQ1151" s="26"/>
      <c r="CR1151" s="27"/>
      <c r="CS1151" s="26"/>
      <c r="CT1151" s="24"/>
      <c r="CU1151" s="24"/>
      <c r="CV1151" s="24"/>
      <c r="CW1151" s="24"/>
      <c r="CX1151" s="24"/>
      <c r="CY1151" s="24"/>
      <c r="CZ1151" s="24"/>
      <c r="DA1151" s="24"/>
      <c r="DB1151" s="24"/>
      <c r="DC1151" s="24"/>
      <c r="DD1151" s="24"/>
      <c r="DE1151" s="24"/>
      <c r="DF1151" s="25"/>
      <c r="DG1151" s="25"/>
      <c r="DH1151" s="25"/>
      <c r="DI1151" s="25"/>
      <c r="DJ1151" s="25"/>
      <c r="DK1151" s="25"/>
      <c r="DL1151" s="26"/>
    </row>
    <row r="1152" spans="2:116" s="1" customFormat="1">
      <c r="B1152" s="22" t="s">
        <v>14</v>
      </c>
      <c r="C1152" s="23"/>
      <c r="D1152" s="16">
        <f t="shared" si="8828"/>
        <v>6422</v>
      </c>
      <c r="E1152" s="24"/>
      <c r="F1152" s="24"/>
      <c r="G1152" s="26"/>
      <c r="H1152" s="24"/>
      <c r="I1152" s="24"/>
      <c r="J1152" s="24"/>
      <c r="K1152" s="24"/>
      <c r="L1152" s="24"/>
      <c r="M1152" s="24"/>
      <c r="N1152" s="24"/>
      <c r="O1152" s="24"/>
      <c r="P1152" s="27"/>
      <c r="Q1152" s="27"/>
      <c r="R1152" s="24"/>
      <c r="S1152" s="24"/>
      <c r="T1152" s="24"/>
      <c r="U1152" s="25"/>
      <c r="V1152" s="26"/>
      <c r="W1152" s="27"/>
      <c r="X1152" s="24"/>
      <c r="Y1152" s="26"/>
      <c r="Z1152" s="28"/>
      <c r="AA1152" s="27"/>
      <c r="AB1152" s="24"/>
      <c r="AC1152" s="24"/>
      <c r="AD1152" s="24"/>
      <c r="AE1152" s="24"/>
      <c r="AF1152" s="24"/>
      <c r="AG1152" s="25"/>
      <c r="AH1152" s="26"/>
      <c r="AI1152" s="28"/>
      <c r="AJ1152" s="28"/>
      <c r="AK1152" s="28"/>
      <c r="AL1152" s="28"/>
      <c r="AM1152" s="26"/>
      <c r="AN1152" s="73"/>
      <c r="AO1152" s="28"/>
      <c r="AP1152" s="26"/>
      <c r="AQ1152" s="28"/>
      <c r="AR1152" s="26"/>
      <c r="AS1152" s="28"/>
      <c r="AT1152" s="26"/>
      <c r="AU1152" s="28"/>
      <c r="AV1152" s="28"/>
      <c r="AW1152" s="28"/>
      <c r="AX1152" s="26"/>
      <c r="AY1152" s="28"/>
      <c r="AZ1152" s="26"/>
      <c r="BA1152" s="27"/>
      <c r="BB1152" s="24"/>
      <c r="BC1152" s="24"/>
      <c r="BD1152" s="24"/>
      <c r="BE1152" s="24"/>
      <c r="BF1152" s="24"/>
      <c r="BG1152" s="25"/>
      <c r="BH1152" s="26"/>
      <c r="BI1152" s="27"/>
      <c r="BJ1152" s="24"/>
      <c r="BK1152" s="24"/>
      <c r="BL1152" s="24"/>
      <c r="BM1152" s="25"/>
      <c r="BN1152" s="26"/>
      <c r="BO1152" s="27"/>
      <c r="BP1152" s="24"/>
      <c r="BQ1152" s="24"/>
      <c r="BR1152" s="24"/>
      <c r="BS1152" s="24"/>
      <c r="BT1152" s="28"/>
      <c r="BU1152" s="26"/>
      <c r="BV1152" s="27">
        <v>10</v>
      </c>
      <c r="BW1152" s="24">
        <v>14</v>
      </c>
      <c r="BX1152" s="26">
        <v>6422</v>
      </c>
      <c r="BY1152" s="27"/>
      <c r="BZ1152" s="24"/>
      <c r="CA1152" s="24"/>
      <c r="CB1152" s="24"/>
      <c r="CC1152" s="24"/>
      <c r="CD1152" s="24"/>
      <c r="CE1152" s="24"/>
      <c r="CF1152" s="24"/>
      <c r="CG1152" s="24"/>
      <c r="CH1152" s="24"/>
      <c r="CI1152" s="24"/>
      <c r="CJ1152" s="24"/>
      <c r="CK1152" s="24"/>
      <c r="CL1152" s="24"/>
      <c r="CM1152" s="24"/>
      <c r="CN1152" s="25"/>
      <c r="CO1152" s="26"/>
      <c r="CP1152" s="28"/>
      <c r="CQ1152" s="26"/>
      <c r="CR1152" s="27"/>
      <c r="CS1152" s="26"/>
      <c r="CT1152" s="24"/>
      <c r="CU1152" s="24"/>
      <c r="CV1152" s="24"/>
      <c r="CW1152" s="24"/>
      <c r="CX1152" s="24"/>
      <c r="CY1152" s="24"/>
      <c r="CZ1152" s="24"/>
      <c r="DA1152" s="24"/>
      <c r="DB1152" s="24"/>
      <c r="DC1152" s="24"/>
      <c r="DD1152" s="24"/>
      <c r="DE1152" s="24"/>
      <c r="DF1152" s="25"/>
      <c r="DG1152" s="25"/>
      <c r="DH1152" s="25"/>
      <c r="DI1152" s="25"/>
      <c r="DJ1152" s="25"/>
      <c r="DK1152" s="25"/>
      <c r="DL1152" s="26"/>
    </row>
    <row r="1153" spans="2:116" s="1" customFormat="1">
      <c r="B1153" s="22" t="s">
        <v>37</v>
      </c>
      <c r="C1153" s="23"/>
      <c r="D1153" s="16">
        <f t="shared" si="8828"/>
        <v>0</v>
      </c>
      <c r="E1153" s="24"/>
      <c r="F1153" s="24"/>
      <c r="G1153" s="26"/>
      <c r="H1153" s="24"/>
      <c r="I1153" s="24"/>
      <c r="J1153" s="24"/>
      <c r="K1153" s="24"/>
      <c r="L1153" s="24"/>
      <c r="M1153" s="24"/>
      <c r="N1153" s="24"/>
      <c r="O1153" s="24"/>
      <c r="P1153" s="27"/>
      <c r="Q1153" s="27"/>
      <c r="R1153" s="24"/>
      <c r="S1153" s="24"/>
      <c r="T1153" s="24"/>
      <c r="U1153" s="25"/>
      <c r="V1153" s="26"/>
      <c r="W1153" s="27"/>
      <c r="X1153" s="24"/>
      <c r="Y1153" s="26"/>
      <c r="Z1153" s="28"/>
      <c r="AA1153" s="27"/>
      <c r="AB1153" s="24"/>
      <c r="AC1153" s="24"/>
      <c r="AD1153" s="24"/>
      <c r="AE1153" s="24"/>
      <c r="AF1153" s="24"/>
      <c r="AG1153" s="25"/>
      <c r="AH1153" s="26"/>
      <c r="AI1153" s="28"/>
      <c r="AJ1153" s="28"/>
      <c r="AK1153" s="28"/>
      <c r="AL1153" s="28"/>
      <c r="AM1153" s="26"/>
      <c r="AN1153" s="73"/>
      <c r="AO1153" s="28"/>
      <c r="AP1153" s="26"/>
      <c r="AQ1153" s="28"/>
      <c r="AR1153" s="26"/>
      <c r="AS1153" s="28"/>
      <c r="AT1153" s="26"/>
      <c r="AU1153" s="28"/>
      <c r="AV1153" s="28"/>
      <c r="AW1153" s="28"/>
      <c r="AX1153" s="26"/>
      <c r="AY1153" s="28"/>
      <c r="AZ1153" s="26"/>
      <c r="BA1153" s="27"/>
      <c r="BB1153" s="24"/>
      <c r="BC1153" s="24"/>
      <c r="BD1153" s="24"/>
      <c r="BE1153" s="24"/>
      <c r="BF1153" s="24"/>
      <c r="BG1153" s="25"/>
      <c r="BH1153" s="26"/>
      <c r="BI1153" s="27"/>
      <c r="BJ1153" s="24"/>
      <c r="BK1153" s="24"/>
      <c r="BL1153" s="24"/>
      <c r="BM1153" s="25"/>
      <c r="BN1153" s="26"/>
      <c r="BO1153" s="27"/>
      <c r="BP1153" s="24"/>
      <c r="BQ1153" s="24"/>
      <c r="BR1153" s="24"/>
      <c r="BS1153" s="24"/>
      <c r="BT1153" s="28"/>
      <c r="BU1153" s="26"/>
      <c r="BV1153" s="27"/>
      <c r="BW1153" s="24"/>
      <c r="BX1153" s="26"/>
      <c r="BY1153" s="27"/>
      <c r="BZ1153" s="24"/>
      <c r="CA1153" s="24"/>
      <c r="CB1153" s="24"/>
      <c r="CC1153" s="24"/>
      <c r="CD1153" s="24"/>
      <c r="CE1153" s="24"/>
      <c r="CF1153" s="24"/>
      <c r="CG1153" s="24"/>
      <c r="CH1153" s="24"/>
      <c r="CI1153" s="24"/>
      <c r="CJ1153" s="24"/>
      <c r="CK1153" s="24"/>
      <c r="CL1153" s="24"/>
      <c r="CM1153" s="24"/>
      <c r="CN1153" s="25"/>
      <c r="CO1153" s="26"/>
      <c r="CP1153" s="28"/>
      <c r="CQ1153" s="26"/>
      <c r="CR1153" s="27"/>
      <c r="CS1153" s="26"/>
      <c r="CT1153" s="24"/>
      <c r="CU1153" s="24"/>
      <c r="CV1153" s="24"/>
      <c r="CW1153" s="24"/>
      <c r="CX1153" s="24"/>
      <c r="CY1153" s="24"/>
      <c r="CZ1153" s="24"/>
      <c r="DA1153" s="24"/>
      <c r="DB1153" s="24"/>
      <c r="DC1153" s="24"/>
      <c r="DD1153" s="24"/>
      <c r="DE1153" s="24"/>
      <c r="DF1153" s="25"/>
      <c r="DG1153" s="25"/>
      <c r="DH1153" s="25"/>
      <c r="DI1153" s="25"/>
      <c r="DJ1153" s="25"/>
      <c r="DK1153" s="25"/>
      <c r="DL1153" s="26"/>
    </row>
    <row r="1154" spans="2:116" s="1" customFormat="1">
      <c r="B1154" s="22" t="s">
        <v>15</v>
      </c>
      <c r="C1154" s="23"/>
      <c r="D1154" s="16">
        <f t="shared" si="8828"/>
        <v>0</v>
      </c>
      <c r="E1154" s="24"/>
      <c r="F1154" s="24"/>
      <c r="G1154" s="26"/>
      <c r="H1154" s="24"/>
      <c r="I1154" s="24"/>
      <c r="J1154" s="24"/>
      <c r="K1154" s="24"/>
      <c r="L1154" s="24"/>
      <c r="M1154" s="24"/>
      <c r="N1154" s="24"/>
      <c r="O1154" s="24"/>
      <c r="P1154" s="27"/>
      <c r="Q1154" s="27"/>
      <c r="R1154" s="24"/>
      <c r="S1154" s="24"/>
      <c r="T1154" s="24"/>
      <c r="U1154" s="25"/>
      <c r="V1154" s="26"/>
      <c r="W1154" s="27"/>
      <c r="X1154" s="24"/>
      <c r="Y1154" s="26"/>
      <c r="Z1154" s="28"/>
      <c r="AA1154" s="27"/>
      <c r="AB1154" s="24"/>
      <c r="AC1154" s="24"/>
      <c r="AD1154" s="24"/>
      <c r="AE1154" s="24"/>
      <c r="AF1154" s="24"/>
      <c r="AG1154" s="25"/>
      <c r="AH1154" s="26"/>
      <c r="AI1154" s="28"/>
      <c r="AJ1154" s="28"/>
      <c r="AK1154" s="28"/>
      <c r="AL1154" s="28"/>
      <c r="AM1154" s="26"/>
      <c r="AN1154" s="73"/>
      <c r="AO1154" s="28"/>
      <c r="AP1154" s="26"/>
      <c r="AQ1154" s="28"/>
      <c r="AR1154" s="26"/>
      <c r="AS1154" s="28"/>
      <c r="AT1154" s="26"/>
      <c r="AU1154" s="28"/>
      <c r="AV1154" s="28"/>
      <c r="AW1154" s="28"/>
      <c r="AX1154" s="26"/>
      <c r="AY1154" s="28"/>
      <c r="AZ1154" s="26"/>
      <c r="BA1154" s="27"/>
      <c r="BB1154" s="24"/>
      <c r="BC1154" s="24"/>
      <c r="BD1154" s="24"/>
      <c r="BE1154" s="24"/>
      <c r="BF1154" s="24"/>
      <c r="BG1154" s="25"/>
      <c r="BH1154" s="26"/>
      <c r="BI1154" s="27"/>
      <c r="BJ1154" s="24"/>
      <c r="BK1154" s="24"/>
      <c r="BL1154" s="24"/>
      <c r="BM1154" s="25"/>
      <c r="BN1154" s="26"/>
      <c r="BO1154" s="27"/>
      <c r="BP1154" s="24"/>
      <c r="BQ1154" s="24"/>
      <c r="BR1154" s="24"/>
      <c r="BS1154" s="24"/>
      <c r="BT1154" s="28"/>
      <c r="BU1154" s="26"/>
      <c r="BV1154" s="27"/>
      <c r="BW1154" s="24"/>
      <c r="BX1154" s="26"/>
      <c r="BY1154" s="27"/>
      <c r="BZ1154" s="24"/>
      <c r="CA1154" s="24"/>
      <c r="CB1154" s="24"/>
      <c r="CC1154" s="24"/>
      <c r="CD1154" s="24"/>
      <c r="CE1154" s="24"/>
      <c r="CF1154" s="24"/>
      <c r="CG1154" s="24"/>
      <c r="CH1154" s="24"/>
      <c r="CI1154" s="24"/>
      <c r="CJ1154" s="24"/>
      <c r="CK1154" s="24"/>
      <c r="CL1154" s="24"/>
      <c r="CM1154" s="24"/>
      <c r="CN1154" s="25"/>
      <c r="CO1154" s="26"/>
      <c r="CP1154" s="28"/>
      <c r="CQ1154" s="26"/>
      <c r="CR1154" s="27"/>
      <c r="CS1154" s="26"/>
      <c r="CT1154" s="24"/>
      <c r="CU1154" s="24"/>
      <c r="CV1154" s="24"/>
      <c r="CW1154" s="24"/>
      <c r="CX1154" s="24"/>
      <c r="CY1154" s="24"/>
      <c r="CZ1154" s="24"/>
      <c r="DA1154" s="24"/>
      <c r="DB1154" s="24"/>
      <c r="DC1154" s="24"/>
      <c r="DD1154" s="24"/>
      <c r="DE1154" s="24"/>
      <c r="DF1154" s="25"/>
      <c r="DG1154" s="25"/>
      <c r="DH1154" s="25"/>
      <c r="DI1154" s="25"/>
      <c r="DJ1154" s="25"/>
      <c r="DK1154" s="25"/>
      <c r="DL1154" s="26"/>
    </row>
    <row r="1155" spans="2:116" s="1" customFormat="1">
      <c r="B1155" s="22" t="s">
        <v>44</v>
      </c>
      <c r="C1155" s="23"/>
      <c r="D1155" s="16">
        <f t="shared" si="8828"/>
        <v>8748</v>
      </c>
      <c r="E1155" s="24"/>
      <c r="F1155" s="24"/>
      <c r="G1155" s="26"/>
      <c r="H1155" s="24">
        <v>20</v>
      </c>
      <c r="I1155" s="24"/>
      <c r="J1155" s="24"/>
      <c r="K1155" s="24"/>
      <c r="L1155" s="24"/>
      <c r="M1155" s="24"/>
      <c r="N1155" s="24"/>
      <c r="O1155" s="24">
        <v>12</v>
      </c>
      <c r="P1155" s="27"/>
      <c r="Q1155" s="27"/>
      <c r="R1155" s="24"/>
      <c r="S1155" s="24"/>
      <c r="T1155" s="24"/>
      <c r="U1155" s="25"/>
      <c r="V1155" s="26">
        <v>8748</v>
      </c>
      <c r="W1155" s="27"/>
      <c r="X1155" s="24"/>
      <c r="Y1155" s="26"/>
      <c r="Z1155" s="28"/>
      <c r="AA1155" s="27"/>
      <c r="AB1155" s="24"/>
      <c r="AC1155" s="24"/>
      <c r="AD1155" s="24"/>
      <c r="AE1155" s="24"/>
      <c r="AF1155" s="24"/>
      <c r="AG1155" s="25"/>
      <c r="AH1155" s="26"/>
      <c r="AI1155" s="28"/>
      <c r="AJ1155" s="28"/>
      <c r="AK1155" s="28"/>
      <c r="AL1155" s="28"/>
      <c r="AM1155" s="26"/>
      <c r="AN1155" s="73"/>
      <c r="AO1155" s="28"/>
      <c r="AP1155" s="26"/>
      <c r="AQ1155" s="28"/>
      <c r="AR1155" s="26"/>
      <c r="AS1155" s="28"/>
      <c r="AT1155" s="26"/>
      <c r="AU1155" s="28"/>
      <c r="AV1155" s="28"/>
      <c r="AW1155" s="28"/>
      <c r="AX1155" s="26"/>
      <c r="AY1155" s="28"/>
      <c r="AZ1155" s="26"/>
      <c r="BA1155" s="27"/>
      <c r="BB1155" s="24"/>
      <c r="BC1155" s="24"/>
      <c r="BD1155" s="24"/>
      <c r="BE1155" s="24"/>
      <c r="BF1155" s="24"/>
      <c r="BG1155" s="25"/>
      <c r="BH1155" s="26"/>
      <c r="BI1155" s="27"/>
      <c r="BJ1155" s="24"/>
      <c r="BK1155" s="24"/>
      <c r="BL1155" s="24"/>
      <c r="BM1155" s="25"/>
      <c r="BN1155" s="26"/>
      <c r="BO1155" s="27"/>
      <c r="BP1155" s="24"/>
      <c r="BQ1155" s="24"/>
      <c r="BR1155" s="24"/>
      <c r="BS1155" s="24"/>
      <c r="BT1155" s="28"/>
      <c r="BU1155" s="26"/>
      <c r="BV1155" s="27"/>
      <c r="BW1155" s="24"/>
      <c r="BX1155" s="26"/>
      <c r="BY1155" s="27"/>
      <c r="BZ1155" s="24"/>
      <c r="CA1155" s="24"/>
      <c r="CB1155" s="24"/>
      <c r="CC1155" s="24"/>
      <c r="CD1155" s="24"/>
      <c r="CE1155" s="24"/>
      <c r="CF1155" s="24"/>
      <c r="CG1155" s="24"/>
      <c r="CH1155" s="24"/>
      <c r="CI1155" s="24"/>
      <c r="CJ1155" s="24"/>
      <c r="CK1155" s="24"/>
      <c r="CL1155" s="24"/>
      <c r="CM1155" s="24"/>
      <c r="CN1155" s="25"/>
      <c r="CO1155" s="26"/>
      <c r="CP1155" s="28"/>
      <c r="CQ1155" s="26"/>
      <c r="CR1155" s="27"/>
      <c r="CS1155" s="26"/>
      <c r="CT1155" s="24"/>
      <c r="CU1155" s="24"/>
      <c r="CV1155" s="24"/>
      <c r="CW1155" s="24"/>
      <c r="CX1155" s="24"/>
      <c r="CY1155" s="24"/>
      <c r="CZ1155" s="24"/>
      <c r="DA1155" s="24"/>
      <c r="DB1155" s="24"/>
      <c r="DC1155" s="24"/>
      <c r="DD1155" s="24"/>
      <c r="DE1155" s="24"/>
      <c r="DF1155" s="25"/>
      <c r="DG1155" s="25"/>
      <c r="DH1155" s="25"/>
      <c r="DI1155" s="25"/>
      <c r="DJ1155" s="25"/>
      <c r="DK1155" s="25"/>
      <c r="DL1155" s="26"/>
    </row>
    <row r="1156" spans="2:116" s="1" customFormat="1">
      <c r="B1156" s="22" t="s">
        <v>45</v>
      </c>
      <c r="C1156" s="23"/>
      <c r="D1156" s="16">
        <f t="shared" si="8828"/>
        <v>5112</v>
      </c>
      <c r="E1156" s="24"/>
      <c r="F1156" s="24"/>
      <c r="G1156" s="26"/>
      <c r="H1156" s="24"/>
      <c r="I1156" s="24"/>
      <c r="J1156" s="24"/>
      <c r="K1156" s="24"/>
      <c r="L1156" s="24"/>
      <c r="M1156" s="24"/>
      <c r="N1156" s="24"/>
      <c r="O1156" s="24"/>
      <c r="P1156" s="27"/>
      <c r="Q1156" s="27"/>
      <c r="R1156" s="24"/>
      <c r="S1156" s="24"/>
      <c r="T1156" s="24"/>
      <c r="U1156" s="25"/>
      <c r="V1156" s="26"/>
      <c r="W1156" s="27"/>
      <c r="X1156" s="24"/>
      <c r="Y1156" s="26"/>
      <c r="Z1156" s="28"/>
      <c r="AA1156" s="27"/>
      <c r="AB1156" s="24"/>
      <c r="AC1156" s="24"/>
      <c r="AD1156" s="24"/>
      <c r="AE1156" s="24"/>
      <c r="AF1156" s="24"/>
      <c r="AG1156" s="25"/>
      <c r="AH1156" s="26"/>
      <c r="AI1156" s="28"/>
      <c r="AJ1156" s="28"/>
      <c r="AK1156" s="28"/>
      <c r="AL1156" s="28"/>
      <c r="AM1156" s="26"/>
      <c r="AN1156" s="73"/>
      <c r="AO1156" s="28"/>
      <c r="AP1156" s="26"/>
      <c r="AQ1156" s="28"/>
      <c r="AR1156" s="26"/>
      <c r="AS1156" s="28"/>
      <c r="AT1156" s="26"/>
      <c r="AU1156" s="28"/>
      <c r="AV1156" s="28"/>
      <c r="AW1156" s="28"/>
      <c r="AX1156" s="26"/>
      <c r="AY1156" s="28"/>
      <c r="AZ1156" s="26"/>
      <c r="BA1156" s="27"/>
      <c r="BB1156" s="24"/>
      <c r="BC1156" s="24"/>
      <c r="BD1156" s="24"/>
      <c r="BE1156" s="24"/>
      <c r="BF1156" s="24"/>
      <c r="BG1156" s="25"/>
      <c r="BH1156" s="26"/>
      <c r="BI1156" s="27">
        <v>6</v>
      </c>
      <c r="BJ1156" s="24">
        <v>18</v>
      </c>
      <c r="BK1156" s="24">
        <v>6</v>
      </c>
      <c r="BL1156" s="24"/>
      <c r="BM1156" s="25"/>
      <c r="BN1156" s="26">
        <v>5112</v>
      </c>
      <c r="BO1156" s="27"/>
      <c r="BP1156" s="24"/>
      <c r="BQ1156" s="24"/>
      <c r="BR1156" s="24"/>
      <c r="BS1156" s="24"/>
      <c r="BT1156" s="28"/>
      <c r="BU1156" s="26"/>
      <c r="BV1156" s="27"/>
      <c r="BW1156" s="24"/>
      <c r="BX1156" s="26"/>
      <c r="BY1156" s="27"/>
      <c r="BZ1156" s="24"/>
      <c r="CA1156" s="24"/>
      <c r="CB1156" s="24"/>
      <c r="CC1156" s="24"/>
      <c r="CD1156" s="24"/>
      <c r="CE1156" s="24"/>
      <c r="CF1156" s="24"/>
      <c r="CG1156" s="24"/>
      <c r="CH1156" s="24"/>
      <c r="CI1156" s="24"/>
      <c r="CJ1156" s="24"/>
      <c r="CK1156" s="24"/>
      <c r="CL1156" s="24"/>
      <c r="CM1156" s="24"/>
      <c r="CN1156" s="25"/>
      <c r="CO1156" s="26"/>
      <c r="CP1156" s="28"/>
      <c r="CQ1156" s="26"/>
      <c r="CR1156" s="27"/>
      <c r="CS1156" s="26"/>
      <c r="CT1156" s="24"/>
      <c r="CU1156" s="24"/>
      <c r="CV1156" s="24"/>
      <c r="CW1156" s="24"/>
      <c r="CX1156" s="24"/>
      <c r="CY1156" s="24"/>
      <c r="CZ1156" s="24"/>
      <c r="DA1156" s="24"/>
      <c r="DB1156" s="24"/>
      <c r="DC1156" s="24"/>
      <c r="DD1156" s="24"/>
      <c r="DE1156" s="24"/>
      <c r="DF1156" s="25"/>
      <c r="DG1156" s="25"/>
      <c r="DH1156" s="25"/>
      <c r="DI1156" s="25"/>
      <c r="DJ1156" s="25"/>
      <c r="DK1156" s="25"/>
      <c r="DL1156" s="26"/>
    </row>
    <row r="1157" spans="2:116" s="1" customFormat="1">
      <c r="B1157" s="22" t="s">
        <v>46</v>
      </c>
      <c r="C1157" s="23"/>
      <c r="D1157" s="16">
        <f t="shared" si="8828"/>
        <v>58635</v>
      </c>
      <c r="E1157" s="24"/>
      <c r="F1157" s="24"/>
      <c r="G1157" s="26"/>
      <c r="H1157" s="24"/>
      <c r="I1157" s="24"/>
      <c r="J1157" s="24"/>
      <c r="K1157" s="24"/>
      <c r="L1157" s="24"/>
      <c r="M1157" s="24"/>
      <c r="N1157" s="24"/>
      <c r="O1157" s="24"/>
      <c r="P1157" s="27"/>
      <c r="Q1157" s="27"/>
      <c r="R1157" s="24"/>
      <c r="S1157" s="24"/>
      <c r="T1157" s="24"/>
      <c r="U1157" s="25"/>
      <c r="V1157" s="26"/>
      <c r="W1157" s="27"/>
      <c r="X1157" s="24"/>
      <c r="Y1157" s="26"/>
      <c r="Z1157" s="28"/>
      <c r="AA1157" s="27"/>
      <c r="AB1157" s="24"/>
      <c r="AC1157" s="24"/>
      <c r="AD1157" s="24"/>
      <c r="AE1157" s="24"/>
      <c r="AF1157" s="24"/>
      <c r="AG1157" s="25"/>
      <c r="AH1157" s="26"/>
      <c r="AI1157" s="28"/>
      <c r="AJ1157" s="28"/>
      <c r="AK1157" s="28"/>
      <c r="AL1157" s="28"/>
      <c r="AM1157" s="26"/>
      <c r="AN1157" s="73"/>
      <c r="AO1157" s="28"/>
      <c r="AP1157" s="26"/>
      <c r="AQ1157" s="28"/>
      <c r="AR1157" s="26"/>
      <c r="AS1157" s="28"/>
      <c r="AT1157" s="26"/>
      <c r="AU1157" s="28"/>
      <c r="AV1157" s="28"/>
      <c r="AW1157" s="28"/>
      <c r="AX1157" s="26"/>
      <c r="AY1157" s="28"/>
      <c r="AZ1157" s="26"/>
      <c r="BA1157" s="27"/>
      <c r="BB1157" s="24">
        <v>180</v>
      </c>
      <c r="BC1157" s="24">
        <v>38</v>
      </c>
      <c r="BD1157" s="24"/>
      <c r="BE1157" s="24">
        <v>180</v>
      </c>
      <c r="BF1157" s="24">
        <v>140</v>
      </c>
      <c r="BG1157" s="25">
        <v>110.5</v>
      </c>
      <c r="BH1157" s="26">
        <v>58084</v>
      </c>
      <c r="BI1157" s="27"/>
      <c r="BJ1157" s="24"/>
      <c r="BK1157" s="24"/>
      <c r="BL1157" s="24"/>
      <c r="BM1157" s="25"/>
      <c r="BN1157" s="26"/>
      <c r="BO1157" s="27"/>
      <c r="BP1157" s="24"/>
      <c r="BQ1157" s="24"/>
      <c r="BR1157" s="24"/>
      <c r="BS1157" s="24"/>
      <c r="BT1157" s="28"/>
      <c r="BU1157" s="26"/>
      <c r="BV1157" s="27"/>
      <c r="BW1157" s="24"/>
      <c r="BX1157" s="26"/>
      <c r="BY1157" s="27"/>
      <c r="BZ1157" s="24"/>
      <c r="CA1157" s="24"/>
      <c r="CB1157" s="24"/>
      <c r="CC1157" s="24"/>
      <c r="CD1157" s="24"/>
      <c r="CE1157" s="24"/>
      <c r="CF1157" s="24"/>
      <c r="CG1157" s="24"/>
      <c r="CH1157" s="24"/>
      <c r="CI1157" s="24"/>
      <c r="CJ1157" s="24"/>
      <c r="CK1157" s="24">
        <v>1</v>
      </c>
      <c r="CL1157" s="24"/>
      <c r="CM1157" s="24"/>
      <c r="CN1157" s="25"/>
      <c r="CO1157" s="26">
        <v>551</v>
      </c>
      <c r="CP1157" s="28"/>
      <c r="CQ1157" s="26"/>
      <c r="CR1157" s="27"/>
      <c r="CS1157" s="26"/>
      <c r="CT1157" s="24"/>
      <c r="CU1157" s="24"/>
      <c r="CV1157" s="24"/>
      <c r="CW1157" s="24"/>
      <c r="CX1157" s="24"/>
      <c r="CY1157" s="24"/>
      <c r="CZ1157" s="24"/>
      <c r="DA1157" s="24"/>
      <c r="DB1157" s="24"/>
      <c r="DC1157" s="24"/>
      <c r="DD1157" s="24"/>
      <c r="DE1157" s="24"/>
      <c r="DF1157" s="25"/>
      <c r="DG1157" s="25"/>
      <c r="DH1157" s="25"/>
      <c r="DI1157" s="25"/>
      <c r="DJ1157" s="25"/>
      <c r="DK1157" s="25"/>
      <c r="DL1157" s="26"/>
    </row>
    <row r="1158" spans="2:116" s="1" customFormat="1" ht="15.75" thickBot="1">
      <c r="B1158" s="29" t="s">
        <v>47</v>
      </c>
      <c r="C1158" s="30"/>
      <c r="D1158" s="16">
        <f t="shared" si="8828"/>
        <v>9609</v>
      </c>
      <c r="E1158" s="31"/>
      <c r="F1158" s="31"/>
      <c r="G1158" s="33"/>
      <c r="H1158" s="31"/>
      <c r="I1158" s="31"/>
      <c r="J1158" s="31"/>
      <c r="K1158" s="31"/>
      <c r="L1158" s="31"/>
      <c r="M1158" s="31"/>
      <c r="N1158" s="31"/>
      <c r="O1158" s="31"/>
      <c r="P1158" s="34"/>
      <c r="Q1158" s="34"/>
      <c r="R1158" s="31"/>
      <c r="S1158" s="31"/>
      <c r="T1158" s="31"/>
      <c r="U1158" s="32"/>
      <c r="V1158" s="33"/>
      <c r="W1158" s="34"/>
      <c r="X1158" s="31"/>
      <c r="Y1158" s="33"/>
      <c r="Z1158" s="35"/>
      <c r="AA1158" s="34"/>
      <c r="AB1158" s="31"/>
      <c r="AC1158" s="31"/>
      <c r="AD1158" s="31"/>
      <c r="AE1158" s="31"/>
      <c r="AF1158" s="31"/>
      <c r="AG1158" s="32"/>
      <c r="AH1158" s="33"/>
      <c r="AI1158" s="35"/>
      <c r="AJ1158" s="35"/>
      <c r="AK1158" s="35"/>
      <c r="AL1158" s="35"/>
      <c r="AM1158" s="33"/>
      <c r="AN1158" s="74"/>
      <c r="AO1158" s="35"/>
      <c r="AP1158" s="33"/>
      <c r="AQ1158" s="35"/>
      <c r="AR1158" s="33"/>
      <c r="AS1158" s="35"/>
      <c r="AT1158" s="33"/>
      <c r="AU1158" s="35"/>
      <c r="AV1158" s="35"/>
      <c r="AW1158" s="35"/>
      <c r="AX1158" s="33"/>
      <c r="AY1158" s="35"/>
      <c r="AZ1158" s="33"/>
      <c r="BA1158" s="34"/>
      <c r="BB1158" s="31"/>
      <c r="BC1158" s="31"/>
      <c r="BD1158" s="31"/>
      <c r="BE1158" s="31"/>
      <c r="BF1158" s="31"/>
      <c r="BG1158" s="32"/>
      <c r="BH1158" s="33"/>
      <c r="BI1158" s="34">
        <v>4</v>
      </c>
      <c r="BJ1158" s="31">
        <v>3</v>
      </c>
      <c r="BK1158" s="31"/>
      <c r="BL1158" s="31">
        <v>3</v>
      </c>
      <c r="BM1158" s="32"/>
      <c r="BN1158" s="33">
        <v>1977</v>
      </c>
      <c r="BO1158" s="34"/>
      <c r="BP1158" s="31">
        <v>1.7</v>
      </c>
      <c r="BQ1158" s="31"/>
      <c r="BR1158" s="31"/>
      <c r="BS1158" s="31">
        <v>3</v>
      </c>
      <c r="BT1158" s="35"/>
      <c r="BU1158" s="33">
        <v>1895</v>
      </c>
      <c r="BV1158" s="34">
        <v>11</v>
      </c>
      <c r="BW1158" s="31">
        <v>10</v>
      </c>
      <c r="BX1158" s="33">
        <v>5737</v>
      </c>
      <c r="BY1158" s="34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2"/>
      <c r="CO1158" s="33"/>
      <c r="CP1158" s="35"/>
      <c r="CQ1158" s="33"/>
      <c r="CR1158" s="34"/>
      <c r="CS1158" s="33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2"/>
      <c r="DG1158" s="32"/>
      <c r="DH1158" s="32"/>
      <c r="DI1158" s="32"/>
      <c r="DJ1158" s="32"/>
      <c r="DK1158" s="32"/>
      <c r="DL1158" s="33"/>
    </row>
    <row r="1159" spans="2:116" s="1" customFormat="1" ht="15.75" thickBot="1">
      <c r="B1159" s="46" t="s">
        <v>48</v>
      </c>
      <c r="C1159" s="47"/>
      <c r="D1159" s="48">
        <f>SUM(D1147:D1158)</f>
        <v>92544</v>
      </c>
      <c r="E1159" s="48">
        <f t="shared" ref="E1159" si="8829">SUM(E1147:E1158)</f>
        <v>0</v>
      </c>
      <c r="F1159" s="48">
        <f t="shared" ref="F1159" si="8830">SUM(F1147:F1158)</f>
        <v>0</v>
      </c>
      <c r="G1159" s="48">
        <f t="shared" ref="G1159" si="8831">SUM(G1147:G1158)</f>
        <v>0</v>
      </c>
      <c r="H1159" s="48">
        <f t="shared" ref="H1159" si="8832">SUM(H1147:H1158)</f>
        <v>20</v>
      </c>
      <c r="I1159" s="48">
        <f t="shared" ref="I1159" si="8833">SUM(I1147:I1158)</f>
        <v>0</v>
      </c>
      <c r="J1159" s="48">
        <f t="shared" ref="J1159" si="8834">SUM(J1147:J1158)</f>
        <v>0</v>
      </c>
      <c r="K1159" s="48">
        <f t="shared" ref="K1159" si="8835">SUM(K1147:K1158)</f>
        <v>2</v>
      </c>
      <c r="L1159" s="48">
        <f t="shared" ref="L1159" si="8836">SUM(L1147:L1158)</f>
        <v>0</v>
      </c>
      <c r="M1159" s="48">
        <f t="shared" ref="M1159" si="8837">SUM(M1147:M1158)</f>
        <v>0</v>
      </c>
      <c r="N1159" s="48">
        <f t="shared" ref="N1159" si="8838">SUM(N1147:N1158)</f>
        <v>0</v>
      </c>
      <c r="O1159" s="48">
        <f t="shared" ref="O1159" si="8839">SUM(O1147:O1158)</f>
        <v>16</v>
      </c>
      <c r="P1159" s="48">
        <f t="shared" ref="P1159" si="8840">SUM(P1147:P1158)</f>
        <v>0</v>
      </c>
      <c r="Q1159" s="48">
        <f t="shared" ref="Q1159" si="8841">SUM(Q1147:Q1158)</f>
        <v>0</v>
      </c>
      <c r="R1159" s="48">
        <f t="shared" ref="R1159" si="8842">SUM(R1147:R1158)</f>
        <v>0</v>
      </c>
      <c r="S1159" s="48">
        <f t="shared" ref="S1159" si="8843">SUM(S1147:S1158)</f>
        <v>0</v>
      </c>
      <c r="T1159" s="48">
        <f t="shared" ref="T1159" si="8844">SUM(T1147:T1158)</f>
        <v>0</v>
      </c>
      <c r="U1159" s="48">
        <f t="shared" ref="U1159" si="8845">SUM(U1147:U1158)</f>
        <v>0</v>
      </c>
      <c r="V1159" s="48">
        <f t="shared" ref="V1159" si="8846">SUM(V1147:V1158)</f>
        <v>11176</v>
      </c>
      <c r="W1159" s="48">
        <f t="shared" ref="W1159" si="8847">SUM(W1147:W1158)</f>
        <v>0</v>
      </c>
      <c r="X1159" s="48">
        <f t="shared" ref="X1159" si="8848">SUM(X1147:X1158)</f>
        <v>0</v>
      </c>
      <c r="Y1159" s="48">
        <f t="shared" ref="Y1159" si="8849">SUM(Y1147:Y1158)</f>
        <v>0</v>
      </c>
      <c r="Z1159" s="48">
        <f t="shared" ref="Z1159" si="8850">SUM(Z1147:Z1158)</f>
        <v>0</v>
      </c>
      <c r="AA1159" s="48">
        <f t="shared" ref="AA1159" si="8851">SUM(AA1147:AA1158)</f>
        <v>0</v>
      </c>
      <c r="AB1159" s="48">
        <f t="shared" ref="AB1159" si="8852">SUM(AB1147:AB1158)</f>
        <v>0</v>
      </c>
      <c r="AC1159" s="48">
        <f t="shared" ref="AC1159" si="8853">SUM(AC1147:AC1158)</f>
        <v>0</v>
      </c>
      <c r="AD1159" s="48">
        <f t="shared" ref="AD1159" si="8854">SUM(AD1147:AD1158)</f>
        <v>0</v>
      </c>
      <c r="AE1159" s="48">
        <f t="shared" ref="AE1159" si="8855">SUM(AE1147:AE1158)</f>
        <v>0</v>
      </c>
      <c r="AF1159" s="48">
        <f t="shared" ref="AF1159" si="8856">SUM(AF1147:AF1158)</f>
        <v>0</v>
      </c>
      <c r="AG1159" s="48">
        <f t="shared" ref="AG1159" si="8857">SUM(AG1147:AG1158)</f>
        <v>0</v>
      </c>
      <c r="AH1159" s="48">
        <f t="shared" ref="AH1159" si="8858">SUM(AH1147:AH1158)</f>
        <v>0</v>
      </c>
      <c r="AI1159" s="48">
        <f t="shared" ref="AI1159" si="8859">SUM(AI1147:AI1158)</f>
        <v>0</v>
      </c>
      <c r="AJ1159" s="48">
        <f t="shared" ref="AJ1159" si="8860">SUM(AJ1147:AJ1158)</f>
        <v>0</v>
      </c>
      <c r="AK1159" s="48">
        <f t="shared" ref="AK1159" si="8861">SUM(AK1147:AK1158)</f>
        <v>0</v>
      </c>
      <c r="AL1159" s="48">
        <f t="shared" ref="AL1159" si="8862">SUM(AL1147:AL1158)</f>
        <v>0</v>
      </c>
      <c r="AM1159" s="48">
        <f t="shared" ref="AM1159" si="8863">SUM(AM1147:AM1158)</f>
        <v>0</v>
      </c>
      <c r="AN1159" s="48">
        <f t="shared" ref="AN1159" si="8864">SUM(AN1147:AN1158)</f>
        <v>0</v>
      </c>
      <c r="AO1159" s="48">
        <f t="shared" ref="AO1159" si="8865">SUM(AO1147:AO1158)</f>
        <v>0</v>
      </c>
      <c r="AP1159" s="48">
        <f t="shared" ref="AP1159" si="8866">SUM(AP1147:AP1158)</f>
        <v>0</v>
      </c>
      <c r="AQ1159" s="48">
        <f t="shared" ref="AQ1159" si="8867">SUM(AQ1147:AQ1158)</f>
        <v>0</v>
      </c>
      <c r="AR1159" s="48">
        <f t="shared" ref="AR1159" si="8868">SUM(AR1147:AR1158)</f>
        <v>0</v>
      </c>
      <c r="AS1159" s="48">
        <f t="shared" ref="AS1159" si="8869">SUM(AS1147:AS1158)</f>
        <v>0</v>
      </c>
      <c r="AT1159" s="48">
        <f t="shared" ref="AT1159" si="8870">SUM(AT1147:AT1158)</f>
        <v>0</v>
      </c>
      <c r="AU1159" s="48">
        <f t="shared" ref="AU1159" si="8871">SUM(AU1147:AU1158)</f>
        <v>0</v>
      </c>
      <c r="AV1159" s="48">
        <f t="shared" ref="AV1159" si="8872">SUM(AV1147:AV1158)</f>
        <v>0</v>
      </c>
      <c r="AW1159" s="48">
        <f t="shared" ref="AW1159" si="8873">SUM(AW1147:AW1158)</f>
        <v>0</v>
      </c>
      <c r="AX1159" s="48">
        <f t="shared" ref="AX1159" si="8874">SUM(AX1147:AX1158)</f>
        <v>0</v>
      </c>
      <c r="AY1159" s="48">
        <f t="shared" ref="AY1159" si="8875">SUM(AY1147:AY1158)</f>
        <v>0</v>
      </c>
      <c r="AZ1159" s="48">
        <f t="shared" ref="AZ1159" si="8876">SUM(AZ1147:AZ1158)</f>
        <v>0</v>
      </c>
      <c r="BA1159" s="48">
        <f t="shared" ref="BA1159" si="8877">SUM(BA1147:BA1158)</f>
        <v>0</v>
      </c>
      <c r="BB1159" s="48">
        <f t="shared" ref="BB1159" si="8878">SUM(BB1147:BB1158)</f>
        <v>180</v>
      </c>
      <c r="BC1159" s="48">
        <f t="shared" ref="BC1159" si="8879">SUM(BC1147:BC1158)</f>
        <v>38</v>
      </c>
      <c r="BD1159" s="48">
        <f t="shared" ref="BD1159" si="8880">SUM(BD1147:BD1158)</f>
        <v>0</v>
      </c>
      <c r="BE1159" s="48">
        <f t="shared" ref="BE1159" si="8881">SUM(BE1147:BE1158)</f>
        <v>180</v>
      </c>
      <c r="BF1159" s="48">
        <f t="shared" ref="BF1159" si="8882">SUM(BF1147:BF1158)</f>
        <v>140</v>
      </c>
      <c r="BG1159" s="48">
        <f t="shared" ref="BG1159" si="8883">SUM(BG1147:BG1158)</f>
        <v>110.5</v>
      </c>
      <c r="BH1159" s="48">
        <f t="shared" ref="BH1159" si="8884">SUM(BH1147:BH1158)</f>
        <v>58084</v>
      </c>
      <c r="BI1159" s="48">
        <f t="shared" ref="BI1159" si="8885">SUM(BI1147:BI1158)</f>
        <v>10</v>
      </c>
      <c r="BJ1159" s="48">
        <f t="shared" ref="BJ1159" si="8886">SUM(BJ1147:BJ1158)</f>
        <v>21</v>
      </c>
      <c r="BK1159" s="48">
        <f t="shared" ref="BK1159" si="8887">SUM(BK1147:BK1158)</f>
        <v>6</v>
      </c>
      <c r="BL1159" s="48">
        <f t="shared" ref="BL1159" si="8888">SUM(BL1147:BL1158)</f>
        <v>3</v>
      </c>
      <c r="BM1159" s="48">
        <f t="shared" ref="BM1159" si="8889">SUM(BM1147:BM1158)</f>
        <v>0</v>
      </c>
      <c r="BN1159" s="48">
        <f t="shared" ref="BN1159" si="8890">SUM(BN1147:BN1158)</f>
        <v>7089</v>
      </c>
      <c r="BO1159" s="48">
        <f t="shared" ref="BO1159" si="8891">SUM(BO1147:BO1158)</f>
        <v>0</v>
      </c>
      <c r="BP1159" s="48">
        <f t="shared" ref="BP1159" si="8892">SUM(BP1147:BP1158)</f>
        <v>1.7</v>
      </c>
      <c r="BQ1159" s="48">
        <f t="shared" ref="BQ1159" si="8893">SUM(BQ1147:BQ1158)</f>
        <v>0</v>
      </c>
      <c r="BR1159" s="48">
        <f t="shared" ref="BR1159" si="8894">SUM(BR1147:BR1158)</f>
        <v>0</v>
      </c>
      <c r="BS1159" s="48">
        <f t="shared" ref="BS1159" si="8895">SUM(BS1147:BS1158)</f>
        <v>3</v>
      </c>
      <c r="BT1159" s="48">
        <f t="shared" ref="BT1159" si="8896">SUM(BT1147:BT1158)</f>
        <v>0</v>
      </c>
      <c r="BU1159" s="48">
        <f t="shared" ref="BU1159" si="8897">SUM(BU1147:BU1158)</f>
        <v>1895</v>
      </c>
      <c r="BV1159" s="48">
        <f t="shared" ref="BV1159" si="8898">SUM(BV1147:BV1158)</f>
        <v>21</v>
      </c>
      <c r="BW1159" s="48">
        <f t="shared" ref="BW1159" si="8899">SUM(BW1147:BW1158)</f>
        <v>24</v>
      </c>
      <c r="BX1159" s="48">
        <f t="shared" ref="BX1159" si="8900">SUM(BX1147:BX1158)</f>
        <v>12159</v>
      </c>
      <c r="BY1159" s="48">
        <f t="shared" ref="BY1159" si="8901">SUM(BY1147:BY1158)</f>
        <v>0</v>
      </c>
      <c r="BZ1159" s="48">
        <f t="shared" ref="BZ1159" si="8902">SUM(BZ1147:BZ1158)</f>
        <v>0</v>
      </c>
      <c r="CA1159" s="48">
        <f t="shared" ref="CA1159" si="8903">SUM(CA1147:CA1158)</f>
        <v>0</v>
      </c>
      <c r="CB1159" s="48">
        <f t="shared" ref="CB1159" si="8904">SUM(CB1147:CB1158)</f>
        <v>0</v>
      </c>
      <c r="CC1159" s="48">
        <f t="shared" ref="CC1159" si="8905">SUM(CC1147:CC1158)</f>
        <v>0</v>
      </c>
      <c r="CD1159" s="48">
        <f t="shared" ref="CD1159" si="8906">SUM(CD1147:CD1158)</f>
        <v>0</v>
      </c>
      <c r="CE1159" s="48">
        <f t="shared" ref="CE1159" si="8907">SUM(CE1147:CE1158)</f>
        <v>0</v>
      </c>
      <c r="CF1159" s="48">
        <f t="shared" ref="CF1159" si="8908">SUM(CF1147:CF1158)</f>
        <v>1</v>
      </c>
      <c r="CG1159" s="48">
        <f t="shared" ref="CG1159" si="8909">SUM(CG1147:CG1158)</f>
        <v>0</v>
      </c>
      <c r="CH1159" s="48">
        <f t="shared" ref="CH1159" si="8910">SUM(CH1147:CH1158)</f>
        <v>0</v>
      </c>
      <c r="CI1159" s="48">
        <f t="shared" ref="CI1159" si="8911">SUM(CI1147:CI1158)</f>
        <v>0</v>
      </c>
      <c r="CJ1159" s="48">
        <f t="shared" ref="CJ1159" si="8912">SUM(CJ1147:CJ1158)</f>
        <v>0</v>
      </c>
      <c r="CK1159" s="48">
        <f t="shared" ref="CK1159" si="8913">SUM(CK1147:CK1158)</f>
        <v>2</v>
      </c>
      <c r="CL1159" s="48">
        <f t="shared" ref="CL1159" si="8914">SUM(CL1147:CL1158)</f>
        <v>0</v>
      </c>
      <c r="CM1159" s="48">
        <f t="shared" ref="CM1159" si="8915">SUM(CM1147:CM1158)</f>
        <v>0</v>
      </c>
      <c r="CN1159" s="48">
        <f t="shared" ref="CN1159" si="8916">SUM(CN1147:CN1158)</f>
        <v>0</v>
      </c>
      <c r="CO1159" s="48">
        <f t="shared" ref="CO1159" si="8917">SUM(CO1147:CO1158)</f>
        <v>2141</v>
      </c>
      <c r="CP1159" s="48">
        <f t="shared" ref="CP1159" si="8918">SUM(CP1147:CP1158)</f>
        <v>0</v>
      </c>
      <c r="CQ1159" s="48">
        <f t="shared" ref="CQ1159" si="8919">SUM(CQ1147:CQ1158)</f>
        <v>0</v>
      </c>
      <c r="CR1159" s="48">
        <f t="shared" ref="CR1159" si="8920">SUM(CR1147:CR1158)</f>
        <v>0</v>
      </c>
      <c r="CS1159" s="48">
        <f t="shared" ref="CS1159" si="8921">SUM(CS1147:CS1158)</f>
        <v>0</v>
      </c>
      <c r="CT1159" s="48">
        <f t="shared" ref="CT1159" si="8922">SUM(CT1147:CT1158)</f>
        <v>0</v>
      </c>
      <c r="CU1159" s="48">
        <f t="shared" ref="CU1159" si="8923">SUM(CU1147:CU1158)</f>
        <v>0</v>
      </c>
      <c r="CV1159" s="48">
        <f t="shared" ref="CV1159" si="8924">SUM(CV1147:CV1158)</f>
        <v>0</v>
      </c>
      <c r="CW1159" s="48">
        <f t="shared" ref="CW1159" si="8925">SUM(CW1147:CW1158)</f>
        <v>0</v>
      </c>
      <c r="CX1159" s="48">
        <f t="shared" ref="CX1159" si="8926">SUM(CX1147:CX1158)</f>
        <v>0</v>
      </c>
      <c r="CY1159" s="48">
        <f t="shared" ref="CY1159" si="8927">SUM(CY1147:CY1158)</f>
        <v>0</v>
      </c>
      <c r="CZ1159" s="48">
        <f t="shared" ref="CZ1159" si="8928">SUM(CZ1147:CZ1158)</f>
        <v>0</v>
      </c>
      <c r="DA1159" s="48">
        <f t="shared" ref="DA1159" si="8929">SUM(DA1147:DA1158)</f>
        <v>0</v>
      </c>
      <c r="DB1159" s="48">
        <f t="shared" ref="DB1159" si="8930">SUM(DB1147:DB1158)</f>
        <v>0</v>
      </c>
      <c r="DC1159" s="48">
        <f t="shared" ref="DC1159" si="8931">SUM(DC1147:DC1158)</f>
        <v>0</v>
      </c>
      <c r="DD1159" s="48">
        <f t="shared" ref="DD1159" si="8932">SUM(DD1147:DD1158)</f>
        <v>0</v>
      </c>
      <c r="DE1159" s="48">
        <f t="shared" ref="DE1159" si="8933">SUM(DE1147:DE1158)</f>
        <v>0</v>
      </c>
      <c r="DF1159" s="48">
        <f t="shared" ref="DF1159" si="8934">SUM(DF1147:DF1158)</f>
        <v>0</v>
      </c>
      <c r="DG1159" s="48">
        <f t="shared" ref="DG1159" si="8935">SUM(DG1147:DG1158)</f>
        <v>0</v>
      </c>
      <c r="DH1159" s="48">
        <f t="shared" ref="DH1159" si="8936">SUM(DH1147:DH1158)</f>
        <v>0</v>
      </c>
      <c r="DI1159" s="48">
        <f t="shared" ref="DI1159" si="8937">SUM(DI1147:DI1158)</f>
        <v>0</v>
      </c>
      <c r="DJ1159" s="48">
        <f t="shared" ref="DJ1159" si="8938">SUM(DJ1147:DJ1158)</f>
        <v>0</v>
      </c>
      <c r="DK1159" s="48">
        <f t="shared" ref="DK1159" si="8939">SUM(DK1147:DK1158)</f>
        <v>0</v>
      </c>
      <c r="DL1159" s="48">
        <f t="shared" ref="DL1159" si="8940">SUM(DL1147:DL1158)</f>
        <v>0</v>
      </c>
    </row>
    <row r="1160" spans="2:116" s="6" customFormat="1" thickBot="1">
      <c r="B1160" s="7" t="s">
        <v>17</v>
      </c>
      <c r="C1160" s="8">
        <v>3</v>
      </c>
      <c r="D1160" s="9"/>
      <c r="E1160" s="9"/>
      <c r="F1160" s="9"/>
      <c r="G1160" s="11"/>
      <c r="H1160" s="9"/>
      <c r="I1160" s="9"/>
      <c r="J1160" s="9"/>
      <c r="K1160" s="9"/>
      <c r="L1160" s="9"/>
      <c r="M1160" s="9"/>
      <c r="N1160" s="9"/>
      <c r="O1160" s="9"/>
      <c r="P1160" s="12"/>
      <c r="Q1160" s="12"/>
      <c r="R1160" s="9"/>
      <c r="S1160" s="9"/>
      <c r="T1160" s="9"/>
      <c r="U1160" s="10"/>
      <c r="V1160" s="11"/>
      <c r="W1160" s="12"/>
      <c r="X1160" s="9"/>
      <c r="Y1160" s="11"/>
      <c r="Z1160" s="13"/>
      <c r="AA1160" s="12"/>
      <c r="AB1160" s="9"/>
      <c r="AC1160" s="9"/>
      <c r="AD1160" s="9"/>
      <c r="AE1160" s="9"/>
      <c r="AF1160" s="9"/>
      <c r="AG1160" s="10"/>
      <c r="AH1160" s="11"/>
      <c r="AI1160" s="13"/>
      <c r="AJ1160" s="13"/>
      <c r="AK1160" s="13"/>
      <c r="AL1160" s="13"/>
      <c r="AM1160" s="11"/>
      <c r="AN1160" s="13"/>
      <c r="AO1160" s="13"/>
      <c r="AP1160" s="11"/>
      <c r="AQ1160" s="13"/>
      <c r="AR1160" s="11"/>
      <c r="AS1160" s="13"/>
      <c r="AT1160" s="11"/>
      <c r="AU1160" s="13"/>
      <c r="AV1160" s="13"/>
      <c r="AW1160" s="13"/>
      <c r="AX1160" s="11"/>
      <c r="AY1160" s="13"/>
      <c r="AZ1160" s="11"/>
      <c r="BA1160" s="12"/>
      <c r="BB1160" s="9"/>
      <c r="BC1160" s="9"/>
      <c r="BD1160" s="9"/>
      <c r="BE1160" s="9"/>
      <c r="BF1160" s="9"/>
      <c r="BG1160" s="10"/>
      <c r="BH1160" s="11"/>
      <c r="BI1160" s="12"/>
      <c r="BJ1160" s="9"/>
      <c r="BK1160" s="9"/>
      <c r="BL1160" s="9"/>
      <c r="BM1160" s="10"/>
      <c r="BN1160" s="11"/>
      <c r="BO1160" s="12"/>
      <c r="BP1160" s="9"/>
      <c r="BQ1160" s="9"/>
      <c r="BR1160" s="9"/>
      <c r="BS1160" s="9"/>
      <c r="BT1160" s="13"/>
      <c r="BU1160" s="11"/>
      <c r="BV1160" s="12"/>
      <c r="BW1160" s="9"/>
      <c r="BX1160" s="11"/>
      <c r="BY1160" s="12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10"/>
      <c r="CO1160" s="11"/>
      <c r="CP1160" s="13"/>
      <c r="CQ1160" s="11"/>
      <c r="CR1160" s="12"/>
      <c r="CS1160" s="11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10"/>
      <c r="DG1160" s="10"/>
      <c r="DH1160" s="10"/>
      <c r="DI1160" s="10"/>
      <c r="DJ1160" s="10"/>
      <c r="DK1160" s="10"/>
      <c r="DL1160" s="11"/>
    </row>
    <row r="1161" spans="2:116" s="1" customFormat="1">
      <c r="B1161" s="14" t="s">
        <v>13</v>
      </c>
      <c r="C1161" s="15"/>
      <c r="D1161" s="16">
        <f>G1161+V1161+Y1161+AH1161+AM1161+AP1161+AR1161+AT1161+AX1161+AZ1161+BH1161+BN1161+BU1161+BX1161+CO1161+CQ1161+CS1161+DL1161</f>
        <v>0</v>
      </c>
      <c r="E1161" s="17"/>
      <c r="F1161" s="17"/>
      <c r="G1161" s="19"/>
      <c r="H1161" s="17"/>
      <c r="I1161" s="17"/>
      <c r="J1161" s="17"/>
      <c r="K1161" s="17"/>
      <c r="L1161" s="17"/>
      <c r="M1161" s="17"/>
      <c r="N1161" s="17"/>
      <c r="O1161" s="17"/>
      <c r="P1161" s="20"/>
      <c r="Q1161" s="20"/>
      <c r="R1161" s="17"/>
      <c r="S1161" s="17"/>
      <c r="T1161" s="17"/>
      <c r="U1161" s="18"/>
      <c r="V1161" s="19"/>
      <c r="W1161" s="20"/>
      <c r="X1161" s="17"/>
      <c r="Y1161" s="19"/>
      <c r="Z1161" s="21"/>
      <c r="AA1161" s="20"/>
      <c r="AB1161" s="17"/>
      <c r="AC1161" s="17"/>
      <c r="AD1161" s="17"/>
      <c r="AE1161" s="17"/>
      <c r="AF1161" s="17"/>
      <c r="AG1161" s="18"/>
      <c r="AH1161" s="19"/>
      <c r="AI1161" s="21"/>
      <c r="AJ1161" s="21"/>
      <c r="AK1161" s="21"/>
      <c r="AL1161" s="21"/>
      <c r="AM1161" s="19"/>
      <c r="AN1161" s="72"/>
      <c r="AO1161" s="21"/>
      <c r="AP1161" s="19"/>
      <c r="AQ1161" s="21"/>
      <c r="AR1161" s="19"/>
      <c r="AS1161" s="21"/>
      <c r="AT1161" s="19"/>
      <c r="AU1161" s="21"/>
      <c r="AV1161" s="21"/>
      <c r="AW1161" s="21"/>
      <c r="AX1161" s="19"/>
      <c r="AY1161" s="21"/>
      <c r="AZ1161" s="19"/>
      <c r="BA1161" s="20"/>
      <c r="BB1161" s="17"/>
      <c r="BC1161" s="17"/>
      <c r="BD1161" s="17"/>
      <c r="BE1161" s="17"/>
      <c r="BF1161" s="17"/>
      <c r="BG1161" s="18"/>
      <c r="BH1161" s="19"/>
      <c r="BI1161" s="20"/>
      <c r="BJ1161" s="17"/>
      <c r="BK1161" s="17"/>
      <c r="BL1161" s="17"/>
      <c r="BM1161" s="18"/>
      <c r="BN1161" s="19"/>
      <c r="BO1161" s="20"/>
      <c r="BP1161" s="17"/>
      <c r="BQ1161" s="17"/>
      <c r="BR1161" s="17"/>
      <c r="BS1161" s="17"/>
      <c r="BT1161" s="21"/>
      <c r="BU1161" s="19"/>
      <c r="BV1161" s="20"/>
      <c r="BW1161" s="17"/>
      <c r="BX1161" s="19"/>
      <c r="BY1161" s="20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8"/>
      <c r="CO1161" s="19"/>
      <c r="CP1161" s="21"/>
      <c r="CQ1161" s="19"/>
      <c r="CR1161" s="20"/>
      <c r="CS1161" s="19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8"/>
      <c r="DG1161" s="18"/>
      <c r="DH1161" s="18"/>
      <c r="DI1161" s="18"/>
      <c r="DJ1161" s="18"/>
      <c r="DK1161" s="18"/>
      <c r="DL1161" s="19"/>
    </row>
    <row r="1162" spans="2:116" s="1" customFormat="1">
      <c r="B1162" s="22" t="s">
        <v>31</v>
      </c>
      <c r="C1162" s="23"/>
      <c r="D1162" s="16">
        <f t="shared" ref="D1162:D1172" si="8941">G1162+V1162+Y1162+AH1162+AM1162+AP1162+AR1162+AT1162+AX1162+AZ1162+BH1162+BN1162+BU1162+BX1162+CO1162+CQ1162+CS1162+DL1162</f>
        <v>0</v>
      </c>
      <c r="E1162" s="24"/>
      <c r="F1162" s="24"/>
      <c r="G1162" s="26"/>
      <c r="H1162" s="24"/>
      <c r="I1162" s="24"/>
      <c r="J1162" s="24"/>
      <c r="K1162" s="24"/>
      <c r="L1162" s="24"/>
      <c r="M1162" s="24"/>
      <c r="N1162" s="24"/>
      <c r="O1162" s="24"/>
      <c r="P1162" s="27"/>
      <c r="Q1162" s="27"/>
      <c r="R1162" s="24"/>
      <c r="S1162" s="24"/>
      <c r="T1162" s="24"/>
      <c r="U1162" s="25"/>
      <c r="V1162" s="26"/>
      <c r="W1162" s="27"/>
      <c r="X1162" s="24"/>
      <c r="Y1162" s="26"/>
      <c r="Z1162" s="28"/>
      <c r="AA1162" s="27"/>
      <c r="AB1162" s="24"/>
      <c r="AC1162" s="24"/>
      <c r="AD1162" s="24"/>
      <c r="AE1162" s="24"/>
      <c r="AF1162" s="24"/>
      <c r="AG1162" s="25"/>
      <c r="AH1162" s="26"/>
      <c r="AI1162" s="28"/>
      <c r="AJ1162" s="28"/>
      <c r="AK1162" s="28"/>
      <c r="AL1162" s="28"/>
      <c r="AM1162" s="26"/>
      <c r="AN1162" s="73"/>
      <c r="AO1162" s="28"/>
      <c r="AP1162" s="26"/>
      <c r="AQ1162" s="28"/>
      <c r="AR1162" s="26"/>
      <c r="AS1162" s="28"/>
      <c r="AT1162" s="26"/>
      <c r="AU1162" s="28"/>
      <c r="AV1162" s="28"/>
      <c r="AW1162" s="28"/>
      <c r="AX1162" s="26"/>
      <c r="AY1162" s="28"/>
      <c r="AZ1162" s="26"/>
      <c r="BA1162" s="27"/>
      <c r="BB1162" s="24"/>
      <c r="BC1162" s="24"/>
      <c r="BD1162" s="24"/>
      <c r="BE1162" s="24"/>
      <c r="BF1162" s="24"/>
      <c r="BG1162" s="25"/>
      <c r="BH1162" s="26"/>
      <c r="BI1162" s="27"/>
      <c r="BJ1162" s="24"/>
      <c r="BK1162" s="24"/>
      <c r="BL1162" s="24"/>
      <c r="BM1162" s="25"/>
      <c r="BN1162" s="26"/>
      <c r="BO1162" s="27"/>
      <c r="BP1162" s="24"/>
      <c r="BQ1162" s="24"/>
      <c r="BR1162" s="24"/>
      <c r="BS1162" s="24"/>
      <c r="BT1162" s="28"/>
      <c r="BU1162" s="26"/>
      <c r="BV1162" s="27"/>
      <c r="BW1162" s="24"/>
      <c r="BX1162" s="26"/>
      <c r="BY1162" s="27"/>
      <c r="BZ1162" s="24"/>
      <c r="CA1162" s="24"/>
      <c r="CB1162" s="24"/>
      <c r="CC1162" s="24"/>
      <c r="CD1162" s="24"/>
      <c r="CE1162" s="24"/>
      <c r="CF1162" s="24"/>
      <c r="CG1162" s="24"/>
      <c r="CH1162" s="24"/>
      <c r="CI1162" s="24"/>
      <c r="CJ1162" s="24"/>
      <c r="CK1162" s="24"/>
      <c r="CL1162" s="24"/>
      <c r="CM1162" s="24"/>
      <c r="CN1162" s="25"/>
      <c r="CO1162" s="26"/>
      <c r="CP1162" s="28"/>
      <c r="CQ1162" s="26"/>
      <c r="CR1162" s="27"/>
      <c r="CS1162" s="26"/>
      <c r="CT1162" s="24"/>
      <c r="CU1162" s="24"/>
      <c r="CV1162" s="24"/>
      <c r="CW1162" s="24"/>
      <c r="CX1162" s="24"/>
      <c r="CY1162" s="24"/>
      <c r="CZ1162" s="24"/>
      <c r="DA1162" s="24"/>
      <c r="DB1162" s="24"/>
      <c r="DC1162" s="24"/>
      <c r="DD1162" s="24"/>
      <c r="DE1162" s="24"/>
      <c r="DF1162" s="25"/>
      <c r="DG1162" s="25"/>
      <c r="DH1162" s="25"/>
      <c r="DI1162" s="25"/>
      <c r="DJ1162" s="25"/>
      <c r="DK1162" s="25"/>
      <c r="DL1162" s="26"/>
    </row>
    <row r="1163" spans="2:116" s="1" customFormat="1">
      <c r="B1163" s="22" t="s">
        <v>32</v>
      </c>
      <c r="C1163" s="23"/>
      <c r="D1163" s="16">
        <f t="shared" si="8941"/>
        <v>3776</v>
      </c>
      <c r="E1163" s="24"/>
      <c r="F1163" s="24"/>
      <c r="G1163" s="26"/>
      <c r="H1163" s="24">
        <v>4</v>
      </c>
      <c r="I1163" s="24"/>
      <c r="J1163" s="24"/>
      <c r="K1163" s="24"/>
      <c r="L1163" s="24"/>
      <c r="M1163" s="24"/>
      <c r="N1163" s="24"/>
      <c r="O1163" s="24"/>
      <c r="P1163" s="27"/>
      <c r="Q1163" s="27"/>
      <c r="R1163" s="24"/>
      <c r="S1163" s="24"/>
      <c r="T1163" s="24"/>
      <c r="U1163" s="25"/>
      <c r="V1163" s="26">
        <v>3776</v>
      </c>
      <c r="W1163" s="27"/>
      <c r="X1163" s="24"/>
      <c r="Y1163" s="26"/>
      <c r="Z1163" s="28"/>
      <c r="AA1163" s="27"/>
      <c r="AB1163" s="24"/>
      <c r="AC1163" s="24"/>
      <c r="AD1163" s="24"/>
      <c r="AE1163" s="24"/>
      <c r="AF1163" s="24"/>
      <c r="AG1163" s="25"/>
      <c r="AH1163" s="26"/>
      <c r="AI1163" s="28"/>
      <c r="AJ1163" s="28"/>
      <c r="AK1163" s="28"/>
      <c r="AL1163" s="28"/>
      <c r="AM1163" s="26"/>
      <c r="AN1163" s="73"/>
      <c r="AO1163" s="28"/>
      <c r="AP1163" s="26"/>
      <c r="AQ1163" s="28"/>
      <c r="AR1163" s="26"/>
      <c r="AS1163" s="28"/>
      <c r="AT1163" s="26"/>
      <c r="AU1163" s="28"/>
      <c r="AV1163" s="28"/>
      <c r="AW1163" s="28"/>
      <c r="AX1163" s="26"/>
      <c r="AY1163" s="28"/>
      <c r="AZ1163" s="26"/>
      <c r="BA1163" s="27"/>
      <c r="BB1163" s="24"/>
      <c r="BC1163" s="24"/>
      <c r="BD1163" s="24"/>
      <c r="BE1163" s="24"/>
      <c r="BF1163" s="24"/>
      <c r="BG1163" s="25"/>
      <c r="BH1163" s="26"/>
      <c r="BI1163" s="27"/>
      <c r="BJ1163" s="24"/>
      <c r="BK1163" s="24"/>
      <c r="BL1163" s="24"/>
      <c r="BM1163" s="25"/>
      <c r="BN1163" s="26"/>
      <c r="BO1163" s="27"/>
      <c r="BP1163" s="24"/>
      <c r="BQ1163" s="24"/>
      <c r="BR1163" s="24"/>
      <c r="BS1163" s="24"/>
      <c r="BT1163" s="28"/>
      <c r="BU1163" s="26"/>
      <c r="BV1163" s="27"/>
      <c r="BW1163" s="24"/>
      <c r="BX1163" s="26"/>
      <c r="BY1163" s="27"/>
      <c r="BZ1163" s="24"/>
      <c r="CA1163" s="24"/>
      <c r="CB1163" s="24"/>
      <c r="CC1163" s="24"/>
      <c r="CD1163" s="24"/>
      <c r="CE1163" s="24"/>
      <c r="CF1163" s="24"/>
      <c r="CG1163" s="24"/>
      <c r="CH1163" s="24"/>
      <c r="CI1163" s="24"/>
      <c r="CJ1163" s="24"/>
      <c r="CK1163" s="24"/>
      <c r="CL1163" s="24"/>
      <c r="CM1163" s="24"/>
      <c r="CN1163" s="25"/>
      <c r="CO1163" s="26"/>
      <c r="CP1163" s="28"/>
      <c r="CQ1163" s="26"/>
      <c r="CR1163" s="27"/>
      <c r="CS1163" s="26"/>
      <c r="CT1163" s="24"/>
      <c r="CU1163" s="24"/>
      <c r="CV1163" s="24"/>
      <c r="CW1163" s="24"/>
      <c r="CX1163" s="24"/>
      <c r="CY1163" s="24"/>
      <c r="CZ1163" s="24"/>
      <c r="DA1163" s="24"/>
      <c r="DB1163" s="24"/>
      <c r="DC1163" s="24"/>
      <c r="DD1163" s="24"/>
      <c r="DE1163" s="24"/>
      <c r="DF1163" s="25"/>
      <c r="DG1163" s="25"/>
      <c r="DH1163" s="25"/>
      <c r="DI1163" s="25"/>
      <c r="DJ1163" s="25"/>
      <c r="DK1163" s="25"/>
      <c r="DL1163" s="26"/>
    </row>
    <row r="1164" spans="2:116" s="1" customFormat="1">
      <c r="B1164" s="22" t="s">
        <v>34</v>
      </c>
      <c r="C1164" s="23"/>
      <c r="D1164" s="16">
        <f t="shared" si="8941"/>
        <v>0</v>
      </c>
      <c r="E1164" s="24"/>
      <c r="F1164" s="24"/>
      <c r="G1164" s="26"/>
      <c r="H1164" s="24"/>
      <c r="I1164" s="24"/>
      <c r="J1164" s="24"/>
      <c r="K1164" s="24"/>
      <c r="L1164" s="24"/>
      <c r="M1164" s="24"/>
      <c r="N1164" s="24"/>
      <c r="O1164" s="24"/>
      <c r="P1164" s="27"/>
      <c r="Q1164" s="27"/>
      <c r="R1164" s="24"/>
      <c r="S1164" s="24"/>
      <c r="T1164" s="24"/>
      <c r="U1164" s="25"/>
      <c r="V1164" s="26"/>
      <c r="W1164" s="27"/>
      <c r="X1164" s="24"/>
      <c r="Y1164" s="26"/>
      <c r="Z1164" s="28"/>
      <c r="AA1164" s="27"/>
      <c r="AB1164" s="24"/>
      <c r="AC1164" s="24"/>
      <c r="AD1164" s="24"/>
      <c r="AE1164" s="24"/>
      <c r="AF1164" s="24"/>
      <c r="AG1164" s="25"/>
      <c r="AH1164" s="26"/>
      <c r="AI1164" s="28"/>
      <c r="AJ1164" s="28"/>
      <c r="AK1164" s="28"/>
      <c r="AL1164" s="28"/>
      <c r="AM1164" s="26"/>
      <c r="AN1164" s="73"/>
      <c r="AO1164" s="28"/>
      <c r="AP1164" s="26"/>
      <c r="AQ1164" s="28"/>
      <c r="AR1164" s="26"/>
      <c r="AS1164" s="28"/>
      <c r="AT1164" s="26"/>
      <c r="AU1164" s="28"/>
      <c r="AV1164" s="28"/>
      <c r="AW1164" s="28"/>
      <c r="AX1164" s="26"/>
      <c r="AY1164" s="28"/>
      <c r="AZ1164" s="26"/>
      <c r="BA1164" s="27"/>
      <c r="BB1164" s="24"/>
      <c r="BC1164" s="24"/>
      <c r="BD1164" s="24"/>
      <c r="BE1164" s="24"/>
      <c r="BF1164" s="24"/>
      <c r="BG1164" s="25"/>
      <c r="BH1164" s="26"/>
      <c r="BI1164" s="27"/>
      <c r="BJ1164" s="24"/>
      <c r="BK1164" s="24"/>
      <c r="BL1164" s="24"/>
      <c r="BM1164" s="25"/>
      <c r="BN1164" s="26"/>
      <c r="BO1164" s="27"/>
      <c r="BP1164" s="24"/>
      <c r="BQ1164" s="24"/>
      <c r="BR1164" s="24"/>
      <c r="BS1164" s="24"/>
      <c r="BT1164" s="28"/>
      <c r="BU1164" s="26"/>
      <c r="BV1164" s="27"/>
      <c r="BW1164" s="24"/>
      <c r="BX1164" s="26"/>
      <c r="BY1164" s="27"/>
      <c r="BZ1164" s="24"/>
      <c r="CA1164" s="24"/>
      <c r="CB1164" s="24"/>
      <c r="CC1164" s="24"/>
      <c r="CD1164" s="24"/>
      <c r="CE1164" s="24"/>
      <c r="CF1164" s="24"/>
      <c r="CG1164" s="24"/>
      <c r="CH1164" s="24"/>
      <c r="CI1164" s="24"/>
      <c r="CJ1164" s="24"/>
      <c r="CK1164" s="24"/>
      <c r="CL1164" s="24"/>
      <c r="CM1164" s="24"/>
      <c r="CN1164" s="25"/>
      <c r="CO1164" s="26"/>
      <c r="CP1164" s="28"/>
      <c r="CQ1164" s="26"/>
      <c r="CR1164" s="27"/>
      <c r="CS1164" s="26"/>
      <c r="CT1164" s="24"/>
      <c r="CU1164" s="24"/>
      <c r="CV1164" s="24"/>
      <c r="CW1164" s="24"/>
      <c r="CX1164" s="24"/>
      <c r="CY1164" s="24"/>
      <c r="CZ1164" s="24"/>
      <c r="DA1164" s="24"/>
      <c r="DB1164" s="24"/>
      <c r="DC1164" s="24"/>
      <c r="DD1164" s="24"/>
      <c r="DE1164" s="24"/>
      <c r="DF1164" s="25"/>
      <c r="DG1164" s="25"/>
      <c r="DH1164" s="25"/>
      <c r="DI1164" s="25"/>
      <c r="DJ1164" s="25"/>
      <c r="DK1164" s="25"/>
      <c r="DL1164" s="26"/>
    </row>
    <row r="1165" spans="2:116" s="1" customFormat="1">
      <c r="B1165" s="22" t="s">
        <v>35</v>
      </c>
      <c r="C1165" s="23"/>
      <c r="D1165" s="16">
        <f t="shared" si="8941"/>
        <v>0</v>
      </c>
      <c r="E1165" s="24"/>
      <c r="F1165" s="24"/>
      <c r="G1165" s="26"/>
      <c r="H1165" s="24"/>
      <c r="I1165" s="24"/>
      <c r="J1165" s="24"/>
      <c r="K1165" s="24"/>
      <c r="L1165" s="24"/>
      <c r="M1165" s="24"/>
      <c r="N1165" s="24"/>
      <c r="O1165" s="24"/>
      <c r="P1165" s="27"/>
      <c r="Q1165" s="27"/>
      <c r="R1165" s="24"/>
      <c r="S1165" s="24"/>
      <c r="T1165" s="24"/>
      <c r="U1165" s="25"/>
      <c r="V1165" s="26"/>
      <c r="W1165" s="27"/>
      <c r="X1165" s="24"/>
      <c r="Y1165" s="26"/>
      <c r="Z1165" s="28"/>
      <c r="AA1165" s="27"/>
      <c r="AB1165" s="24"/>
      <c r="AC1165" s="24"/>
      <c r="AD1165" s="24"/>
      <c r="AE1165" s="24"/>
      <c r="AF1165" s="24"/>
      <c r="AG1165" s="25"/>
      <c r="AH1165" s="26"/>
      <c r="AI1165" s="28"/>
      <c r="AJ1165" s="28"/>
      <c r="AK1165" s="28"/>
      <c r="AL1165" s="28"/>
      <c r="AM1165" s="26"/>
      <c r="AN1165" s="73"/>
      <c r="AO1165" s="28"/>
      <c r="AP1165" s="26"/>
      <c r="AQ1165" s="28"/>
      <c r="AR1165" s="26"/>
      <c r="AS1165" s="28"/>
      <c r="AT1165" s="26"/>
      <c r="AU1165" s="28"/>
      <c r="AV1165" s="28"/>
      <c r="AW1165" s="28"/>
      <c r="AX1165" s="26"/>
      <c r="AY1165" s="28"/>
      <c r="AZ1165" s="26"/>
      <c r="BA1165" s="27"/>
      <c r="BB1165" s="24"/>
      <c r="BC1165" s="24"/>
      <c r="BD1165" s="24"/>
      <c r="BE1165" s="24"/>
      <c r="BF1165" s="24"/>
      <c r="BG1165" s="25"/>
      <c r="BH1165" s="26"/>
      <c r="BI1165" s="27"/>
      <c r="BJ1165" s="24"/>
      <c r="BK1165" s="24"/>
      <c r="BL1165" s="24"/>
      <c r="BM1165" s="25"/>
      <c r="BN1165" s="26"/>
      <c r="BO1165" s="27"/>
      <c r="BP1165" s="24"/>
      <c r="BQ1165" s="24"/>
      <c r="BR1165" s="24"/>
      <c r="BS1165" s="24"/>
      <c r="BT1165" s="28"/>
      <c r="BU1165" s="26"/>
      <c r="BV1165" s="27"/>
      <c r="BW1165" s="24"/>
      <c r="BX1165" s="26"/>
      <c r="BY1165" s="27"/>
      <c r="BZ1165" s="24"/>
      <c r="CA1165" s="24"/>
      <c r="CB1165" s="24"/>
      <c r="CC1165" s="24"/>
      <c r="CD1165" s="24"/>
      <c r="CE1165" s="24"/>
      <c r="CF1165" s="24"/>
      <c r="CG1165" s="24"/>
      <c r="CH1165" s="24"/>
      <c r="CI1165" s="24"/>
      <c r="CJ1165" s="24"/>
      <c r="CK1165" s="24"/>
      <c r="CL1165" s="24"/>
      <c r="CM1165" s="24"/>
      <c r="CN1165" s="25"/>
      <c r="CO1165" s="26"/>
      <c r="CP1165" s="28"/>
      <c r="CQ1165" s="26"/>
      <c r="CR1165" s="27"/>
      <c r="CS1165" s="26"/>
      <c r="CT1165" s="24"/>
      <c r="CU1165" s="24"/>
      <c r="CV1165" s="24"/>
      <c r="CW1165" s="24"/>
      <c r="CX1165" s="24"/>
      <c r="CY1165" s="24"/>
      <c r="CZ1165" s="24"/>
      <c r="DA1165" s="24"/>
      <c r="DB1165" s="24"/>
      <c r="DC1165" s="24"/>
      <c r="DD1165" s="24"/>
      <c r="DE1165" s="24"/>
      <c r="DF1165" s="25"/>
      <c r="DG1165" s="25"/>
      <c r="DH1165" s="25"/>
      <c r="DI1165" s="25"/>
      <c r="DJ1165" s="25"/>
      <c r="DK1165" s="25"/>
      <c r="DL1165" s="26"/>
    </row>
    <row r="1166" spans="2:116" s="1" customFormat="1">
      <c r="B1166" s="22" t="s">
        <v>14</v>
      </c>
      <c r="C1166" s="23"/>
      <c r="D1166" s="16">
        <f t="shared" si="8941"/>
        <v>736</v>
      </c>
      <c r="E1166" s="24"/>
      <c r="F1166" s="24"/>
      <c r="G1166" s="26"/>
      <c r="H1166" s="24">
        <v>6</v>
      </c>
      <c r="I1166" s="24"/>
      <c r="J1166" s="24"/>
      <c r="K1166" s="24"/>
      <c r="L1166" s="24"/>
      <c r="M1166" s="24"/>
      <c r="N1166" s="24"/>
      <c r="O1166" s="24"/>
      <c r="P1166" s="27"/>
      <c r="Q1166" s="27"/>
      <c r="R1166" s="24"/>
      <c r="S1166" s="24"/>
      <c r="T1166" s="24"/>
      <c r="U1166" s="25"/>
      <c r="V1166" s="26">
        <v>736</v>
      </c>
      <c r="W1166" s="27"/>
      <c r="X1166" s="24"/>
      <c r="Y1166" s="26"/>
      <c r="Z1166" s="28"/>
      <c r="AA1166" s="27"/>
      <c r="AB1166" s="24"/>
      <c r="AC1166" s="24"/>
      <c r="AD1166" s="24"/>
      <c r="AE1166" s="24"/>
      <c r="AF1166" s="24"/>
      <c r="AG1166" s="25"/>
      <c r="AH1166" s="26"/>
      <c r="AI1166" s="28"/>
      <c r="AJ1166" s="28"/>
      <c r="AK1166" s="28"/>
      <c r="AL1166" s="28"/>
      <c r="AM1166" s="26"/>
      <c r="AN1166" s="73"/>
      <c r="AO1166" s="28"/>
      <c r="AP1166" s="26"/>
      <c r="AQ1166" s="28"/>
      <c r="AR1166" s="26"/>
      <c r="AS1166" s="28"/>
      <c r="AT1166" s="26"/>
      <c r="AU1166" s="28"/>
      <c r="AV1166" s="28"/>
      <c r="AW1166" s="28"/>
      <c r="AX1166" s="26"/>
      <c r="AY1166" s="28"/>
      <c r="AZ1166" s="26"/>
      <c r="BA1166" s="27"/>
      <c r="BB1166" s="24"/>
      <c r="BC1166" s="24"/>
      <c r="BD1166" s="24"/>
      <c r="BE1166" s="24"/>
      <c r="BF1166" s="24"/>
      <c r="BG1166" s="25"/>
      <c r="BH1166" s="26"/>
      <c r="BI1166" s="27"/>
      <c r="BJ1166" s="24"/>
      <c r="BK1166" s="24"/>
      <c r="BL1166" s="24"/>
      <c r="BM1166" s="25"/>
      <c r="BN1166" s="26"/>
      <c r="BO1166" s="27"/>
      <c r="BP1166" s="24"/>
      <c r="BQ1166" s="24"/>
      <c r="BR1166" s="24"/>
      <c r="BS1166" s="24"/>
      <c r="BT1166" s="28"/>
      <c r="BU1166" s="26"/>
      <c r="BV1166" s="27"/>
      <c r="BW1166" s="24"/>
      <c r="BX1166" s="26"/>
      <c r="BY1166" s="27"/>
      <c r="BZ1166" s="24"/>
      <c r="CA1166" s="24"/>
      <c r="CB1166" s="24"/>
      <c r="CC1166" s="24"/>
      <c r="CD1166" s="24"/>
      <c r="CE1166" s="24"/>
      <c r="CF1166" s="24"/>
      <c r="CG1166" s="24"/>
      <c r="CH1166" s="24"/>
      <c r="CI1166" s="24"/>
      <c r="CJ1166" s="24"/>
      <c r="CK1166" s="24"/>
      <c r="CL1166" s="24"/>
      <c r="CM1166" s="24"/>
      <c r="CN1166" s="25"/>
      <c r="CO1166" s="26"/>
      <c r="CP1166" s="28"/>
      <c r="CQ1166" s="26"/>
      <c r="CR1166" s="27"/>
      <c r="CS1166" s="26"/>
      <c r="CT1166" s="24"/>
      <c r="CU1166" s="24"/>
      <c r="CV1166" s="24"/>
      <c r="CW1166" s="24"/>
      <c r="CX1166" s="24"/>
      <c r="CY1166" s="24"/>
      <c r="CZ1166" s="24"/>
      <c r="DA1166" s="24"/>
      <c r="DB1166" s="24"/>
      <c r="DC1166" s="24"/>
      <c r="DD1166" s="24"/>
      <c r="DE1166" s="24"/>
      <c r="DF1166" s="25"/>
      <c r="DG1166" s="25"/>
      <c r="DH1166" s="25"/>
      <c r="DI1166" s="25"/>
      <c r="DJ1166" s="25"/>
      <c r="DK1166" s="25"/>
      <c r="DL1166" s="26"/>
    </row>
    <row r="1167" spans="2:116" s="1" customFormat="1">
      <c r="B1167" s="22" t="s">
        <v>37</v>
      </c>
      <c r="C1167" s="23"/>
      <c r="D1167" s="16">
        <f t="shared" si="8941"/>
        <v>15070</v>
      </c>
      <c r="E1167" s="24"/>
      <c r="F1167" s="24"/>
      <c r="G1167" s="26"/>
      <c r="H1167" s="24"/>
      <c r="I1167" s="24"/>
      <c r="J1167" s="24"/>
      <c r="K1167" s="24"/>
      <c r="L1167" s="24"/>
      <c r="M1167" s="24"/>
      <c r="N1167" s="24"/>
      <c r="O1167" s="24"/>
      <c r="P1167" s="27"/>
      <c r="Q1167" s="27"/>
      <c r="R1167" s="24"/>
      <c r="S1167" s="24"/>
      <c r="T1167" s="24"/>
      <c r="U1167" s="25"/>
      <c r="V1167" s="26"/>
      <c r="W1167" s="27"/>
      <c r="X1167" s="24"/>
      <c r="Y1167" s="26"/>
      <c r="Z1167" s="28"/>
      <c r="AA1167" s="27"/>
      <c r="AB1167" s="24"/>
      <c r="AC1167" s="24"/>
      <c r="AD1167" s="24"/>
      <c r="AE1167" s="24"/>
      <c r="AF1167" s="24"/>
      <c r="AG1167" s="25">
        <v>24</v>
      </c>
      <c r="AH1167" s="26">
        <v>4561</v>
      </c>
      <c r="AI1167" s="28"/>
      <c r="AJ1167" s="28"/>
      <c r="AK1167" s="28"/>
      <c r="AL1167" s="28"/>
      <c r="AM1167" s="26"/>
      <c r="AN1167" s="73"/>
      <c r="AO1167" s="28"/>
      <c r="AP1167" s="26"/>
      <c r="AQ1167" s="28"/>
      <c r="AR1167" s="26"/>
      <c r="AS1167" s="28"/>
      <c r="AT1167" s="26"/>
      <c r="AU1167" s="28"/>
      <c r="AV1167" s="28"/>
      <c r="AW1167" s="28"/>
      <c r="AX1167" s="26"/>
      <c r="AY1167" s="28"/>
      <c r="AZ1167" s="26"/>
      <c r="BA1167" s="27"/>
      <c r="BB1167" s="24"/>
      <c r="BC1167" s="24"/>
      <c r="BD1167" s="24"/>
      <c r="BE1167" s="24"/>
      <c r="BF1167" s="24"/>
      <c r="BG1167" s="25"/>
      <c r="BH1167" s="26"/>
      <c r="BI1167" s="27">
        <v>3</v>
      </c>
      <c r="BJ1167" s="24">
        <v>41</v>
      </c>
      <c r="BK1167" s="24">
        <v>16</v>
      </c>
      <c r="BL1167" s="24"/>
      <c r="BM1167" s="25"/>
      <c r="BN1167" s="26">
        <v>10509</v>
      </c>
      <c r="BO1167" s="27"/>
      <c r="BP1167" s="24"/>
      <c r="BQ1167" s="24"/>
      <c r="BR1167" s="24"/>
      <c r="BS1167" s="24"/>
      <c r="BT1167" s="28"/>
      <c r="BU1167" s="26"/>
      <c r="BV1167" s="27"/>
      <c r="BW1167" s="24"/>
      <c r="BX1167" s="26"/>
      <c r="BY1167" s="27"/>
      <c r="BZ1167" s="24"/>
      <c r="CA1167" s="24"/>
      <c r="CB1167" s="24"/>
      <c r="CC1167" s="24"/>
      <c r="CD1167" s="24"/>
      <c r="CE1167" s="24"/>
      <c r="CF1167" s="24"/>
      <c r="CG1167" s="24"/>
      <c r="CH1167" s="24"/>
      <c r="CI1167" s="24"/>
      <c r="CJ1167" s="24"/>
      <c r="CK1167" s="24"/>
      <c r="CL1167" s="24"/>
      <c r="CM1167" s="24"/>
      <c r="CN1167" s="25"/>
      <c r="CO1167" s="26"/>
      <c r="CP1167" s="28"/>
      <c r="CQ1167" s="26"/>
      <c r="CR1167" s="27"/>
      <c r="CS1167" s="26"/>
      <c r="CT1167" s="24"/>
      <c r="CU1167" s="24"/>
      <c r="CV1167" s="24"/>
      <c r="CW1167" s="24"/>
      <c r="CX1167" s="24"/>
      <c r="CY1167" s="24"/>
      <c r="CZ1167" s="24"/>
      <c r="DA1167" s="24"/>
      <c r="DB1167" s="24"/>
      <c r="DC1167" s="24"/>
      <c r="DD1167" s="24"/>
      <c r="DE1167" s="24"/>
      <c r="DF1167" s="25"/>
      <c r="DG1167" s="25"/>
      <c r="DH1167" s="25"/>
      <c r="DI1167" s="25"/>
      <c r="DJ1167" s="25"/>
      <c r="DK1167" s="25"/>
      <c r="DL1167" s="26"/>
    </row>
    <row r="1168" spans="2:116" s="1" customFormat="1">
      <c r="B1168" s="22" t="s">
        <v>15</v>
      </c>
      <c r="C1168" s="23"/>
      <c r="D1168" s="16">
        <f t="shared" si="8941"/>
        <v>0</v>
      </c>
      <c r="E1168" s="24"/>
      <c r="F1168" s="24"/>
      <c r="G1168" s="26"/>
      <c r="H1168" s="24"/>
      <c r="I1168" s="24"/>
      <c r="J1168" s="24"/>
      <c r="K1168" s="24"/>
      <c r="L1168" s="24"/>
      <c r="M1168" s="24"/>
      <c r="N1168" s="24"/>
      <c r="O1168" s="24"/>
      <c r="P1168" s="27"/>
      <c r="Q1168" s="27"/>
      <c r="R1168" s="24"/>
      <c r="S1168" s="24"/>
      <c r="T1168" s="24"/>
      <c r="U1168" s="25"/>
      <c r="V1168" s="26"/>
      <c r="W1168" s="27"/>
      <c r="X1168" s="24"/>
      <c r="Y1168" s="26"/>
      <c r="Z1168" s="28"/>
      <c r="AA1168" s="27"/>
      <c r="AB1168" s="24"/>
      <c r="AC1168" s="24"/>
      <c r="AD1168" s="24"/>
      <c r="AE1168" s="24"/>
      <c r="AF1168" s="24"/>
      <c r="AG1168" s="25"/>
      <c r="AH1168" s="26"/>
      <c r="AI1168" s="28"/>
      <c r="AJ1168" s="28"/>
      <c r="AK1168" s="28"/>
      <c r="AL1168" s="28"/>
      <c r="AM1168" s="26"/>
      <c r="AN1168" s="73"/>
      <c r="AO1168" s="28"/>
      <c r="AP1168" s="26"/>
      <c r="AQ1168" s="28"/>
      <c r="AR1168" s="26"/>
      <c r="AS1168" s="28"/>
      <c r="AT1168" s="26"/>
      <c r="AU1168" s="28"/>
      <c r="AV1168" s="28"/>
      <c r="AW1168" s="28"/>
      <c r="AX1168" s="26"/>
      <c r="AY1168" s="28"/>
      <c r="AZ1168" s="26"/>
      <c r="BA1168" s="27"/>
      <c r="BB1168" s="24"/>
      <c r="BC1168" s="24"/>
      <c r="BD1168" s="24"/>
      <c r="BE1168" s="24"/>
      <c r="BF1168" s="24"/>
      <c r="BG1168" s="25"/>
      <c r="BH1168" s="26"/>
      <c r="BI1168" s="27"/>
      <c r="BJ1168" s="24"/>
      <c r="BK1168" s="24"/>
      <c r="BL1168" s="24"/>
      <c r="BM1168" s="25"/>
      <c r="BN1168" s="26"/>
      <c r="BO1168" s="27"/>
      <c r="BP1168" s="24"/>
      <c r="BQ1168" s="24"/>
      <c r="BR1168" s="24"/>
      <c r="BS1168" s="24"/>
      <c r="BT1168" s="28"/>
      <c r="BU1168" s="26"/>
      <c r="BV1168" s="27"/>
      <c r="BW1168" s="24"/>
      <c r="BX1168" s="26"/>
      <c r="BY1168" s="27"/>
      <c r="BZ1168" s="24"/>
      <c r="CA1168" s="24"/>
      <c r="CB1168" s="24"/>
      <c r="CC1168" s="24"/>
      <c r="CD1168" s="24"/>
      <c r="CE1168" s="24"/>
      <c r="CF1168" s="24"/>
      <c r="CG1168" s="24"/>
      <c r="CH1168" s="24"/>
      <c r="CI1168" s="24"/>
      <c r="CJ1168" s="24"/>
      <c r="CK1168" s="24"/>
      <c r="CL1168" s="24"/>
      <c r="CM1168" s="24"/>
      <c r="CN1168" s="25"/>
      <c r="CO1168" s="26"/>
      <c r="CP1168" s="28"/>
      <c r="CQ1168" s="26"/>
      <c r="CR1168" s="27"/>
      <c r="CS1168" s="26"/>
      <c r="CT1168" s="24"/>
      <c r="CU1168" s="24"/>
      <c r="CV1168" s="24"/>
      <c r="CW1168" s="24"/>
      <c r="CX1168" s="24"/>
      <c r="CY1168" s="24"/>
      <c r="CZ1168" s="24"/>
      <c r="DA1168" s="24"/>
      <c r="DB1168" s="24"/>
      <c r="DC1168" s="24"/>
      <c r="DD1168" s="24"/>
      <c r="DE1168" s="24"/>
      <c r="DF1168" s="25"/>
      <c r="DG1168" s="25"/>
      <c r="DH1168" s="25"/>
      <c r="DI1168" s="25"/>
      <c r="DJ1168" s="25"/>
      <c r="DK1168" s="25"/>
      <c r="DL1168" s="26"/>
    </row>
    <row r="1169" spans="2:116" s="1" customFormat="1">
      <c r="B1169" s="22" t="s">
        <v>44</v>
      </c>
      <c r="C1169" s="23"/>
      <c r="D1169" s="16">
        <f t="shared" si="8941"/>
        <v>3205</v>
      </c>
      <c r="E1169" s="24"/>
      <c r="F1169" s="24"/>
      <c r="G1169" s="26"/>
      <c r="H1169" s="24"/>
      <c r="I1169" s="24"/>
      <c r="J1169" s="24"/>
      <c r="K1169" s="24"/>
      <c r="L1169" s="24"/>
      <c r="M1169" s="24"/>
      <c r="N1169" s="24"/>
      <c r="O1169" s="24"/>
      <c r="P1169" s="27"/>
      <c r="Q1169" s="27"/>
      <c r="R1169" s="24"/>
      <c r="S1169" s="24"/>
      <c r="T1169" s="24"/>
      <c r="U1169" s="25"/>
      <c r="V1169" s="26"/>
      <c r="W1169" s="27"/>
      <c r="X1169" s="24"/>
      <c r="Y1169" s="26"/>
      <c r="Z1169" s="28"/>
      <c r="AA1169" s="27"/>
      <c r="AB1169" s="24"/>
      <c r="AC1169" s="24"/>
      <c r="AD1169" s="24"/>
      <c r="AE1169" s="24"/>
      <c r="AF1169" s="24"/>
      <c r="AG1169" s="25"/>
      <c r="AH1169" s="26"/>
      <c r="AI1169" s="28"/>
      <c r="AJ1169" s="28"/>
      <c r="AK1169" s="28"/>
      <c r="AL1169" s="28"/>
      <c r="AM1169" s="26"/>
      <c r="AN1169" s="73"/>
      <c r="AO1169" s="28"/>
      <c r="AP1169" s="26"/>
      <c r="AQ1169" s="28"/>
      <c r="AR1169" s="26"/>
      <c r="AS1169" s="28"/>
      <c r="AT1169" s="26"/>
      <c r="AU1169" s="28"/>
      <c r="AV1169" s="28"/>
      <c r="AW1169" s="28"/>
      <c r="AX1169" s="26"/>
      <c r="AY1169" s="28"/>
      <c r="AZ1169" s="26"/>
      <c r="BA1169" s="27"/>
      <c r="BB1169" s="24"/>
      <c r="BC1169" s="24"/>
      <c r="BD1169" s="24"/>
      <c r="BE1169" s="24"/>
      <c r="BF1169" s="24"/>
      <c r="BG1169" s="25"/>
      <c r="BH1169" s="26"/>
      <c r="BI1169" s="27">
        <v>1</v>
      </c>
      <c r="BJ1169" s="24"/>
      <c r="BK1169" s="24"/>
      <c r="BL1169" s="24"/>
      <c r="BM1169" s="25"/>
      <c r="BN1169" s="26">
        <v>715</v>
      </c>
      <c r="BO1169" s="27"/>
      <c r="BP1169" s="24"/>
      <c r="BQ1169" s="24"/>
      <c r="BR1169" s="24"/>
      <c r="BS1169" s="24"/>
      <c r="BT1169" s="28"/>
      <c r="BU1169" s="26"/>
      <c r="BV1169" s="27"/>
      <c r="BW1169" s="24"/>
      <c r="BX1169" s="26"/>
      <c r="BY1169" s="27"/>
      <c r="BZ1169" s="24"/>
      <c r="CA1169" s="24"/>
      <c r="CB1169" s="24"/>
      <c r="CC1169" s="24"/>
      <c r="CD1169" s="24"/>
      <c r="CE1169" s="24"/>
      <c r="CF1169" s="24"/>
      <c r="CG1169" s="24"/>
      <c r="CH1169" s="24"/>
      <c r="CI1169" s="24"/>
      <c r="CJ1169" s="24"/>
      <c r="CK1169" s="24">
        <v>3</v>
      </c>
      <c r="CL1169" s="24"/>
      <c r="CM1169" s="24"/>
      <c r="CN1169" s="25"/>
      <c r="CO1169" s="26">
        <v>2490</v>
      </c>
      <c r="CP1169" s="28"/>
      <c r="CQ1169" s="26"/>
      <c r="CR1169" s="27"/>
      <c r="CS1169" s="26"/>
      <c r="CT1169" s="24"/>
      <c r="CU1169" s="24"/>
      <c r="CV1169" s="24"/>
      <c r="CW1169" s="24"/>
      <c r="CX1169" s="24"/>
      <c r="CY1169" s="24"/>
      <c r="CZ1169" s="24"/>
      <c r="DA1169" s="24"/>
      <c r="DB1169" s="24"/>
      <c r="DC1169" s="24"/>
      <c r="DD1169" s="24"/>
      <c r="DE1169" s="24"/>
      <c r="DF1169" s="25"/>
      <c r="DG1169" s="25"/>
      <c r="DH1169" s="25"/>
      <c r="DI1169" s="25"/>
      <c r="DJ1169" s="25"/>
      <c r="DK1169" s="25"/>
      <c r="DL1169" s="26"/>
    </row>
    <row r="1170" spans="2:116" s="1" customFormat="1">
      <c r="B1170" s="22" t="s">
        <v>45</v>
      </c>
      <c r="C1170" s="23"/>
      <c r="D1170" s="16">
        <f t="shared" si="8941"/>
        <v>822</v>
      </c>
      <c r="E1170" s="24"/>
      <c r="F1170" s="24"/>
      <c r="G1170" s="26"/>
      <c r="H1170" s="24"/>
      <c r="I1170" s="24"/>
      <c r="J1170" s="24"/>
      <c r="K1170" s="24"/>
      <c r="L1170" s="24"/>
      <c r="M1170" s="24"/>
      <c r="N1170" s="24"/>
      <c r="O1170" s="24"/>
      <c r="P1170" s="27"/>
      <c r="Q1170" s="27"/>
      <c r="R1170" s="24"/>
      <c r="S1170" s="24"/>
      <c r="T1170" s="24"/>
      <c r="U1170" s="25"/>
      <c r="V1170" s="26"/>
      <c r="W1170" s="27"/>
      <c r="X1170" s="24"/>
      <c r="Y1170" s="26"/>
      <c r="Z1170" s="28"/>
      <c r="AA1170" s="27"/>
      <c r="AB1170" s="24"/>
      <c r="AC1170" s="24"/>
      <c r="AD1170" s="24"/>
      <c r="AE1170" s="24"/>
      <c r="AF1170" s="24"/>
      <c r="AG1170" s="25"/>
      <c r="AH1170" s="26"/>
      <c r="AI1170" s="28"/>
      <c r="AJ1170" s="28"/>
      <c r="AK1170" s="28"/>
      <c r="AL1170" s="28"/>
      <c r="AM1170" s="26"/>
      <c r="AN1170" s="73"/>
      <c r="AO1170" s="28"/>
      <c r="AP1170" s="26"/>
      <c r="AQ1170" s="28"/>
      <c r="AR1170" s="26"/>
      <c r="AS1170" s="28"/>
      <c r="AT1170" s="26"/>
      <c r="AU1170" s="28"/>
      <c r="AV1170" s="28"/>
      <c r="AW1170" s="28"/>
      <c r="AX1170" s="26"/>
      <c r="AY1170" s="28"/>
      <c r="AZ1170" s="26"/>
      <c r="BA1170" s="27"/>
      <c r="BB1170" s="24"/>
      <c r="BC1170" s="24"/>
      <c r="BD1170" s="24"/>
      <c r="BE1170" s="24"/>
      <c r="BF1170" s="24"/>
      <c r="BG1170" s="25"/>
      <c r="BH1170" s="26"/>
      <c r="BI1170" s="27"/>
      <c r="BJ1170" s="24"/>
      <c r="BK1170" s="24">
        <v>2</v>
      </c>
      <c r="BL1170" s="24"/>
      <c r="BM1170" s="25"/>
      <c r="BN1170" s="26">
        <v>822</v>
      </c>
      <c r="BO1170" s="27"/>
      <c r="BP1170" s="24"/>
      <c r="BQ1170" s="24"/>
      <c r="BR1170" s="24"/>
      <c r="BS1170" s="24"/>
      <c r="BT1170" s="28"/>
      <c r="BU1170" s="26"/>
      <c r="BV1170" s="27"/>
      <c r="BW1170" s="24"/>
      <c r="BX1170" s="26"/>
      <c r="BY1170" s="27"/>
      <c r="BZ1170" s="24"/>
      <c r="CA1170" s="24"/>
      <c r="CB1170" s="24"/>
      <c r="CC1170" s="24"/>
      <c r="CD1170" s="24"/>
      <c r="CE1170" s="24"/>
      <c r="CF1170" s="24"/>
      <c r="CG1170" s="24"/>
      <c r="CH1170" s="24"/>
      <c r="CI1170" s="24"/>
      <c r="CJ1170" s="24"/>
      <c r="CK1170" s="24"/>
      <c r="CL1170" s="24"/>
      <c r="CM1170" s="24"/>
      <c r="CN1170" s="25"/>
      <c r="CO1170" s="26"/>
      <c r="CP1170" s="28"/>
      <c r="CQ1170" s="26"/>
      <c r="CR1170" s="27"/>
      <c r="CS1170" s="26"/>
      <c r="CT1170" s="24"/>
      <c r="CU1170" s="24"/>
      <c r="CV1170" s="24"/>
      <c r="CW1170" s="24"/>
      <c r="CX1170" s="24"/>
      <c r="CY1170" s="24"/>
      <c r="CZ1170" s="24"/>
      <c r="DA1170" s="24"/>
      <c r="DB1170" s="24"/>
      <c r="DC1170" s="24"/>
      <c r="DD1170" s="24"/>
      <c r="DE1170" s="24"/>
      <c r="DF1170" s="25"/>
      <c r="DG1170" s="25"/>
      <c r="DH1170" s="25"/>
      <c r="DI1170" s="25"/>
      <c r="DJ1170" s="25"/>
      <c r="DK1170" s="25"/>
      <c r="DL1170" s="26"/>
    </row>
    <row r="1171" spans="2:116" s="1" customFormat="1">
      <c r="B1171" s="22" t="s">
        <v>46</v>
      </c>
      <c r="C1171" s="23"/>
      <c r="D1171" s="16">
        <f t="shared" si="8941"/>
        <v>348</v>
      </c>
      <c r="E1171" s="24"/>
      <c r="F1171" s="24"/>
      <c r="G1171" s="26"/>
      <c r="H1171" s="24"/>
      <c r="I1171" s="24"/>
      <c r="J1171" s="24"/>
      <c r="K1171" s="24"/>
      <c r="L1171" s="24"/>
      <c r="M1171" s="24"/>
      <c r="N1171" s="24"/>
      <c r="O1171" s="24"/>
      <c r="P1171" s="27"/>
      <c r="Q1171" s="27"/>
      <c r="R1171" s="24"/>
      <c r="S1171" s="24"/>
      <c r="T1171" s="24"/>
      <c r="U1171" s="25"/>
      <c r="V1171" s="26"/>
      <c r="W1171" s="27"/>
      <c r="X1171" s="24"/>
      <c r="Y1171" s="26"/>
      <c r="Z1171" s="28"/>
      <c r="AA1171" s="27"/>
      <c r="AB1171" s="24"/>
      <c r="AC1171" s="24">
        <v>1</v>
      </c>
      <c r="AD1171" s="24"/>
      <c r="AE1171" s="24"/>
      <c r="AF1171" s="24"/>
      <c r="AG1171" s="25"/>
      <c r="AH1171" s="26">
        <v>348</v>
      </c>
      <c r="AI1171" s="28"/>
      <c r="AJ1171" s="28"/>
      <c r="AK1171" s="28"/>
      <c r="AL1171" s="28"/>
      <c r="AM1171" s="26"/>
      <c r="AN1171" s="73"/>
      <c r="AO1171" s="28"/>
      <c r="AP1171" s="26"/>
      <c r="AQ1171" s="28"/>
      <c r="AR1171" s="26"/>
      <c r="AS1171" s="28"/>
      <c r="AT1171" s="26"/>
      <c r="AU1171" s="28"/>
      <c r="AV1171" s="28"/>
      <c r="AW1171" s="28"/>
      <c r="AX1171" s="26"/>
      <c r="AY1171" s="28"/>
      <c r="AZ1171" s="26"/>
      <c r="BA1171" s="27"/>
      <c r="BB1171" s="24"/>
      <c r="BC1171" s="24"/>
      <c r="BD1171" s="24"/>
      <c r="BE1171" s="24"/>
      <c r="BF1171" s="24"/>
      <c r="BG1171" s="25"/>
      <c r="BH1171" s="26"/>
      <c r="BI1171" s="27"/>
      <c r="BJ1171" s="24"/>
      <c r="BK1171" s="24"/>
      <c r="BL1171" s="24"/>
      <c r="BM1171" s="25"/>
      <c r="BN1171" s="26"/>
      <c r="BO1171" s="27"/>
      <c r="BP1171" s="24"/>
      <c r="BQ1171" s="24"/>
      <c r="BR1171" s="24"/>
      <c r="BS1171" s="24"/>
      <c r="BT1171" s="28"/>
      <c r="BU1171" s="26"/>
      <c r="BV1171" s="27"/>
      <c r="BW1171" s="24"/>
      <c r="BX1171" s="26"/>
      <c r="BY1171" s="27"/>
      <c r="BZ1171" s="24"/>
      <c r="CA1171" s="24"/>
      <c r="CB1171" s="24"/>
      <c r="CC1171" s="24"/>
      <c r="CD1171" s="24"/>
      <c r="CE1171" s="24"/>
      <c r="CF1171" s="24"/>
      <c r="CG1171" s="24"/>
      <c r="CH1171" s="24"/>
      <c r="CI1171" s="24"/>
      <c r="CJ1171" s="24"/>
      <c r="CK1171" s="24"/>
      <c r="CL1171" s="24"/>
      <c r="CM1171" s="24"/>
      <c r="CN1171" s="25"/>
      <c r="CO1171" s="26"/>
      <c r="CP1171" s="28"/>
      <c r="CQ1171" s="26"/>
      <c r="CR1171" s="27"/>
      <c r="CS1171" s="26"/>
      <c r="CT1171" s="24"/>
      <c r="CU1171" s="24"/>
      <c r="CV1171" s="24"/>
      <c r="CW1171" s="24"/>
      <c r="CX1171" s="24"/>
      <c r="CY1171" s="24"/>
      <c r="CZ1171" s="24"/>
      <c r="DA1171" s="24"/>
      <c r="DB1171" s="24"/>
      <c r="DC1171" s="24"/>
      <c r="DD1171" s="24"/>
      <c r="DE1171" s="24"/>
      <c r="DF1171" s="25"/>
      <c r="DG1171" s="25"/>
      <c r="DH1171" s="25"/>
      <c r="DI1171" s="25"/>
      <c r="DJ1171" s="25"/>
      <c r="DK1171" s="25"/>
      <c r="DL1171" s="26"/>
    </row>
    <row r="1172" spans="2:116" s="1" customFormat="1" ht="15.75" thickBot="1">
      <c r="B1172" s="29" t="s">
        <v>47</v>
      </c>
      <c r="C1172" s="30"/>
      <c r="D1172" s="16">
        <f t="shared" si="8941"/>
        <v>0</v>
      </c>
      <c r="E1172" s="31"/>
      <c r="F1172" s="31"/>
      <c r="G1172" s="33"/>
      <c r="H1172" s="31"/>
      <c r="I1172" s="31"/>
      <c r="J1172" s="31"/>
      <c r="K1172" s="31"/>
      <c r="L1172" s="31"/>
      <c r="M1172" s="31"/>
      <c r="N1172" s="31"/>
      <c r="O1172" s="31"/>
      <c r="P1172" s="34"/>
      <c r="Q1172" s="34"/>
      <c r="R1172" s="31"/>
      <c r="S1172" s="31"/>
      <c r="T1172" s="31"/>
      <c r="U1172" s="32"/>
      <c r="V1172" s="33"/>
      <c r="W1172" s="34"/>
      <c r="X1172" s="31"/>
      <c r="Y1172" s="33"/>
      <c r="Z1172" s="35"/>
      <c r="AA1172" s="34"/>
      <c r="AB1172" s="31"/>
      <c r="AC1172" s="31"/>
      <c r="AD1172" s="31"/>
      <c r="AE1172" s="31"/>
      <c r="AF1172" s="31"/>
      <c r="AG1172" s="32"/>
      <c r="AH1172" s="33"/>
      <c r="AI1172" s="35"/>
      <c r="AJ1172" s="35"/>
      <c r="AK1172" s="35"/>
      <c r="AL1172" s="35"/>
      <c r="AM1172" s="33"/>
      <c r="AN1172" s="74"/>
      <c r="AO1172" s="35"/>
      <c r="AP1172" s="33"/>
      <c r="AQ1172" s="35"/>
      <c r="AR1172" s="33"/>
      <c r="AS1172" s="35"/>
      <c r="AT1172" s="33"/>
      <c r="AU1172" s="35"/>
      <c r="AV1172" s="35"/>
      <c r="AW1172" s="35"/>
      <c r="AX1172" s="33"/>
      <c r="AY1172" s="35"/>
      <c r="AZ1172" s="33"/>
      <c r="BA1172" s="34"/>
      <c r="BB1172" s="31"/>
      <c r="BC1172" s="31"/>
      <c r="BD1172" s="31"/>
      <c r="BE1172" s="31"/>
      <c r="BF1172" s="31"/>
      <c r="BG1172" s="32"/>
      <c r="BH1172" s="33"/>
      <c r="BI1172" s="34"/>
      <c r="BJ1172" s="31"/>
      <c r="BK1172" s="31"/>
      <c r="BL1172" s="31"/>
      <c r="BM1172" s="32"/>
      <c r="BN1172" s="33"/>
      <c r="BO1172" s="34"/>
      <c r="BP1172" s="31"/>
      <c r="BQ1172" s="31"/>
      <c r="BR1172" s="31"/>
      <c r="BS1172" s="31"/>
      <c r="BT1172" s="35"/>
      <c r="BU1172" s="33"/>
      <c r="BV1172" s="34"/>
      <c r="BW1172" s="31"/>
      <c r="BX1172" s="33"/>
      <c r="BY1172" s="34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2"/>
      <c r="CO1172" s="33"/>
      <c r="CP1172" s="35"/>
      <c r="CQ1172" s="33"/>
      <c r="CR1172" s="34"/>
      <c r="CS1172" s="33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2"/>
      <c r="DG1172" s="32"/>
      <c r="DH1172" s="32"/>
      <c r="DI1172" s="32"/>
      <c r="DJ1172" s="32"/>
      <c r="DK1172" s="32"/>
      <c r="DL1172" s="33"/>
    </row>
    <row r="1173" spans="2:116" s="1" customFormat="1" ht="15.75" thickBot="1">
      <c r="B1173" s="46" t="s">
        <v>48</v>
      </c>
      <c r="C1173" s="47"/>
      <c r="D1173" s="48">
        <f>SUM(D1161:D1172)</f>
        <v>23957</v>
      </c>
      <c r="E1173" s="48">
        <f t="shared" ref="E1173" si="8942">SUM(E1161:E1172)</f>
        <v>0</v>
      </c>
      <c r="F1173" s="48">
        <f t="shared" ref="F1173" si="8943">SUM(F1161:F1172)</f>
        <v>0</v>
      </c>
      <c r="G1173" s="48">
        <f t="shared" ref="G1173" si="8944">SUM(G1161:G1172)</f>
        <v>0</v>
      </c>
      <c r="H1173" s="48">
        <f t="shared" ref="H1173" si="8945">SUM(H1161:H1172)</f>
        <v>10</v>
      </c>
      <c r="I1173" s="48">
        <f t="shared" ref="I1173" si="8946">SUM(I1161:I1172)</f>
        <v>0</v>
      </c>
      <c r="J1173" s="48">
        <f t="shared" ref="J1173" si="8947">SUM(J1161:J1172)</f>
        <v>0</v>
      </c>
      <c r="K1173" s="48">
        <f t="shared" ref="K1173" si="8948">SUM(K1161:K1172)</f>
        <v>0</v>
      </c>
      <c r="L1173" s="48">
        <f t="shared" ref="L1173" si="8949">SUM(L1161:L1172)</f>
        <v>0</v>
      </c>
      <c r="M1173" s="48">
        <f t="shared" ref="M1173" si="8950">SUM(M1161:M1172)</f>
        <v>0</v>
      </c>
      <c r="N1173" s="48">
        <f t="shared" ref="N1173" si="8951">SUM(N1161:N1172)</f>
        <v>0</v>
      </c>
      <c r="O1173" s="48">
        <f t="shared" ref="O1173" si="8952">SUM(O1161:O1172)</f>
        <v>0</v>
      </c>
      <c r="P1173" s="48">
        <f t="shared" ref="P1173" si="8953">SUM(P1161:P1172)</f>
        <v>0</v>
      </c>
      <c r="Q1173" s="48">
        <f t="shared" ref="Q1173" si="8954">SUM(Q1161:Q1172)</f>
        <v>0</v>
      </c>
      <c r="R1173" s="48">
        <f t="shared" ref="R1173" si="8955">SUM(R1161:R1172)</f>
        <v>0</v>
      </c>
      <c r="S1173" s="48">
        <f t="shared" ref="S1173" si="8956">SUM(S1161:S1172)</f>
        <v>0</v>
      </c>
      <c r="T1173" s="48">
        <f t="shared" ref="T1173" si="8957">SUM(T1161:T1172)</f>
        <v>0</v>
      </c>
      <c r="U1173" s="48">
        <f t="shared" ref="U1173" si="8958">SUM(U1161:U1172)</f>
        <v>0</v>
      </c>
      <c r="V1173" s="48">
        <f t="shared" ref="V1173" si="8959">SUM(V1161:V1172)</f>
        <v>4512</v>
      </c>
      <c r="W1173" s="48">
        <f t="shared" ref="W1173" si="8960">SUM(W1161:W1172)</f>
        <v>0</v>
      </c>
      <c r="X1173" s="48">
        <f t="shared" ref="X1173" si="8961">SUM(X1161:X1172)</f>
        <v>0</v>
      </c>
      <c r="Y1173" s="48">
        <f t="shared" ref="Y1173" si="8962">SUM(Y1161:Y1172)</f>
        <v>0</v>
      </c>
      <c r="Z1173" s="48">
        <f t="shared" ref="Z1173" si="8963">SUM(Z1161:Z1172)</f>
        <v>0</v>
      </c>
      <c r="AA1173" s="48">
        <f t="shared" ref="AA1173" si="8964">SUM(AA1161:AA1172)</f>
        <v>0</v>
      </c>
      <c r="AB1173" s="48">
        <f t="shared" ref="AB1173" si="8965">SUM(AB1161:AB1172)</f>
        <v>0</v>
      </c>
      <c r="AC1173" s="48">
        <f t="shared" ref="AC1173" si="8966">SUM(AC1161:AC1172)</f>
        <v>1</v>
      </c>
      <c r="AD1173" s="48">
        <f t="shared" ref="AD1173" si="8967">SUM(AD1161:AD1172)</f>
        <v>0</v>
      </c>
      <c r="AE1173" s="48">
        <f t="shared" ref="AE1173" si="8968">SUM(AE1161:AE1172)</f>
        <v>0</v>
      </c>
      <c r="AF1173" s="48">
        <f t="shared" ref="AF1173" si="8969">SUM(AF1161:AF1172)</f>
        <v>0</v>
      </c>
      <c r="AG1173" s="48">
        <f t="shared" ref="AG1173" si="8970">SUM(AG1161:AG1172)</f>
        <v>24</v>
      </c>
      <c r="AH1173" s="48">
        <f t="shared" ref="AH1173" si="8971">SUM(AH1161:AH1172)</f>
        <v>4909</v>
      </c>
      <c r="AI1173" s="48">
        <f t="shared" ref="AI1173" si="8972">SUM(AI1161:AI1172)</f>
        <v>0</v>
      </c>
      <c r="AJ1173" s="48">
        <f t="shared" ref="AJ1173" si="8973">SUM(AJ1161:AJ1172)</f>
        <v>0</v>
      </c>
      <c r="AK1173" s="48">
        <f t="shared" ref="AK1173" si="8974">SUM(AK1161:AK1172)</f>
        <v>0</v>
      </c>
      <c r="AL1173" s="48">
        <f t="shared" ref="AL1173" si="8975">SUM(AL1161:AL1172)</f>
        <v>0</v>
      </c>
      <c r="AM1173" s="48">
        <f t="shared" ref="AM1173" si="8976">SUM(AM1161:AM1172)</f>
        <v>0</v>
      </c>
      <c r="AN1173" s="48">
        <f t="shared" ref="AN1173" si="8977">SUM(AN1161:AN1172)</f>
        <v>0</v>
      </c>
      <c r="AO1173" s="48">
        <f t="shared" ref="AO1173" si="8978">SUM(AO1161:AO1172)</f>
        <v>0</v>
      </c>
      <c r="AP1173" s="48">
        <f t="shared" ref="AP1173" si="8979">SUM(AP1161:AP1172)</f>
        <v>0</v>
      </c>
      <c r="AQ1173" s="48">
        <f t="shared" ref="AQ1173" si="8980">SUM(AQ1161:AQ1172)</f>
        <v>0</v>
      </c>
      <c r="AR1173" s="48">
        <f t="shared" ref="AR1173" si="8981">SUM(AR1161:AR1172)</f>
        <v>0</v>
      </c>
      <c r="AS1173" s="48">
        <f t="shared" ref="AS1173" si="8982">SUM(AS1161:AS1172)</f>
        <v>0</v>
      </c>
      <c r="AT1173" s="48">
        <f t="shared" ref="AT1173" si="8983">SUM(AT1161:AT1172)</f>
        <v>0</v>
      </c>
      <c r="AU1173" s="48">
        <f t="shared" ref="AU1173" si="8984">SUM(AU1161:AU1172)</f>
        <v>0</v>
      </c>
      <c r="AV1173" s="48">
        <f t="shared" ref="AV1173" si="8985">SUM(AV1161:AV1172)</f>
        <v>0</v>
      </c>
      <c r="AW1173" s="48">
        <f t="shared" ref="AW1173" si="8986">SUM(AW1161:AW1172)</f>
        <v>0</v>
      </c>
      <c r="AX1173" s="48">
        <f t="shared" ref="AX1173" si="8987">SUM(AX1161:AX1172)</f>
        <v>0</v>
      </c>
      <c r="AY1173" s="48">
        <f t="shared" ref="AY1173" si="8988">SUM(AY1161:AY1172)</f>
        <v>0</v>
      </c>
      <c r="AZ1173" s="48">
        <f t="shared" ref="AZ1173" si="8989">SUM(AZ1161:AZ1172)</f>
        <v>0</v>
      </c>
      <c r="BA1173" s="48">
        <f t="shared" ref="BA1173" si="8990">SUM(BA1161:BA1172)</f>
        <v>0</v>
      </c>
      <c r="BB1173" s="48">
        <f t="shared" ref="BB1173" si="8991">SUM(BB1161:BB1172)</f>
        <v>0</v>
      </c>
      <c r="BC1173" s="48">
        <f t="shared" ref="BC1173" si="8992">SUM(BC1161:BC1172)</f>
        <v>0</v>
      </c>
      <c r="BD1173" s="48">
        <f t="shared" ref="BD1173" si="8993">SUM(BD1161:BD1172)</f>
        <v>0</v>
      </c>
      <c r="BE1173" s="48">
        <f t="shared" ref="BE1173" si="8994">SUM(BE1161:BE1172)</f>
        <v>0</v>
      </c>
      <c r="BF1173" s="48">
        <f t="shared" ref="BF1173" si="8995">SUM(BF1161:BF1172)</f>
        <v>0</v>
      </c>
      <c r="BG1173" s="48">
        <f t="shared" ref="BG1173" si="8996">SUM(BG1161:BG1172)</f>
        <v>0</v>
      </c>
      <c r="BH1173" s="48">
        <f t="shared" ref="BH1173" si="8997">SUM(BH1161:BH1172)</f>
        <v>0</v>
      </c>
      <c r="BI1173" s="48">
        <f t="shared" ref="BI1173" si="8998">SUM(BI1161:BI1172)</f>
        <v>4</v>
      </c>
      <c r="BJ1173" s="48">
        <f t="shared" ref="BJ1173" si="8999">SUM(BJ1161:BJ1172)</f>
        <v>41</v>
      </c>
      <c r="BK1173" s="48">
        <f t="shared" ref="BK1173" si="9000">SUM(BK1161:BK1172)</f>
        <v>18</v>
      </c>
      <c r="BL1173" s="48">
        <f t="shared" ref="BL1173" si="9001">SUM(BL1161:BL1172)</f>
        <v>0</v>
      </c>
      <c r="BM1173" s="48">
        <f t="shared" ref="BM1173" si="9002">SUM(BM1161:BM1172)</f>
        <v>0</v>
      </c>
      <c r="BN1173" s="48">
        <f t="shared" ref="BN1173" si="9003">SUM(BN1161:BN1172)</f>
        <v>12046</v>
      </c>
      <c r="BO1173" s="48">
        <f t="shared" ref="BO1173" si="9004">SUM(BO1161:BO1172)</f>
        <v>0</v>
      </c>
      <c r="BP1173" s="48">
        <f t="shared" ref="BP1173" si="9005">SUM(BP1161:BP1172)</f>
        <v>0</v>
      </c>
      <c r="BQ1173" s="48">
        <f t="shared" ref="BQ1173" si="9006">SUM(BQ1161:BQ1172)</f>
        <v>0</v>
      </c>
      <c r="BR1173" s="48">
        <f t="shared" ref="BR1173" si="9007">SUM(BR1161:BR1172)</f>
        <v>0</v>
      </c>
      <c r="BS1173" s="48">
        <f t="shared" ref="BS1173" si="9008">SUM(BS1161:BS1172)</f>
        <v>0</v>
      </c>
      <c r="BT1173" s="48">
        <f t="shared" ref="BT1173" si="9009">SUM(BT1161:BT1172)</f>
        <v>0</v>
      </c>
      <c r="BU1173" s="48">
        <f t="shared" ref="BU1173" si="9010">SUM(BU1161:BU1172)</f>
        <v>0</v>
      </c>
      <c r="BV1173" s="48">
        <f t="shared" ref="BV1173" si="9011">SUM(BV1161:BV1172)</f>
        <v>0</v>
      </c>
      <c r="BW1173" s="48">
        <f t="shared" ref="BW1173" si="9012">SUM(BW1161:BW1172)</f>
        <v>0</v>
      </c>
      <c r="BX1173" s="48">
        <f t="shared" ref="BX1173" si="9013">SUM(BX1161:BX1172)</f>
        <v>0</v>
      </c>
      <c r="BY1173" s="48">
        <f t="shared" ref="BY1173" si="9014">SUM(BY1161:BY1172)</f>
        <v>0</v>
      </c>
      <c r="BZ1173" s="48">
        <f t="shared" ref="BZ1173" si="9015">SUM(BZ1161:BZ1172)</f>
        <v>0</v>
      </c>
      <c r="CA1173" s="48">
        <f t="shared" ref="CA1173" si="9016">SUM(CA1161:CA1172)</f>
        <v>0</v>
      </c>
      <c r="CB1173" s="48">
        <f t="shared" ref="CB1173" si="9017">SUM(CB1161:CB1172)</f>
        <v>0</v>
      </c>
      <c r="CC1173" s="48">
        <f t="shared" ref="CC1173" si="9018">SUM(CC1161:CC1172)</f>
        <v>0</v>
      </c>
      <c r="CD1173" s="48">
        <f t="shared" ref="CD1173" si="9019">SUM(CD1161:CD1172)</f>
        <v>0</v>
      </c>
      <c r="CE1173" s="48">
        <f t="shared" ref="CE1173" si="9020">SUM(CE1161:CE1172)</f>
        <v>0</v>
      </c>
      <c r="CF1173" s="48">
        <f t="shared" ref="CF1173" si="9021">SUM(CF1161:CF1172)</f>
        <v>0</v>
      </c>
      <c r="CG1173" s="48">
        <f t="shared" ref="CG1173" si="9022">SUM(CG1161:CG1172)</f>
        <v>0</v>
      </c>
      <c r="CH1173" s="48">
        <f t="shared" ref="CH1173" si="9023">SUM(CH1161:CH1172)</f>
        <v>0</v>
      </c>
      <c r="CI1173" s="48">
        <f t="shared" ref="CI1173" si="9024">SUM(CI1161:CI1172)</f>
        <v>0</v>
      </c>
      <c r="CJ1173" s="48">
        <f t="shared" ref="CJ1173" si="9025">SUM(CJ1161:CJ1172)</f>
        <v>0</v>
      </c>
      <c r="CK1173" s="48">
        <f t="shared" ref="CK1173" si="9026">SUM(CK1161:CK1172)</f>
        <v>3</v>
      </c>
      <c r="CL1173" s="48">
        <f t="shared" ref="CL1173" si="9027">SUM(CL1161:CL1172)</f>
        <v>0</v>
      </c>
      <c r="CM1173" s="48">
        <f t="shared" ref="CM1173" si="9028">SUM(CM1161:CM1172)</f>
        <v>0</v>
      </c>
      <c r="CN1173" s="48">
        <f t="shared" ref="CN1173" si="9029">SUM(CN1161:CN1172)</f>
        <v>0</v>
      </c>
      <c r="CO1173" s="48">
        <f t="shared" ref="CO1173" si="9030">SUM(CO1161:CO1172)</f>
        <v>2490</v>
      </c>
      <c r="CP1173" s="48">
        <f t="shared" ref="CP1173" si="9031">SUM(CP1161:CP1172)</f>
        <v>0</v>
      </c>
      <c r="CQ1173" s="48">
        <f t="shared" ref="CQ1173" si="9032">SUM(CQ1161:CQ1172)</f>
        <v>0</v>
      </c>
      <c r="CR1173" s="48">
        <f t="shared" ref="CR1173" si="9033">SUM(CR1161:CR1172)</f>
        <v>0</v>
      </c>
      <c r="CS1173" s="48">
        <f t="shared" ref="CS1173" si="9034">SUM(CS1161:CS1172)</f>
        <v>0</v>
      </c>
      <c r="CT1173" s="48">
        <f t="shared" ref="CT1173" si="9035">SUM(CT1161:CT1172)</f>
        <v>0</v>
      </c>
      <c r="CU1173" s="48">
        <f t="shared" ref="CU1173" si="9036">SUM(CU1161:CU1172)</f>
        <v>0</v>
      </c>
      <c r="CV1173" s="48">
        <f t="shared" ref="CV1173" si="9037">SUM(CV1161:CV1172)</f>
        <v>0</v>
      </c>
      <c r="CW1173" s="48">
        <f t="shared" ref="CW1173" si="9038">SUM(CW1161:CW1172)</f>
        <v>0</v>
      </c>
      <c r="CX1173" s="48">
        <f t="shared" ref="CX1173" si="9039">SUM(CX1161:CX1172)</f>
        <v>0</v>
      </c>
      <c r="CY1173" s="48">
        <f t="shared" ref="CY1173" si="9040">SUM(CY1161:CY1172)</f>
        <v>0</v>
      </c>
      <c r="CZ1173" s="48">
        <f t="shared" ref="CZ1173" si="9041">SUM(CZ1161:CZ1172)</f>
        <v>0</v>
      </c>
      <c r="DA1173" s="48">
        <f t="shared" ref="DA1173" si="9042">SUM(DA1161:DA1172)</f>
        <v>0</v>
      </c>
      <c r="DB1173" s="48">
        <f t="shared" ref="DB1173" si="9043">SUM(DB1161:DB1172)</f>
        <v>0</v>
      </c>
      <c r="DC1173" s="48">
        <f t="shared" ref="DC1173" si="9044">SUM(DC1161:DC1172)</f>
        <v>0</v>
      </c>
      <c r="DD1173" s="48">
        <f t="shared" ref="DD1173" si="9045">SUM(DD1161:DD1172)</f>
        <v>0</v>
      </c>
      <c r="DE1173" s="48">
        <f t="shared" ref="DE1173" si="9046">SUM(DE1161:DE1172)</f>
        <v>0</v>
      </c>
      <c r="DF1173" s="48">
        <f t="shared" ref="DF1173" si="9047">SUM(DF1161:DF1172)</f>
        <v>0</v>
      </c>
      <c r="DG1173" s="48">
        <f t="shared" ref="DG1173" si="9048">SUM(DG1161:DG1172)</f>
        <v>0</v>
      </c>
      <c r="DH1173" s="48">
        <f t="shared" ref="DH1173" si="9049">SUM(DH1161:DH1172)</f>
        <v>0</v>
      </c>
      <c r="DI1173" s="48">
        <f t="shared" ref="DI1173" si="9050">SUM(DI1161:DI1172)</f>
        <v>0</v>
      </c>
      <c r="DJ1173" s="48">
        <f t="shared" ref="DJ1173" si="9051">SUM(DJ1161:DJ1172)</f>
        <v>0</v>
      </c>
      <c r="DK1173" s="48">
        <f t="shared" ref="DK1173" si="9052">SUM(DK1161:DK1172)</f>
        <v>0</v>
      </c>
      <c r="DL1173" s="48">
        <f t="shared" ref="DL1173" si="9053">SUM(DL1161:DL1172)</f>
        <v>0</v>
      </c>
    </row>
    <row r="1174" spans="2:116" s="6" customFormat="1" thickBot="1">
      <c r="B1174" s="7" t="s">
        <v>67</v>
      </c>
      <c r="C1174" s="8">
        <v>16</v>
      </c>
      <c r="D1174" s="9"/>
      <c r="E1174" s="9"/>
      <c r="F1174" s="9"/>
      <c r="G1174" s="11"/>
      <c r="H1174" s="9"/>
      <c r="I1174" s="9"/>
      <c r="J1174" s="9"/>
      <c r="K1174" s="9"/>
      <c r="L1174" s="9"/>
      <c r="M1174" s="9"/>
      <c r="N1174" s="9"/>
      <c r="O1174" s="9"/>
      <c r="P1174" s="12"/>
      <c r="Q1174" s="12"/>
      <c r="R1174" s="9"/>
      <c r="S1174" s="9"/>
      <c r="T1174" s="9"/>
      <c r="U1174" s="10"/>
      <c r="V1174" s="11"/>
      <c r="W1174" s="12"/>
      <c r="X1174" s="9"/>
      <c r="Y1174" s="11"/>
      <c r="Z1174" s="13"/>
      <c r="AA1174" s="12"/>
      <c r="AB1174" s="9"/>
      <c r="AC1174" s="9"/>
      <c r="AD1174" s="9"/>
      <c r="AE1174" s="9"/>
      <c r="AF1174" s="9"/>
      <c r="AG1174" s="10"/>
      <c r="AH1174" s="11"/>
      <c r="AI1174" s="13"/>
      <c r="AJ1174" s="13"/>
      <c r="AK1174" s="13"/>
      <c r="AL1174" s="13"/>
      <c r="AM1174" s="11"/>
      <c r="AN1174" s="13"/>
      <c r="AO1174" s="13"/>
      <c r="AP1174" s="11"/>
      <c r="AQ1174" s="13"/>
      <c r="AR1174" s="11"/>
      <c r="AS1174" s="13"/>
      <c r="AT1174" s="11"/>
      <c r="AU1174" s="13"/>
      <c r="AV1174" s="13"/>
      <c r="AW1174" s="13"/>
      <c r="AX1174" s="11"/>
      <c r="AY1174" s="13"/>
      <c r="AZ1174" s="11"/>
      <c r="BA1174" s="12"/>
      <c r="BB1174" s="9"/>
      <c r="BC1174" s="9"/>
      <c r="BD1174" s="9"/>
      <c r="BE1174" s="9"/>
      <c r="BF1174" s="9"/>
      <c r="BG1174" s="10"/>
      <c r="BH1174" s="11"/>
      <c r="BI1174" s="12"/>
      <c r="BJ1174" s="9"/>
      <c r="BK1174" s="9"/>
      <c r="BL1174" s="9"/>
      <c r="BM1174" s="10"/>
      <c r="BN1174" s="11"/>
      <c r="BO1174" s="12"/>
      <c r="BP1174" s="9"/>
      <c r="BQ1174" s="9"/>
      <c r="BR1174" s="9"/>
      <c r="BS1174" s="9"/>
      <c r="BT1174" s="13"/>
      <c r="BU1174" s="11"/>
      <c r="BV1174" s="12"/>
      <c r="BW1174" s="9"/>
      <c r="BX1174" s="11"/>
      <c r="BY1174" s="12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10"/>
      <c r="CO1174" s="11"/>
      <c r="CP1174" s="13"/>
      <c r="CQ1174" s="11"/>
      <c r="CR1174" s="12"/>
      <c r="CS1174" s="11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10"/>
      <c r="DG1174" s="10"/>
      <c r="DH1174" s="10"/>
      <c r="DI1174" s="10"/>
      <c r="DJ1174" s="10"/>
      <c r="DK1174" s="10"/>
      <c r="DL1174" s="11"/>
    </row>
    <row r="1175" spans="2:116" s="1" customFormat="1">
      <c r="B1175" s="14" t="s">
        <v>13</v>
      </c>
      <c r="C1175" s="15"/>
      <c r="D1175" s="16">
        <f>G1175+V1175+Y1175+AH1175+AM1175+AP1175+AR1175+AT1175+AX1175+AZ1175+BH1175+BN1175+BU1175+BX1175+CO1175+CQ1175+CS1175+DL1175</f>
        <v>0</v>
      </c>
      <c r="E1175" s="17"/>
      <c r="F1175" s="17"/>
      <c r="G1175" s="19"/>
      <c r="H1175" s="17"/>
      <c r="I1175" s="17"/>
      <c r="J1175" s="17"/>
      <c r="K1175" s="17"/>
      <c r="L1175" s="17"/>
      <c r="M1175" s="17"/>
      <c r="N1175" s="17"/>
      <c r="O1175" s="17"/>
      <c r="P1175" s="20"/>
      <c r="Q1175" s="20"/>
      <c r="R1175" s="17"/>
      <c r="S1175" s="17"/>
      <c r="T1175" s="17"/>
      <c r="U1175" s="18"/>
      <c r="V1175" s="19"/>
      <c r="W1175" s="20"/>
      <c r="X1175" s="17"/>
      <c r="Y1175" s="19"/>
      <c r="Z1175" s="21"/>
      <c r="AA1175" s="20"/>
      <c r="AB1175" s="17"/>
      <c r="AC1175" s="17"/>
      <c r="AD1175" s="17"/>
      <c r="AE1175" s="17"/>
      <c r="AF1175" s="17"/>
      <c r="AG1175" s="18"/>
      <c r="AH1175" s="19"/>
      <c r="AI1175" s="21"/>
      <c r="AJ1175" s="21"/>
      <c r="AK1175" s="21"/>
      <c r="AL1175" s="21"/>
      <c r="AM1175" s="19"/>
      <c r="AN1175" s="72"/>
      <c r="AO1175" s="21"/>
      <c r="AP1175" s="19"/>
      <c r="AQ1175" s="21"/>
      <c r="AR1175" s="19"/>
      <c r="AS1175" s="21"/>
      <c r="AT1175" s="19"/>
      <c r="AU1175" s="21"/>
      <c r="AV1175" s="21"/>
      <c r="AW1175" s="21"/>
      <c r="AX1175" s="19"/>
      <c r="AY1175" s="21"/>
      <c r="AZ1175" s="19"/>
      <c r="BA1175" s="20"/>
      <c r="BB1175" s="17"/>
      <c r="BC1175" s="17"/>
      <c r="BD1175" s="17"/>
      <c r="BE1175" s="17"/>
      <c r="BF1175" s="17"/>
      <c r="BG1175" s="18"/>
      <c r="BH1175" s="19"/>
      <c r="BI1175" s="20"/>
      <c r="BJ1175" s="17"/>
      <c r="BK1175" s="17"/>
      <c r="BL1175" s="17"/>
      <c r="BM1175" s="18"/>
      <c r="BN1175" s="19"/>
      <c r="BO1175" s="20"/>
      <c r="BP1175" s="17"/>
      <c r="BQ1175" s="17"/>
      <c r="BR1175" s="17"/>
      <c r="BS1175" s="17"/>
      <c r="BT1175" s="21"/>
      <c r="BU1175" s="19"/>
      <c r="BV1175" s="20"/>
      <c r="BW1175" s="17"/>
      <c r="BX1175" s="19"/>
      <c r="BY1175" s="20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8"/>
      <c r="CO1175" s="19"/>
      <c r="CP1175" s="21"/>
      <c r="CQ1175" s="19"/>
      <c r="CR1175" s="20"/>
      <c r="CS1175" s="19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8"/>
      <c r="DG1175" s="18"/>
      <c r="DH1175" s="18"/>
      <c r="DI1175" s="18"/>
      <c r="DJ1175" s="18"/>
      <c r="DK1175" s="18"/>
      <c r="DL1175" s="19"/>
    </row>
    <row r="1176" spans="2:116" s="1" customFormat="1">
      <c r="B1176" s="22" t="s">
        <v>31</v>
      </c>
      <c r="C1176" s="23"/>
      <c r="D1176" s="16">
        <f t="shared" ref="D1176:D1186" si="9054">G1176+V1176+Y1176+AH1176+AM1176+AP1176+AR1176+AT1176+AX1176+AZ1176+BH1176+BN1176+BU1176+BX1176+CO1176+CQ1176+CS1176+DL1176</f>
        <v>0</v>
      </c>
      <c r="E1176" s="24"/>
      <c r="F1176" s="24"/>
      <c r="G1176" s="26"/>
      <c r="H1176" s="24"/>
      <c r="I1176" s="24"/>
      <c r="J1176" s="24"/>
      <c r="K1176" s="24"/>
      <c r="L1176" s="24"/>
      <c r="M1176" s="24"/>
      <c r="N1176" s="24"/>
      <c r="O1176" s="24"/>
      <c r="P1176" s="27"/>
      <c r="Q1176" s="27"/>
      <c r="R1176" s="24"/>
      <c r="S1176" s="24"/>
      <c r="T1176" s="24"/>
      <c r="U1176" s="25"/>
      <c r="V1176" s="26"/>
      <c r="W1176" s="27"/>
      <c r="X1176" s="24"/>
      <c r="Y1176" s="26"/>
      <c r="Z1176" s="28"/>
      <c r="AA1176" s="27"/>
      <c r="AB1176" s="24"/>
      <c r="AC1176" s="24"/>
      <c r="AD1176" s="24"/>
      <c r="AE1176" s="24"/>
      <c r="AF1176" s="24"/>
      <c r="AG1176" s="25"/>
      <c r="AH1176" s="26"/>
      <c r="AI1176" s="28"/>
      <c r="AJ1176" s="28"/>
      <c r="AK1176" s="28"/>
      <c r="AL1176" s="28"/>
      <c r="AM1176" s="26"/>
      <c r="AN1176" s="73"/>
      <c r="AO1176" s="28"/>
      <c r="AP1176" s="26"/>
      <c r="AQ1176" s="28"/>
      <c r="AR1176" s="26"/>
      <c r="AS1176" s="28"/>
      <c r="AT1176" s="26"/>
      <c r="AU1176" s="28"/>
      <c r="AV1176" s="28"/>
      <c r="AW1176" s="28"/>
      <c r="AX1176" s="26"/>
      <c r="AY1176" s="28"/>
      <c r="AZ1176" s="26"/>
      <c r="BA1176" s="27"/>
      <c r="BB1176" s="24"/>
      <c r="BC1176" s="24"/>
      <c r="BD1176" s="24"/>
      <c r="BE1176" s="24"/>
      <c r="BF1176" s="24"/>
      <c r="BG1176" s="25"/>
      <c r="BH1176" s="26"/>
      <c r="BI1176" s="27"/>
      <c r="BJ1176" s="24"/>
      <c r="BK1176" s="24"/>
      <c r="BL1176" s="24"/>
      <c r="BM1176" s="25"/>
      <c r="BN1176" s="26"/>
      <c r="BO1176" s="27"/>
      <c r="BP1176" s="24"/>
      <c r="BQ1176" s="24"/>
      <c r="BR1176" s="24"/>
      <c r="BS1176" s="24"/>
      <c r="BT1176" s="28"/>
      <c r="BU1176" s="26"/>
      <c r="BV1176" s="27"/>
      <c r="BW1176" s="24"/>
      <c r="BX1176" s="26"/>
      <c r="BY1176" s="27"/>
      <c r="BZ1176" s="24"/>
      <c r="CA1176" s="24"/>
      <c r="CB1176" s="24"/>
      <c r="CC1176" s="24"/>
      <c r="CD1176" s="24"/>
      <c r="CE1176" s="24"/>
      <c r="CF1176" s="24"/>
      <c r="CG1176" s="24"/>
      <c r="CH1176" s="24"/>
      <c r="CI1176" s="24"/>
      <c r="CJ1176" s="24"/>
      <c r="CK1176" s="24"/>
      <c r="CL1176" s="24"/>
      <c r="CM1176" s="24"/>
      <c r="CN1176" s="25"/>
      <c r="CO1176" s="26"/>
      <c r="CP1176" s="28"/>
      <c r="CQ1176" s="26"/>
      <c r="CR1176" s="27"/>
      <c r="CS1176" s="26"/>
      <c r="CT1176" s="24"/>
      <c r="CU1176" s="24"/>
      <c r="CV1176" s="24"/>
      <c r="CW1176" s="24"/>
      <c r="CX1176" s="24"/>
      <c r="CY1176" s="24"/>
      <c r="CZ1176" s="24"/>
      <c r="DA1176" s="24"/>
      <c r="DB1176" s="24"/>
      <c r="DC1176" s="24"/>
      <c r="DD1176" s="24"/>
      <c r="DE1176" s="24"/>
      <c r="DF1176" s="25"/>
      <c r="DG1176" s="25"/>
      <c r="DH1176" s="25"/>
      <c r="DI1176" s="25"/>
      <c r="DJ1176" s="25"/>
      <c r="DK1176" s="25"/>
      <c r="DL1176" s="26"/>
    </row>
    <row r="1177" spans="2:116" s="1" customFormat="1">
      <c r="B1177" s="22" t="s">
        <v>32</v>
      </c>
      <c r="C1177" s="23"/>
      <c r="D1177" s="16">
        <f t="shared" si="9054"/>
        <v>5067</v>
      </c>
      <c r="E1177" s="24"/>
      <c r="F1177" s="24"/>
      <c r="G1177" s="26"/>
      <c r="H1177" s="24"/>
      <c r="I1177" s="24"/>
      <c r="J1177" s="24"/>
      <c r="K1177" s="24">
        <v>1</v>
      </c>
      <c r="L1177" s="24">
        <v>3.2</v>
      </c>
      <c r="M1177" s="24"/>
      <c r="N1177" s="24"/>
      <c r="O1177" s="24"/>
      <c r="P1177" s="27"/>
      <c r="Q1177" s="27"/>
      <c r="R1177" s="24"/>
      <c r="S1177" s="24"/>
      <c r="T1177" s="24"/>
      <c r="U1177" s="25"/>
      <c r="V1177" s="26">
        <v>5067</v>
      </c>
      <c r="W1177" s="27"/>
      <c r="X1177" s="24"/>
      <c r="Y1177" s="26"/>
      <c r="Z1177" s="28"/>
      <c r="AA1177" s="27"/>
      <c r="AB1177" s="24"/>
      <c r="AC1177" s="24"/>
      <c r="AD1177" s="24"/>
      <c r="AE1177" s="24"/>
      <c r="AF1177" s="24"/>
      <c r="AG1177" s="25"/>
      <c r="AH1177" s="26"/>
      <c r="AI1177" s="28"/>
      <c r="AJ1177" s="28"/>
      <c r="AK1177" s="28"/>
      <c r="AL1177" s="28"/>
      <c r="AM1177" s="26"/>
      <c r="AN1177" s="73"/>
      <c r="AO1177" s="28"/>
      <c r="AP1177" s="26"/>
      <c r="AQ1177" s="28"/>
      <c r="AR1177" s="26"/>
      <c r="AS1177" s="28"/>
      <c r="AT1177" s="26"/>
      <c r="AU1177" s="28"/>
      <c r="AV1177" s="28"/>
      <c r="AW1177" s="28"/>
      <c r="AX1177" s="26"/>
      <c r="AY1177" s="28"/>
      <c r="AZ1177" s="26"/>
      <c r="BA1177" s="27"/>
      <c r="BB1177" s="24"/>
      <c r="BC1177" s="24"/>
      <c r="BD1177" s="24"/>
      <c r="BE1177" s="24"/>
      <c r="BF1177" s="24"/>
      <c r="BG1177" s="25"/>
      <c r="BH1177" s="26"/>
      <c r="BI1177" s="27"/>
      <c r="BJ1177" s="24"/>
      <c r="BK1177" s="24"/>
      <c r="BL1177" s="24"/>
      <c r="BM1177" s="25"/>
      <c r="BN1177" s="26"/>
      <c r="BO1177" s="27"/>
      <c r="BP1177" s="24"/>
      <c r="BQ1177" s="24"/>
      <c r="BR1177" s="24"/>
      <c r="BS1177" s="24"/>
      <c r="BT1177" s="28"/>
      <c r="BU1177" s="26"/>
      <c r="BV1177" s="27"/>
      <c r="BW1177" s="24"/>
      <c r="BX1177" s="26"/>
      <c r="BY1177" s="27"/>
      <c r="BZ1177" s="24"/>
      <c r="CA1177" s="24"/>
      <c r="CB1177" s="24"/>
      <c r="CC1177" s="24"/>
      <c r="CD1177" s="24"/>
      <c r="CE1177" s="24"/>
      <c r="CF1177" s="24"/>
      <c r="CG1177" s="24"/>
      <c r="CH1177" s="24"/>
      <c r="CI1177" s="24"/>
      <c r="CJ1177" s="24"/>
      <c r="CK1177" s="24"/>
      <c r="CL1177" s="24"/>
      <c r="CM1177" s="24"/>
      <c r="CN1177" s="25"/>
      <c r="CO1177" s="26"/>
      <c r="CP1177" s="28"/>
      <c r="CQ1177" s="26"/>
      <c r="CR1177" s="27"/>
      <c r="CS1177" s="26"/>
      <c r="CT1177" s="24"/>
      <c r="CU1177" s="24"/>
      <c r="CV1177" s="24"/>
      <c r="CW1177" s="24"/>
      <c r="CX1177" s="24"/>
      <c r="CY1177" s="24"/>
      <c r="CZ1177" s="24"/>
      <c r="DA1177" s="24"/>
      <c r="DB1177" s="24"/>
      <c r="DC1177" s="24"/>
      <c r="DD1177" s="24"/>
      <c r="DE1177" s="24"/>
      <c r="DF1177" s="25"/>
      <c r="DG1177" s="25"/>
      <c r="DH1177" s="25"/>
      <c r="DI1177" s="25"/>
      <c r="DJ1177" s="25"/>
      <c r="DK1177" s="25"/>
      <c r="DL1177" s="26"/>
    </row>
    <row r="1178" spans="2:116" s="1" customFormat="1">
      <c r="B1178" s="22" t="s">
        <v>34</v>
      </c>
      <c r="C1178" s="23"/>
      <c r="D1178" s="16">
        <f t="shared" si="9054"/>
        <v>0</v>
      </c>
      <c r="E1178" s="24"/>
      <c r="F1178" s="24"/>
      <c r="G1178" s="26"/>
      <c r="H1178" s="24"/>
      <c r="I1178" s="24"/>
      <c r="J1178" s="24"/>
      <c r="K1178" s="24"/>
      <c r="L1178" s="24"/>
      <c r="M1178" s="24"/>
      <c r="N1178" s="24"/>
      <c r="O1178" s="24"/>
      <c r="P1178" s="27"/>
      <c r="Q1178" s="27"/>
      <c r="R1178" s="24"/>
      <c r="S1178" s="24"/>
      <c r="T1178" s="24"/>
      <c r="U1178" s="25"/>
      <c r="V1178" s="26"/>
      <c r="W1178" s="27"/>
      <c r="X1178" s="24"/>
      <c r="Y1178" s="26"/>
      <c r="Z1178" s="28"/>
      <c r="AA1178" s="27"/>
      <c r="AB1178" s="24"/>
      <c r="AC1178" s="24"/>
      <c r="AD1178" s="24"/>
      <c r="AE1178" s="24"/>
      <c r="AF1178" s="24"/>
      <c r="AG1178" s="25"/>
      <c r="AH1178" s="26"/>
      <c r="AI1178" s="28"/>
      <c r="AJ1178" s="28"/>
      <c r="AK1178" s="28"/>
      <c r="AL1178" s="28"/>
      <c r="AM1178" s="26"/>
      <c r="AN1178" s="73"/>
      <c r="AO1178" s="28"/>
      <c r="AP1178" s="26"/>
      <c r="AQ1178" s="28"/>
      <c r="AR1178" s="26"/>
      <c r="AS1178" s="28"/>
      <c r="AT1178" s="26"/>
      <c r="AU1178" s="28"/>
      <c r="AV1178" s="28"/>
      <c r="AW1178" s="28"/>
      <c r="AX1178" s="26"/>
      <c r="AY1178" s="28"/>
      <c r="AZ1178" s="26"/>
      <c r="BA1178" s="27"/>
      <c r="BB1178" s="24"/>
      <c r="BC1178" s="24"/>
      <c r="BD1178" s="24"/>
      <c r="BE1178" s="24"/>
      <c r="BF1178" s="24"/>
      <c r="BG1178" s="25"/>
      <c r="BH1178" s="26"/>
      <c r="BI1178" s="27"/>
      <c r="BJ1178" s="24"/>
      <c r="BK1178" s="24"/>
      <c r="BL1178" s="24"/>
      <c r="BM1178" s="25"/>
      <c r="BN1178" s="26"/>
      <c r="BO1178" s="27"/>
      <c r="BP1178" s="24"/>
      <c r="BQ1178" s="24"/>
      <c r="BR1178" s="24"/>
      <c r="BS1178" s="24"/>
      <c r="BT1178" s="28"/>
      <c r="BU1178" s="26"/>
      <c r="BV1178" s="27"/>
      <c r="BW1178" s="24"/>
      <c r="BX1178" s="26"/>
      <c r="BY1178" s="27"/>
      <c r="BZ1178" s="24"/>
      <c r="CA1178" s="24"/>
      <c r="CB1178" s="24"/>
      <c r="CC1178" s="24"/>
      <c r="CD1178" s="24"/>
      <c r="CE1178" s="24"/>
      <c r="CF1178" s="24"/>
      <c r="CG1178" s="24"/>
      <c r="CH1178" s="24"/>
      <c r="CI1178" s="24"/>
      <c r="CJ1178" s="24"/>
      <c r="CK1178" s="24"/>
      <c r="CL1178" s="24"/>
      <c r="CM1178" s="24"/>
      <c r="CN1178" s="25"/>
      <c r="CO1178" s="26"/>
      <c r="CP1178" s="28"/>
      <c r="CQ1178" s="26"/>
      <c r="CR1178" s="27"/>
      <c r="CS1178" s="26"/>
      <c r="CT1178" s="24"/>
      <c r="CU1178" s="24"/>
      <c r="CV1178" s="24"/>
      <c r="CW1178" s="24"/>
      <c r="CX1178" s="24"/>
      <c r="CY1178" s="24"/>
      <c r="CZ1178" s="24"/>
      <c r="DA1178" s="24"/>
      <c r="DB1178" s="24"/>
      <c r="DC1178" s="24"/>
      <c r="DD1178" s="24"/>
      <c r="DE1178" s="24"/>
      <c r="DF1178" s="25"/>
      <c r="DG1178" s="25"/>
      <c r="DH1178" s="25"/>
      <c r="DI1178" s="25"/>
      <c r="DJ1178" s="25"/>
      <c r="DK1178" s="25"/>
      <c r="DL1178" s="26"/>
    </row>
    <row r="1179" spans="2:116" s="1" customFormat="1">
      <c r="B1179" s="22" t="s">
        <v>35</v>
      </c>
      <c r="C1179" s="23"/>
      <c r="D1179" s="16">
        <f t="shared" si="9054"/>
        <v>0</v>
      </c>
      <c r="E1179" s="24"/>
      <c r="F1179" s="24"/>
      <c r="G1179" s="26"/>
      <c r="H1179" s="24"/>
      <c r="I1179" s="24"/>
      <c r="J1179" s="24"/>
      <c r="K1179" s="24"/>
      <c r="L1179" s="24"/>
      <c r="M1179" s="24"/>
      <c r="N1179" s="24"/>
      <c r="O1179" s="24"/>
      <c r="P1179" s="27"/>
      <c r="Q1179" s="27"/>
      <c r="R1179" s="24"/>
      <c r="S1179" s="24"/>
      <c r="T1179" s="24"/>
      <c r="U1179" s="25"/>
      <c r="V1179" s="26"/>
      <c r="W1179" s="27"/>
      <c r="X1179" s="24"/>
      <c r="Y1179" s="26"/>
      <c r="Z1179" s="28"/>
      <c r="AA1179" s="27"/>
      <c r="AB1179" s="24"/>
      <c r="AC1179" s="24"/>
      <c r="AD1179" s="24"/>
      <c r="AE1179" s="24"/>
      <c r="AF1179" s="24"/>
      <c r="AG1179" s="25"/>
      <c r="AH1179" s="26"/>
      <c r="AI1179" s="28"/>
      <c r="AJ1179" s="28"/>
      <c r="AK1179" s="28"/>
      <c r="AL1179" s="28"/>
      <c r="AM1179" s="26"/>
      <c r="AN1179" s="73"/>
      <c r="AO1179" s="28"/>
      <c r="AP1179" s="26"/>
      <c r="AQ1179" s="28"/>
      <c r="AR1179" s="26"/>
      <c r="AS1179" s="28"/>
      <c r="AT1179" s="26"/>
      <c r="AU1179" s="28"/>
      <c r="AV1179" s="28"/>
      <c r="AW1179" s="28"/>
      <c r="AX1179" s="26"/>
      <c r="AY1179" s="28"/>
      <c r="AZ1179" s="26"/>
      <c r="BA1179" s="27"/>
      <c r="BB1179" s="24"/>
      <c r="BC1179" s="24"/>
      <c r="BD1179" s="24"/>
      <c r="BE1179" s="24"/>
      <c r="BF1179" s="24"/>
      <c r="BG1179" s="25"/>
      <c r="BH1179" s="26"/>
      <c r="BI1179" s="27"/>
      <c r="BJ1179" s="24"/>
      <c r="BK1179" s="24"/>
      <c r="BL1179" s="24"/>
      <c r="BM1179" s="25"/>
      <c r="BN1179" s="26"/>
      <c r="BO1179" s="27"/>
      <c r="BP1179" s="24"/>
      <c r="BQ1179" s="24"/>
      <c r="BR1179" s="24"/>
      <c r="BS1179" s="24"/>
      <c r="BT1179" s="28"/>
      <c r="BU1179" s="26"/>
      <c r="BV1179" s="27"/>
      <c r="BW1179" s="24"/>
      <c r="BX1179" s="26"/>
      <c r="BY1179" s="27"/>
      <c r="BZ1179" s="24"/>
      <c r="CA1179" s="24"/>
      <c r="CB1179" s="24"/>
      <c r="CC1179" s="24"/>
      <c r="CD1179" s="24"/>
      <c r="CE1179" s="24"/>
      <c r="CF1179" s="24"/>
      <c r="CG1179" s="24"/>
      <c r="CH1179" s="24"/>
      <c r="CI1179" s="24"/>
      <c r="CJ1179" s="24"/>
      <c r="CK1179" s="24"/>
      <c r="CL1179" s="24"/>
      <c r="CM1179" s="24"/>
      <c r="CN1179" s="25"/>
      <c r="CO1179" s="26"/>
      <c r="CP1179" s="28"/>
      <c r="CQ1179" s="26"/>
      <c r="CR1179" s="27"/>
      <c r="CS1179" s="26"/>
      <c r="CT1179" s="24"/>
      <c r="CU1179" s="24"/>
      <c r="CV1179" s="24"/>
      <c r="CW1179" s="24"/>
      <c r="CX1179" s="24"/>
      <c r="CY1179" s="24"/>
      <c r="CZ1179" s="24"/>
      <c r="DA1179" s="24"/>
      <c r="DB1179" s="24"/>
      <c r="DC1179" s="24"/>
      <c r="DD1179" s="24"/>
      <c r="DE1179" s="24"/>
      <c r="DF1179" s="25"/>
      <c r="DG1179" s="25"/>
      <c r="DH1179" s="25"/>
      <c r="DI1179" s="25"/>
      <c r="DJ1179" s="25"/>
      <c r="DK1179" s="25"/>
      <c r="DL1179" s="26"/>
    </row>
    <row r="1180" spans="2:116" s="1" customFormat="1">
      <c r="B1180" s="22" t="s">
        <v>14</v>
      </c>
      <c r="C1180" s="23"/>
      <c r="D1180" s="16">
        <f t="shared" si="9054"/>
        <v>0</v>
      </c>
      <c r="E1180" s="24"/>
      <c r="F1180" s="24"/>
      <c r="G1180" s="26"/>
      <c r="H1180" s="24"/>
      <c r="I1180" s="24"/>
      <c r="J1180" s="24"/>
      <c r="K1180" s="24"/>
      <c r="L1180" s="24"/>
      <c r="M1180" s="24"/>
      <c r="N1180" s="24"/>
      <c r="O1180" s="24"/>
      <c r="P1180" s="27"/>
      <c r="Q1180" s="27"/>
      <c r="R1180" s="24"/>
      <c r="S1180" s="24"/>
      <c r="T1180" s="24"/>
      <c r="U1180" s="25"/>
      <c r="V1180" s="26"/>
      <c r="W1180" s="27"/>
      <c r="X1180" s="24"/>
      <c r="Y1180" s="26"/>
      <c r="Z1180" s="28"/>
      <c r="AA1180" s="27"/>
      <c r="AB1180" s="24"/>
      <c r="AC1180" s="24"/>
      <c r="AD1180" s="24"/>
      <c r="AE1180" s="24"/>
      <c r="AF1180" s="24"/>
      <c r="AG1180" s="25"/>
      <c r="AH1180" s="26"/>
      <c r="AI1180" s="28"/>
      <c r="AJ1180" s="28"/>
      <c r="AK1180" s="28"/>
      <c r="AL1180" s="28"/>
      <c r="AM1180" s="26"/>
      <c r="AN1180" s="73"/>
      <c r="AO1180" s="28"/>
      <c r="AP1180" s="26"/>
      <c r="AQ1180" s="28"/>
      <c r="AR1180" s="26"/>
      <c r="AS1180" s="28"/>
      <c r="AT1180" s="26"/>
      <c r="AU1180" s="28"/>
      <c r="AV1180" s="28"/>
      <c r="AW1180" s="28"/>
      <c r="AX1180" s="26"/>
      <c r="AY1180" s="28"/>
      <c r="AZ1180" s="26"/>
      <c r="BA1180" s="27"/>
      <c r="BB1180" s="24"/>
      <c r="BC1180" s="24"/>
      <c r="BD1180" s="24"/>
      <c r="BE1180" s="24"/>
      <c r="BF1180" s="24"/>
      <c r="BG1180" s="25"/>
      <c r="BH1180" s="26"/>
      <c r="BI1180" s="27"/>
      <c r="BJ1180" s="24"/>
      <c r="BK1180" s="24"/>
      <c r="BL1180" s="24"/>
      <c r="BM1180" s="25"/>
      <c r="BN1180" s="26"/>
      <c r="BO1180" s="27"/>
      <c r="BP1180" s="24"/>
      <c r="BQ1180" s="24"/>
      <c r="BR1180" s="24"/>
      <c r="BS1180" s="24"/>
      <c r="BT1180" s="28"/>
      <c r="BU1180" s="26"/>
      <c r="BV1180" s="27"/>
      <c r="BW1180" s="24"/>
      <c r="BX1180" s="26"/>
      <c r="BY1180" s="27"/>
      <c r="BZ1180" s="24"/>
      <c r="CA1180" s="24"/>
      <c r="CB1180" s="24"/>
      <c r="CC1180" s="24"/>
      <c r="CD1180" s="24"/>
      <c r="CE1180" s="24"/>
      <c r="CF1180" s="24"/>
      <c r="CG1180" s="24"/>
      <c r="CH1180" s="24"/>
      <c r="CI1180" s="24"/>
      <c r="CJ1180" s="24"/>
      <c r="CK1180" s="24"/>
      <c r="CL1180" s="24"/>
      <c r="CM1180" s="24"/>
      <c r="CN1180" s="25"/>
      <c r="CO1180" s="26"/>
      <c r="CP1180" s="28"/>
      <c r="CQ1180" s="26"/>
      <c r="CR1180" s="27"/>
      <c r="CS1180" s="26"/>
      <c r="CT1180" s="24"/>
      <c r="CU1180" s="24"/>
      <c r="CV1180" s="24"/>
      <c r="CW1180" s="24"/>
      <c r="CX1180" s="24"/>
      <c r="CY1180" s="24"/>
      <c r="CZ1180" s="24"/>
      <c r="DA1180" s="24"/>
      <c r="DB1180" s="24"/>
      <c r="DC1180" s="24"/>
      <c r="DD1180" s="24"/>
      <c r="DE1180" s="24"/>
      <c r="DF1180" s="25"/>
      <c r="DG1180" s="25"/>
      <c r="DH1180" s="25"/>
      <c r="DI1180" s="25"/>
      <c r="DJ1180" s="25"/>
      <c r="DK1180" s="25"/>
      <c r="DL1180" s="26"/>
    </row>
    <row r="1181" spans="2:116" s="1" customFormat="1">
      <c r="B1181" s="22" t="s">
        <v>37</v>
      </c>
      <c r="C1181" s="23"/>
      <c r="D1181" s="16">
        <f t="shared" si="9054"/>
        <v>0</v>
      </c>
      <c r="E1181" s="24"/>
      <c r="F1181" s="24"/>
      <c r="G1181" s="26"/>
      <c r="H1181" s="24"/>
      <c r="I1181" s="24"/>
      <c r="J1181" s="24"/>
      <c r="K1181" s="24"/>
      <c r="L1181" s="24"/>
      <c r="M1181" s="24"/>
      <c r="N1181" s="24"/>
      <c r="O1181" s="24"/>
      <c r="P1181" s="27"/>
      <c r="Q1181" s="27"/>
      <c r="R1181" s="24"/>
      <c r="S1181" s="24"/>
      <c r="T1181" s="24"/>
      <c r="U1181" s="25"/>
      <c r="V1181" s="26"/>
      <c r="W1181" s="27"/>
      <c r="X1181" s="24"/>
      <c r="Y1181" s="26"/>
      <c r="Z1181" s="28"/>
      <c r="AA1181" s="27"/>
      <c r="AB1181" s="24"/>
      <c r="AC1181" s="24"/>
      <c r="AD1181" s="24"/>
      <c r="AE1181" s="24"/>
      <c r="AF1181" s="24"/>
      <c r="AG1181" s="25"/>
      <c r="AH1181" s="26"/>
      <c r="AI1181" s="28"/>
      <c r="AJ1181" s="28"/>
      <c r="AK1181" s="28"/>
      <c r="AL1181" s="28"/>
      <c r="AM1181" s="26"/>
      <c r="AN1181" s="73"/>
      <c r="AO1181" s="28"/>
      <c r="AP1181" s="26"/>
      <c r="AQ1181" s="28"/>
      <c r="AR1181" s="26"/>
      <c r="AS1181" s="28"/>
      <c r="AT1181" s="26"/>
      <c r="AU1181" s="28"/>
      <c r="AV1181" s="28"/>
      <c r="AW1181" s="28"/>
      <c r="AX1181" s="26"/>
      <c r="AY1181" s="28"/>
      <c r="AZ1181" s="26"/>
      <c r="BA1181" s="27"/>
      <c r="BB1181" s="24"/>
      <c r="BC1181" s="24"/>
      <c r="BD1181" s="24"/>
      <c r="BE1181" s="24"/>
      <c r="BF1181" s="24"/>
      <c r="BG1181" s="25"/>
      <c r="BH1181" s="26"/>
      <c r="BI1181" s="27"/>
      <c r="BJ1181" s="24"/>
      <c r="BK1181" s="24"/>
      <c r="BL1181" s="24"/>
      <c r="BM1181" s="25"/>
      <c r="BN1181" s="26"/>
      <c r="BO1181" s="27"/>
      <c r="BP1181" s="24"/>
      <c r="BQ1181" s="24"/>
      <c r="BR1181" s="24"/>
      <c r="BS1181" s="24"/>
      <c r="BT1181" s="28"/>
      <c r="BU1181" s="26"/>
      <c r="BV1181" s="27"/>
      <c r="BW1181" s="24"/>
      <c r="BX1181" s="26"/>
      <c r="BY1181" s="27"/>
      <c r="BZ1181" s="24"/>
      <c r="CA1181" s="24"/>
      <c r="CB1181" s="24"/>
      <c r="CC1181" s="24"/>
      <c r="CD1181" s="24"/>
      <c r="CE1181" s="24"/>
      <c r="CF1181" s="24"/>
      <c r="CG1181" s="24"/>
      <c r="CH1181" s="24"/>
      <c r="CI1181" s="24"/>
      <c r="CJ1181" s="24"/>
      <c r="CK1181" s="24"/>
      <c r="CL1181" s="24"/>
      <c r="CM1181" s="24"/>
      <c r="CN1181" s="25"/>
      <c r="CO1181" s="26"/>
      <c r="CP1181" s="28"/>
      <c r="CQ1181" s="26"/>
      <c r="CR1181" s="27"/>
      <c r="CS1181" s="26"/>
      <c r="CT1181" s="24"/>
      <c r="CU1181" s="24"/>
      <c r="CV1181" s="24"/>
      <c r="CW1181" s="24"/>
      <c r="CX1181" s="24"/>
      <c r="CY1181" s="24"/>
      <c r="CZ1181" s="24"/>
      <c r="DA1181" s="24"/>
      <c r="DB1181" s="24"/>
      <c r="DC1181" s="24"/>
      <c r="DD1181" s="24"/>
      <c r="DE1181" s="24"/>
      <c r="DF1181" s="25"/>
      <c r="DG1181" s="25"/>
      <c r="DH1181" s="25"/>
      <c r="DI1181" s="25"/>
      <c r="DJ1181" s="25"/>
      <c r="DK1181" s="25"/>
      <c r="DL1181" s="26"/>
    </row>
    <row r="1182" spans="2:116" s="1" customFormat="1">
      <c r="B1182" s="22" t="s">
        <v>15</v>
      </c>
      <c r="C1182" s="23"/>
      <c r="D1182" s="16">
        <f t="shared" si="9054"/>
        <v>0</v>
      </c>
      <c r="E1182" s="24"/>
      <c r="F1182" s="24"/>
      <c r="G1182" s="26"/>
      <c r="H1182" s="24"/>
      <c r="I1182" s="24"/>
      <c r="J1182" s="24"/>
      <c r="K1182" s="24"/>
      <c r="L1182" s="24"/>
      <c r="M1182" s="24"/>
      <c r="N1182" s="24"/>
      <c r="O1182" s="24"/>
      <c r="P1182" s="27"/>
      <c r="Q1182" s="27"/>
      <c r="R1182" s="24"/>
      <c r="S1182" s="24"/>
      <c r="T1182" s="24"/>
      <c r="U1182" s="25"/>
      <c r="V1182" s="26"/>
      <c r="W1182" s="27"/>
      <c r="X1182" s="24"/>
      <c r="Y1182" s="26"/>
      <c r="Z1182" s="28"/>
      <c r="AA1182" s="27"/>
      <c r="AB1182" s="24"/>
      <c r="AC1182" s="24"/>
      <c r="AD1182" s="24"/>
      <c r="AE1182" s="24"/>
      <c r="AF1182" s="24"/>
      <c r="AG1182" s="25"/>
      <c r="AH1182" s="26"/>
      <c r="AI1182" s="28"/>
      <c r="AJ1182" s="28"/>
      <c r="AK1182" s="28"/>
      <c r="AL1182" s="28"/>
      <c r="AM1182" s="26"/>
      <c r="AN1182" s="73"/>
      <c r="AO1182" s="28"/>
      <c r="AP1182" s="26"/>
      <c r="AQ1182" s="28"/>
      <c r="AR1182" s="26"/>
      <c r="AS1182" s="28"/>
      <c r="AT1182" s="26"/>
      <c r="AU1182" s="28"/>
      <c r="AV1182" s="28"/>
      <c r="AW1182" s="28"/>
      <c r="AX1182" s="26"/>
      <c r="AY1182" s="28"/>
      <c r="AZ1182" s="26"/>
      <c r="BA1182" s="27"/>
      <c r="BB1182" s="24"/>
      <c r="BC1182" s="24"/>
      <c r="BD1182" s="24"/>
      <c r="BE1182" s="24"/>
      <c r="BF1182" s="24"/>
      <c r="BG1182" s="25"/>
      <c r="BH1182" s="26"/>
      <c r="BI1182" s="27"/>
      <c r="BJ1182" s="24"/>
      <c r="BK1182" s="24"/>
      <c r="BL1182" s="24"/>
      <c r="BM1182" s="25"/>
      <c r="BN1182" s="26"/>
      <c r="BO1182" s="27"/>
      <c r="BP1182" s="24"/>
      <c r="BQ1182" s="24"/>
      <c r="BR1182" s="24"/>
      <c r="BS1182" s="24"/>
      <c r="BT1182" s="28"/>
      <c r="BU1182" s="26"/>
      <c r="BV1182" s="27"/>
      <c r="BW1182" s="24"/>
      <c r="BX1182" s="26"/>
      <c r="BY1182" s="27"/>
      <c r="BZ1182" s="24"/>
      <c r="CA1182" s="24"/>
      <c r="CB1182" s="24"/>
      <c r="CC1182" s="24"/>
      <c r="CD1182" s="24"/>
      <c r="CE1182" s="24"/>
      <c r="CF1182" s="24"/>
      <c r="CG1182" s="24"/>
      <c r="CH1182" s="24"/>
      <c r="CI1182" s="24"/>
      <c r="CJ1182" s="24"/>
      <c r="CK1182" s="24"/>
      <c r="CL1182" s="24"/>
      <c r="CM1182" s="24"/>
      <c r="CN1182" s="25"/>
      <c r="CO1182" s="26"/>
      <c r="CP1182" s="28"/>
      <c r="CQ1182" s="26"/>
      <c r="CR1182" s="27"/>
      <c r="CS1182" s="26"/>
      <c r="CT1182" s="24"/>
      <c r="CU1182" s="24"/>
      <c r="CV1182" s="24"/>
      <c r="CW1182" s="24"/>
      <c r="CX1182" s="24"/>
      <c r="CY1182" s="24"/>
      <c r="CZ1182" s="24"/>
      <c r="DA1182" s="24"/>
      <c r="DB1182" s="24"/>
      <c r="DC1182" s="24"/>
      <c r="DD1182" s="24"/>
      <c r="DE1182" s="24"/>
      <c r="DF1182" s="25"/>
      <c r="DG1182" s="25"/>
      <c r="DH1182" s="25"/>
      <c r="DI1182" s="25"/>
      <c r="DJ1182" s="25"/>
      <c r="DK1182" s="25"/>
      <c r="DL1182" s="26"/>
    </row>
    <row r="1183" spans="2:116" s="1" customFormat="1">
      <c r="B1183" s="22" t="s">
        <v>44</v>
      </c>
      <c r="C1183" s="23"/>
      <c r="D1183" s="16">
        <f t="shared" si="9054"/>
        <v>0</v>
      </c>
      <c r="E1183" s="24"/>
      <c r="F1183" s="24"/>
      <c r="G1183" s="26"/>
      <c r="H1183" s="24"/>
      <c r="I1183" s="24"/>
      <c r="J1183" s="24"/>
      <c r="K1183" s="24"/>
      <c r="L1183" s="24"/>
      <c r="M1183" s="24"/>
      <c r="N1183" s="24"/>
      <c r="O1183" s="24"/>
      <c r="P1183" s="27"/>
      <c r="Q1183" s="27"/>
      <c r="R1183" s="24"/>
      <c r="S1183" s="24"/>
      <c r="T1183" s="24"/>
      <c r="U1183" s="25"/>
      <c r="V1183" s="26"/>
      <c r="W1183" s="27"/>
      <c r="X1183" s="24"/>
      <c r="Y1183" s="26"/>
      <c r="Z1183" s="28"/>
      <c r="AA1183" s="27"/>
      <c r="AB1183" s="24"/>
      <c r="AC1183" s="24"/>
      <c r="AD1183" s="24"/>
      <c r="AE1183" s="24"/>
      <c r="AF1183" s="24"/>
      <c r="AG1183" s="25"/>
      <c r="AH1183" s="26"/>
      <c r="AI1183" s="28"/>
      <c r="AJ1183" s="28"/>
      <c r="AK1183" s="28"/>
      <c r="AL1183" s="28"/>
      <c r="AM1183" s="26"/>
      <c r="AN1183" s="73"/>
      <c r="AO1183" s="28"/>
      <c r="AP1183" s="26"/>
      <c r="AQ1183" s="28"/>
      <c r="AR1183" s="26"/>
      <c r="AS1183" s="28"/>
      <c r="AT1183" s="26"/>
      <c r="AU1183" s="28"/>
      <c r="AV1183" s="28"/>
      <c r="AW1183" s="28"/>
      <c r="AX1183" s="26"/>
      <c r="AY1183" s="28"/>
      <c r="AZ1183" s="26"/>
      <c r="BA1183" s="27"/>
      <c r="BB1183" s="24"/>
      <c r="BC1183" s="24"/>
      <c r="BD1183" s="24"/>
      <c r="BE1183" s="24"/>
      <c r="BF1183" s="24"/>
      <c r="BG1183" s="25"/>
      <c r="BH1183" s="26"/>
      <c r="BI1183" s="27"/>
      <c r="BJ1183" s="24"/>
      <c r="BK1183" s="24"/>
      <c r="BL1183" s="24"/>
      <c r="BM1183" s="25"/>
      <c r="BN1183" s="26"/>
      <c r="BO1183" s="27"/>
      <c r="BP1183" s="24"/>
      <c r="BQ1183" s="24"/>
      <c r="BR1183" s="24"/>
      <c r="BS1183" s="24"/>
      <c r="BT1183" s="28"/>
      <c r="BU1183" s="26"/>
      <c r="BV1183" s="27"/>
      <c r="BW1183" s="24"/>
      <c r="BX1183" s="26"/>
      <c r="BY1183" s="27"/>
      <c r="BZ1183" s="24"/>
      <c r="CA1183" s="24"/>
      <c r="CB1183" s="24"/>
      <c r="CC1183" s="24"/>
      <c r="CD1183" s="24"/>
      <c r="CE1183" s="24"/>
      <c r="CF1183" s="24"/>
      <c r="CG1183" s="24"/>
      <c r="CH1183" s="24"/>
      <c r="CI1183" s="24"/>
      <c r="CJ1183" s="24"/>
      <c r="CK1183" s="24"/>
      <c r="CL1183" s="24"/>
      <c r="CM1183" s="24"/>
      <c r="CN1183" s="25"/>
      <c r="CO1183" s="26"/>
      <c r="CP1183" s="28"/>
      <c r="CQ1183" s="26"/>
      <c r="CR1183" s="27"/>
      <c r="CS1183" s="26"/>
      <c r="CT1183" s="24"/>
      <c r="CU1183" s="24"/>
      <c r="CV1183" s="24"/>
      <c r="CW1183" s="24"/>
      <c r="CX1183" s="24"/>
      <c r="CY1183" s="24"/>
      <c r="CZ1183" s="24"/>
      <c r="DA1183" s="24"/>
      <c r="DB1183" s="24"/>
      <c r="DC1183" s="24"/>
      <c r="DD1183" s="24"/>
      <c r="DE1183" s="24"/>
      <c r="DF1183" s="25"/>
      <c r="DG1183" s="25"/>
      <c r="DH1183" s="25"/>
      <c r="DI1183" s="25"/>
      <c r="DJ1183" s="25"/>
      <c r="DK1183" s="25"/>
      <c r="DL1183" s="26"/>
    </row>
    <row r="1184" spans="2:116" s="1" customFormat="1">
      <c r="B1184" s="22" t="s">
        <v>45</v>
      </c>
      <c r="C1184" s="23"/>
      <c r="D1184" s="16">
        <f t="shared" si="9054"/>
        <v>0</v>
      </c>
      <c r="E1184" s="24"/>
      <c r="F1184" s="24"/>
      <c r="G1184" s="26"/>
      <c r="H1184" s="24"/>
      <c r="I1184" s="24"/>
      <c r="J1184" s="24"/>
      <c r="K1184" s="24"/>
      <c r="L1184" s="24"/>
      <c r="M1184" s="24"/>
      <c r="N1184" s="24"/>
      <c r="O1184" s="24"/>
      <c r="P1184" s="27"/>
      <c r="Q1184" s="27"/>
      <c r="R1184" s="24"/>
      <c r="S1184" s="24"/>
      <c r="T1184" s="24"/>
      <c r="U1184" s="25"/>
      <c r="V1184" s="26"/>
      <c r="W1184" s="27"/>
      <c r="X1184" s="24"/>
      <c r="Y1184" s="26"/>
      <c r="Z1184" s="28"/>
      <c r="AA1184" s="27"/>
      <c r="AB1184" s="24"/>
      <c r="AC1184" s="24"/>
      <c r="AD1184" s="24"/>
      <c r="AE1184" s="24"/>
      <c r="AF1184" s="24"/>
      <c r="AG1184" s="25"/>
      <c r="AH1184" s="26"/>
      <c r="AI1184" s="28"/>
      <c r="AJ1184" s="28"/>
      <c r="AK1184" s="28"/>
      <c r="AL1184" s="28"/>
      <c r="AM1184" s="26"/>
      <c r="AN1184" s="73"/>
      <c r="AO1184" s="28"/>
      <c r="AP1184" s="26"/>
      <c r="AQ1184" s="28"/>
      <c r="AR1184" s="26"/>
      <c r="AS1184" s="28"/>
      <c r="AT1184" s="26"/>
      <c r="AU1184" s="28"/>
      <c r="AV1184" s="28"/>
      <c r="AW1184" s="28"/>
      <c r="AX1184" s="26"/>
      <c r="AY1184" s="28"/>
      <c r="AZ1184" s="26"/>
      <c r="BA1184" s="27"/>
      <c r="BB1184" s="24"/>
      <c r="BC1184" s="24"/>
      <c r="BD1184" s="24"/>
      <c r="BE1184" s="24"/>
      <c r="BF1184" s="24"/>
      <c r="BG1184" s="25"/>
      <c r="BH1184" s="26"/>
      <c r="BI1184" s="27"/>
      <c r="BJ1184" s="24"/>
      <c r="BK1184" s="24"/>
      <c r="BL1184" s="24"/>
      <c r="BM1184" s="25"/>
      <c r="BN1184" s="26"/>
      <c r="BO1184" s="27"/>
      <c r="BP1184" s="24"/>
      <c r="BQ1184" s="24"/>
      <c r="BR1184" s="24"/>
      <c r="BS1184" s="24"/>
      <c r="BT1184" s="28"/>
      <c r="BU1184" s="26"/>
      <c r="BV1184" s="27"/>
      <c r="BW1184" s="24"/>
      <c r="BX1184" s="26"/>
      <c r="BY1184" s="27"/>
      <c r="BZ1184" s="24"/>
      <c r="CA1184" s="24"/>
      <c r="CB1184" s="24"/>
      <c r="CC1184" s="24"/>
      <c r="CD1184" s="24"/>
      <c r="CE1184" s="24"/>
      <c r="CF1184" s="24"/>
      <c r="CG1184" s="24"/>
      <c r="CH1184" s="24"/>
      <c r="CI1184" s="24"/>
      <c r="CJ1184" s="24"/>
      <c r="CK1184" s="24"/>
      <c r="CL1184" s="24"/>
      <c r="CM1184" s="24"/>
      <c r="CN1184" s="25"/>
      <c r="CO1184" s="26"/>
      <c r="CP1184" s="28"/>
      <c r="CQ1184" s="26"/>
      <c r="CR1184" s="27"/>
      <c r="CS1184" s="26"/>
      <c r="CT1184" s="24"/>
      <c r="CU1184" s="24"/>
      <c r="CV1184" s="24"/>
      <c r="CW1184" s="24"/>
      <c r="CX1184" s="24"/>
      <c r="CY1184" s="24"/>
      <c r="CZ1184" s="24"/>
      <c r="DA1184" s="24"/>
      <c r="DB1184" s="24"/>
      <c r="DC1184" s="24"/>
      <c r="DD1184" s="24"/>
      <c r="DE1184" s="24"/>
      <c r="DF1184" s="25"/>
      <c r="DG1184" s="25"/>
      <c r="DH1184" s="25"/>
      <c r="DI1184" s="25"/>
      <c r="DJ1184" s="25"/>
      <c r="DK1184" s="25"/>
      <c r="DL1184" s="26"/>
    </row>
    <row r="1185" spans="2:116" s="1" customFormat="1">
      <c r="B1185" s="22" t="s">
        <v>46</v>
      </c>
      <c r="C1185" s="23"/>
      <c r="D1185" s="16">
        <f t="shared" si="9054"/>
        <v>0</v>
      </c>
      <c r="E1185" s="24"/>
      <c r="F1185" s="24"/>
      <c r="G1185" s="26"/>
      <c r="H1185" s="24"/>
      <c r="I1185" s="24"/>
      <c r="J1185" s="24"/>
      <c r="K1185" s="24"/>
      <c r="L1185" s="24"/>
      <c r="M1185" s="24"/>
      <c r="N1185" s="24"/>
      <c r="O1185" s="24"/>
      <c r="P1185" s="27"/>
      <c r="Q1185" s="27"/>
      <c r="R1185" s="24"/>
      <c r="S1185" s="24"/>
      <c r="T1185" s="24"/>
      <c r="U1185" s="25"/>
      <c r="V1185" s="26"/>
      <c r="W1185" s="27"/>
      <c r="X1185" s="24"/>
      <c r="Y1185" s="26"/>
      <c r="Z1185" s="28"/>
      <c r="AA1185" s="27"/>
      <c r="AB1185" s="24"/>
      <c r="AC1185" s="24"/>
      <c r="AD1185" s="24"/>
      <c r="AE1185" s="24"/>
      <c r="AF1185" s="24"/>
      <c r="AG1185" s="25"/>
      <c r="AH1185" s="26"/>
      <c r="AI1185" s="28"/>
      <c r="AJ1185" s="28"/>
      <c r="AK1185" s="28"/>
      <c r="AL1185" s="28"/>
      <c r="AM1185" s="26"/>
      <c r="AN1185" s="73"/>
      <c r="AO1185" s="28"/>
      <c r="AP1185" s="26"/>
      <c r="AQ1185" s="28"/>
      <c r="AR1185" s="26"/>
      <c r="AS1185" s="28"/>
      <c r="AT1185" s="26"/>
      <c r="AU1185" s="28"/>
      <c r="AV1185" s="28"/>
      <c r="AW1185" s="28"/>
      <c r="AX1185" s="26"/>
      <c r="AY1185" s="28"/>
      <c r="AZ1185" s="26"/>
      <c r="BA1185" s="27"/>
      <c r="BB1185" s="24"/>
      <c r="BC1185" s="24"/>
      <c r="BD1185" s="24"/>
      <c r="BE1185" s="24"/>
      <c r="BF1185" s="24"/>
      <c r="BG1185" s="25"/>
      <c r="BH1185" s="26"/>
      <c r="BI1185" s="27"/>
      <c r="BJ1185" s="24"/>
      <c r="BK1185" s="24"/>
      <c r="BL1185" s="24"/>
      <c r="BM1185" s="25"/>
      <c r="BN1185" s="26"/>
      <c r="BO1185" s="27"/>
      <c r="BP1185" s="24"/>
      <c r="BQ1185" s="24"/>
      <c r="BR1185" s="24"/>
      <c r="BS1185" s="24"/>
      <c r="BT1185" s="28"/>
      <c r="BU1185" s="26"/>
      <c r="BV1185" s="27"/>
      <c r="BW1185" s="24"/>
      <c r="BX1185" s="26"/>
      <c r="BY1185" s="27"/>
      <c r="BZ1185" s="24"/>
      <c r="CA1185" s="24"/>
      <c r="CB1185" s="24"/>
      <c r="CC1185" s="24"/>
      <c r="CD1185" s="24"/>
      <c r="CE1185" s="24"/>
      <c r="CF1185" s="24"/>
      <c r="CG1185" s="24"/>
      <c r="CH1185" s="24"/>
      <c r="CI1185" s="24"/>
      <c r="CJ1185" s="24"/>
      <c r="CK1185" s="24"/>
      <c r="CL1185" s="24"/>
      <c r="CM1185" s="24"/>
      <c r="CN1185" s="25"/>
      <c r="CO1185" s="26"/>
      <c r="CP1185" s="28"/>
      <c r="CQ1185" s="26"/>
      <c r="CR1185" s="27"/>
      <c r="CS1185" s="26"/>
      <c r="CT1185" s="24"/>
      <c r="CU1185" s="24"/>
      <c r="CV1185" s="24"/>
      <c r="CW1185" s="24"/>
      <c r="CX1185" s="24"/>
      <c r="CY1185" s="24"/>
      <c r="CZ1185" s="24"/>
      <c r="DA1185" s="24"/>
      <c r="DB1185" s="24"/>
      <c r="DC1185" s="24"/>
      <c r="DD1185" s="24"/>
      <c r="DE1185" s="24"/>
      <c r="DF1185" s="25"/>
      <c r="DG1185" s="25"/>
      <c r="DH1185" s="25"/>
      <c r="DI1185" s="25"/>
      <c r="DJ1185" s="25"/>
      <c r="DK1185" s="25"/>
      <c r="DL1185" s="26"/>
    </row>
    <row r="1186" spans="2:116" s="1" customFormat="1" ht="15.75" thickBot="1">
      <c r="B1186" s="29" t="s">
        <v>47</v>
      </c>
      <c r="C1186" s="30"/>
      <c r="D1186" s="16">
        <f t="shared" si="9054"/>
        <v>0</v>
      </c>
      <c r="E1186" s="31"/>
      <c r="F1186" s="31"/>
      <c r="G1186" s="33"/>
      <c r="H1186" s="31"/>
      <c r="I1186" s="31"/>
      <c r="J1186" s="31"/>
      <c r="K1186" s="31"/>
      <c r="L1186" s="31"/>
      <c r="M1186" s="31"/>
      <c r="N1186" s="31"/>
      <c r="O1186" s="31"/>
      <c r="P1186" s="34"/>
      <c r="Q1186" s="34"/>
      <c r="R1186" s="31"/>
      <c r="S1186" s="31"/>
      <c r="T1186" s="31"/>
      <c r="U1186" s="32"/>
      <c r="V1186" s="33"/>
      <c r="W1186" s="34"/>
      <c r="X1186" s="31"/>
      <c r="Y1186" s="33"/>
      <c r="Z1186" s="35"/>
      <c r="AA1186" s="34"/>
      <c r="AB1186" s="31"/>
      <c r="AC1186" s="31"/>
      <c r="AD1186" s="31"/>
      <c r="AE1186" s="31"/>
      <c r="AF1186" s="31"/>
      <c r="AG1186" s="32"/>
      <c r="AH1186" s="33"/>
      <c r="AI1186" s="35"/>
      <c r="AJ1186" s="35"/>
      <c r="AK1186" s="35"/>
      <c r="AL1186" s="35"/>
      <c r="AM1186" s="33"/>
      <c r="AN1186" s="74"/>
      <c r="AO1186" s="35"/>
      <c r="AP1186" s="33"/>
      <c r="AQ1186" s="35"/>
      <c r="AR1186" s="33"/>
      <c r="AS1186" s="35"/>
      <c r="AT1186" s="33"/>
      <c r="AU1186" s="35"/>
      <c r="AV1186" s="35"/>
      <c r="AW1186" s="35"/>
      <c r="AX1186" s="33"/>
      <c r="AY1186" s="35"/>
      <c r="AZ1186" s="33"/>
      <c r="BA1186" s="34"/>
      <c r="BB1186" s="31"/>
      <c r="BC1186" s="31"/>
      <c r="BD1186" s="31"/>
      <c r="BE1186" s="31"/>
      <c r="BF1186" s="31"/>
      <c r="BG1186" s="32"/>
      <c r="BH1186" s="33"/>
      <c r="BI1186" s="34"/>
      <c r="BJ1186" s="31"/>
      <c r="BK1186" s="31"/>
      <c r="BL1186" s="31"/>
      <c r="BM1186" s="32"/>
      <c r="BN1186" s="33"/>
      <c r="BO1186" s="34"/>
      <c r="BP1186" s="31"/>
      <c r="BQ1186" s="31"/>
      <c r="BR1186" s="31"/>
      <c r="BS1186" s="31"/>
      <c r="BT1186" s="35"/>
      <c r="BU1186" s="33"/>
      <c r="BV1186" s="34"/>
      <c r="BW1186" s="31"/>
      <c r="BX1186" s="33"/>
      <c r="BY1186" s="34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2"/>
      <c r="CO1186" s="33"/>
      <c r="CP1186" s="35"/>
      <c r="CQ1186" s="33"/>
      <c r="CR1186" s="34"/>
      <c r="CS1186" s="33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2"/>
      <c r="DG1186" s="32"/>
      <c r="DH1186" s="32"/>
      <c r="DI1186" s="32"/>
      <c r="DJ1186" s="32"/>
      <c r="DK1186" s="32"/>
      <c r="DL1186" s="33"/>
    </row>
    <row r="1187" spans="2:116" s="1" customFormat="1" ht="15.75" thickBot="1">
      <c r="B1187" s="46" t="s">
        <v>48</v>
      </c>
      <c r="C1187" s="47"/>
      <c r="D1187" s="48">
        <f>SUM(D1175:D1186)</f>
        <v>5067</v>
      </c>
      <c r="E1187" s="48">
        <f t="shared" ref="E1187" si="9055">SUM(E1175:E1186)</f>
        <v>0</v>
      </c>
      <c r="F1187" s="48">
        <f t="shared" ref="F1187" si="9056">SUM(F1175:F1186)</f>
        <v>0</v>
      </c>
      <c r="G1187" s="48">
        <f t="shared" ref="G1187" si="9057">SUM(G1175:G1186)</f>
        <v>0</v>
      </c>
      <c r="H1187" s="48">
        <f t="shared" ref="H1187" si="9058">SUM(H1175:H1186)</f>
        <v>0</v>
      </c>
      <c r="I1187" s="48">
        <f t="shared" ref="I1187" si="9059">SUM(I1175:I1186)</f>
        <v>0</v>
      </c>
      <c r="J1187" s="48">
        <f t="shared" ref="J1187" si="9060">SUM(J1175:J1186)</f>
        <v>0</v>
      </c>
      <c r="K1187" s="48">
        <f t="shared" ref="K1187" si="9061">SUM(K1175:K1186)</f>
        <v>1</v>
      </c>
      <c r="L1187" s="48">
        <f t="shared" ref="L1187" si="9062">SUM(L1175:L1186)</f>
        <v>3.2</v>
      </c>
      <c r="M1187" s="48">
        <f t="shared" ref="M1187" si="9063">SUM(M1175:M1186)</f>
        <v>0</v>
      </c>
      <c r="N1187" s="48">
        <f t="shared" ref="N1187" si="9064">SUM(N1175:N1186)</f>
        <v>0</v>
      </c>
      <c r="O1187" s="48">
        <f t="shared" ref="O1187" si="9065">SUM(O1175:O1186)</f>
        <v>0</v>
      </c>
      <c r="P1187" s="48">
        <f t="shared" ref="P1187" si="9066">SUM(P1175:P1186)</f>
        <v>0</v>
      </c>
      <c r="Q1187" s="48">
        <f t="shared" ref="Q1187" si="9067">SUM(Q1175:Q1186)</f>
        <v>0</v>
      </c>
      <c r="R1187" s="48">
        <f t="shared" ref="R1187" si="9068">SUM(R1175:R1186)</f>
        <v>0</v>
      </c>
      <c r="S1187" s="48">
        <f t="shared" ref="S1187" si="9069">SUM(S1175:S1186)</f>
        <v>0</v>
      </c>
      <c r="T1187" s="48">
        <f t="shared" ref="T1187" si="9070">SUM(T1175:T1186)</f>
        <v>0</v>
      </c>
      <c r="U1187" s="48">
        <f t="shared" ref="U1187" si="9071">SUM(U1175:U1186)</f>
        <v>0</v>
      </c>
      <c r="V1187" s="48">
        <f t="shared" ref="V1187" si="9072">SUM(V1175:V1186)</f>
        <v>5067</v>
      </c>
      <c r="W1187" s="48">
        <f t="shared" ref="W1187" si="9073">SUM(W1175:W1186)</f>
        <v>0</v>
      </c>
      <c r="X1187" s="48">
        <f t="shared" ref="X1187" si="9074">SUM(X1175:X1186)</f>
        <v>0</v>
      </c>
      <c r="Y1187" s="48">
        <f t="shared" ref="Y1187" si="9075">SUM(Y1175:Y1186)</f>
        <v>0</v>
      </c>
      <c r="Z1187" s="48">
        <f t="shared" ref="Z1187" si="9076">SUM(Z1175:Z1186)</f>
        <v>0</v>
      </c>
      <c r="AA1187" s="48">
        <f t="shared" ref="AA1187" si="9077">SUM(AA1175:AA1186)</f>
        <v>0</v>
      </c>
      <c r="AB1187" s="48">
        <f t="shared" ref="AB1187" si="9078">SUM(AB1175:AB1186)</f>
        <v>0</v>
      </c>
      <c r="AC1187" s="48">
        <f t="shared" ref="AC1187" si="9079">SUM(AC1175:AC1186)</f>
        <v>0</v>
      </c>
      <c r="AD1187" s="48">
        <f t="shared" ref="AD1187" si="9080">SUM(AD1175:AD1186)</f>
        <v>0</v>
      </c>
      <c r="AE1187" s="48">
        <f t="shared" ref="AE1187" si="9081">SUM(AE1175:AE1186)</f>
        <v>0</v>
      </c>
      <c r="AF1187" s="48">
        <f t="shared" ref="AF1187" si="9082">SUM(AF1175:AF1186)</f>
        <v>0</v>
      </c>
      <c r="AG1187" s="48">
        <f t="shared" ref="AG1187" si="9083">SUM(AG1175:AG1186)</f>
        <v>0</v>
      </c>
      <c r="AH1187" s="48">
        <f t="shared" ref="AH1187" si="9084">SUM(AH1175:AH1186)</f>
        <v>0</v>
      </c>
      <c r="AI1187" s="48">
        <f t="shared" ref="AI1187" si="9085">SUM(AI1175:AI1186)</f>
        <v>0</v>
      </c>
      <c r="AJ1187" s="48">
        <f t="shared" ref="AJ1187" si="9086">SUM(AJ1175:AJ1186)</f>
        <v>0</v>
      </c>
      <c r="AK1187" s="48">
        <f t="shared" ref="AK1187" si="9087">SUM(AK1175:AK1186)</f>
        <v>0</v>
      </c>
      <c r="AL1187" s="48">
        <f t="shared" ref="AL1187" si="9088">SUM(AL1175:AL1186)</f>
        <v>0</v>
      </c>
      <c r="AM1187" s="48">
        <f t="shared" ref="AM1187" si="9089">SUM(AM1175:AM1186)</f>
        <v>0</v>
      </c>
      <c r="AN1187" s="48">
        <f t="shared" ref="AN1187" si="9090">SUM(AN1175:AN1186)</f>
        <v>0</v>
      </c>
      <c r="AO1187" s="48">
        <f t="shared" ref="AO1187" si="9091">SUM(AO1175:AO1186)</f>
        <v>0</v>
      </c>
      <c r="AP1187" s="48">
        <f t="shared" ref="AP1187" si="9092">SUM(AP1175:AP1186)</f>
        <v>0</v>
      </c>
      <c r="AQ1187" s="48">
        <f t="shared" ref="AQ1187" si="9093">SUM(AQ1175:AQ1186)</f>
        <v>0</v>
      </c>
      <c r="AR1187" s="48">
        <f t="shared" ref="AR1187" si="9094">SUM(AR1175:AR1186)</f>
        <v>0</v>
      </c>
      <c r="AS1187" s="48">
        <f t="shared" ref="AS1187" si="9095">SUM(AS1175:AS1186)</f>
        <v>0</v>
      </c>
      <c r="AT1187" s="48">
        <f t="shared" ref="AT1187" si="9096">SUM(AT1175:AT1186)</f>
        <v>0</v>
      </c>
      <c r="AU1187" s="48">
        <f t="shared" ref="AU1187" si="9097">SUM(AU1175:AU1186)</f>
        <v>0</v>
      </c>
      <c r="AV1187" s="48">
        <f t="shared" ref="AV1187" si="9098">SUM(AV1175:AV1186)</f>
        <v>0</v>
      </c>
      <c r="AW1187" s="48">
        <f t="shared" ref="AW1187" si="9099">SUM(AW1175:AW1186)</f>
        <v>0</v>
      </c>
      <c r="AX1187" s="48">
        <f t="shared" ref="AX1187" si="9100">SUM(AX1175:AX1186)</f>
        <v>0</v>
      </c>
      <c r="AY1187" s="48">
        <f t="shared" ref="AY1187" si="9101">SUM(AY1175:AY1186)</f>
        <v>0</v>
      </c>
      <c r="AZ1187" s="48">
        <f t="shared" ref="AZ1187" si="9102">SUM(AZ1175:AZ1186)</f>
        <v>0</v>
      </c>
      <c r="BA1187" s="48">
        <f t="shared" ref="BA1187" si="9103">SUM(BA1175:BA1186)</f>
        <v>0</v>
      </c>
      <c r="BB1187" s="48">
        <f t="shared" ref="BB1187" si="9104">SUM(BB1175:BB1186)</f>
        <v>0</v>
      </c>
      <c r="BC1187" s="48">
        <f t="shared" ref="BC1187" si="9105">SUM(BC1175:BC1186)</f>
        <v>0</v>
      </c>
      <c r="BD1187" s="48">
        <f t="shared" ref="BD1187" si="9106">SUM(BD1175:BD1186)</f>
        <v>0</v>
      </c>
      <c r="BE1187" s="48">
        <f t="shared" ref="BE1187" si="9107">SUM(BE1175:BE1186)</f>
        <v>0</v>
      </c>
      <c r="BF1187" s="48">
        <f t="shared" ref="BF1187" si="9108">SUM(BF1175:BF1186)</f>
        <v>0</v>
      </c>
      <c r="BG1187" s="48">
        <f t="shared" ref="BG1187" si="9109">SUM(BG1175:BG1186)</f>
        <v>0</v>
      </c>
      <c r="BH1187" s="48">
        <f t="shared" ref="BH1187" si="9110">SUM(BH1175:BH1186)</f>
        <v>0</v>
      </c>
      <c r="BI1187" s="48">
        <f t="shared" ref="BI1187" si="9111">SUM(BI1175:BI1186)</f>
        <v>0</v>
      </c>
      <c r="BJ1187" s="48">
        <f t="shared" ref="BJ1187" si="9112">SUM(BJ1175:BJ1186)</f>
        <v>0</v>
      </c>
      <c r="BK1187" s="48">
        <f t="shared" ref="BK1187" si="9113">SUM(BK1175:BK1186)</f>
        <v>0</v>
      </c>
      <c r="BL1187" s="48">
        <f t="shared" ref="BL1187" si="9114">SUM(BL1175:BL1186)</f>
        <v>0</v>
      </c>
      <c r="BM1187" s="48">
        <f t="shared" ref="BM1187" si="9115">SUM(BM1175:BM1186)</f>
        <v>0</v>
      </c>
      <c r="BN1187" s="48">
        <f t="shared" ref="BN1187" si="9116">SUM(BN1175:BN1186)</f>
        <v>0</v>
      </c>
      <c r="BO1187" s="48">
        <f t="shared" ref="BO1187" si="9117">SUM(BO1175:BO1186)</f>
        <v>0</v>
      </c>
      <c r="BP1187" s="48">
        <f t="shared" ref="BP1187" si="9118">SUM(BP1175:BP1186)</f>
        <v>0</v>
      </c>
      <c r="BQ1187" s="48">
        <f t="shared" ref="BQ1187" si="9119">SUM(BQ1175:BQ1186)</f>
        <v>0</v>
      </c>
      <c r="BR1187" s="48">
        <f t="shared" ref="BR1187" si="9120">SUM(BR1175:BR1186)</f>
        <v>0</v>
      </c>
      <c r="BS1187" s="48">
        <f t="shared" ref="BS1187" si="9121">SUM(BS1175:BS1186)</f>
        <v>0</v>
      </c>
      <c r="BT1187" s="48">
        <f t="shared" ref="BT1187" si="9122">SUM(BT1175:BT1186)</f>
        <v>0</v>
      </c>
      <c r="BU1187" s="48">
        <f t="shared" ref="BU1187" si="9123">SUM(BU1175:BU1186)</f>
        <v>0</v>
      </c>
      <c r="BV1187" s="48">
        <f t="shared" ref="BV1187" si="9124">SUM(BV1175:BV1186)</f>
        <v>0</v>
      </c>
      <c r="BW1187" s="48">
        <f t="shared" ref="BW1187" si="9125">SUM(BW1175:BW1186)</f>
        <v>0</v>
      </c>
      <c r="BX1187" s="48">
        <f t="shared" ref="BX1187" si="9126">SUM(BX1175:BX1186)</f>
        <v>0</v>
      </c>
      <c r="BY1187" s="48">
        <f t="shared" ref="BY1187" si="9127">SUM(BY1175:BY1186)</f>
        <v>0</v>
      </c>
      <c r="BZ1187" s="48">
        <f t="shared" ref="BZ1187" si="9128">SUM(BZ1175:BZ1186)</f>
        <v>0</v>
      </c>
      <c r="CA1187" s="48">
        <f t="shared" ref="CA1187" si="9129">SUM(CA1175:CA1186)</f>
        <v>0</v>
      </c>
      <c r="CB1187" s="48">
        <f t="shared" ref="CB1187" si="9130">SUM(CB1175:CB1186)</f>
        <v>0</v>
      </c>
      <c r="CC1187" s="48">
        <f t="shared" ref="CC1187" si="9131">SUM(CC1175:CC1186)</f>
        <v>0</v>
      </c>
      <c r="CD1187" s="48">
        <f t="shared" ref="CD1187" si="9132">SUM(CD1175:CD1186)</f>
        <v>0</v>
      </c>
      <c r="CE1187" s="48">
        <f t="shared" ref="CE1187" si="9133">SUM(CE1175:CE1186)</f>
        <v>0</v>
      </c>
      <c r="CF1187" s="48">
        <f t="shared" ref="CF1187" si="9134">SUM(CF1175:CF1186)</f>
        <v>0</v>
      </c>
      <c r="CG1187" s="48">
        <f t="shared" ref="CG1187" si="9135">SUM(CG1175:CG1186)</f>
        <v>0</v>
      </c>
      <c r="CH1187" s="48">
        <f t="shared" ref="CH1187" si="9136">SUM(CH1175:CH1186)</f>
        <v>0</v>
      </c>
      <c r="CI1187" s="48">
        <f t="shared" ref="CI1187" si="9137">SUM(CI1175:CI1186)</f>
        <v>0</v>
      </c>
      <c r="CJ1187" s="48">
        <f t="shared" ref="CJ1187" si="9138">SUM(CJ1175:CJ1186)</f>
        <v>0</v>
      </c>
      <c r="CK1187" s="48">
        <f t="shared" ref="CK1187" si="9139">SUM(CK1175:CK1186)</f>
        <v>0</v>
      </c>
      <c r="CL1187" s="48">
        <f t="shared" ref="CL1187" si="9140">SUM(CL1175:CL1186)</f>
        <v>0</v>
      </c>
      <c r="CM1187" s="48">
        <f t="shared" ref="CM1187" si="9141">SUM(CM1175:CM1186)</f>
        <v>0</v>
      </c>
      <c r="CN1187" s="48">
        <f t="shared" ref="CN1187" si="9142">SUM(CN1175:CN1186)</f>
        <v>0</v>
      </c>
      <c r="CO1187" s="48">
        <f t="shared" ref="CO1187" si="9143">SUM(CO1175:CO1186)</f>
        <v>0</v>
      </c>
      <c r="CP1187" s="48">
        <f t="shared" ref="CP1187" si="9144">SUM(CP1175:CP1186)</f>
        <v>0</v>
      </c>
      <c r="CQ1187" s="48">
        <f t="shared" ref="CQ1187" si="9145">SUM(CQ1175:CQ1186)</f>
        <v>0</v>
      </c>
      <c r="CR1187" s="48">
        <f t="shared" ref="CR1187" si="9146">SUM(CR1175:CR1186)</f>
        <v>0</v>
      </c>
      <c r="CS1187" s="48">
        <f t="shared" ref="CS1187" si="9147">SUM(CS1175:CS1186)</f>
        <v>0</v>
      </c>
      <c r="CT1187" s="48">
        <f t="shared" ref="CT1187" si="9148">SUM(CT1175:CT1186)</f>
        <v>0</v>
      </c>
      <c r="CU1187" s="48">
        <f t="shared" ref="CU1187" si="9149">SUM(CU1175:CU1186)</f>
        <v>0</v>
      </c>
      <c r="CV1187" s="48">
        <f t="shared" ref="CV1187" si="9150">SUM(CV1175:CV1186)</f>
        <v>0</v>
      </c>
      <c r="CW1187" s="48">
        <f t="shared" ref="CW1187" si="9151">SUM(CW1175:CW1186)</f>
        <v>0</v>
      </c>
      <c r="CX1187" s="48">
        <f t="shared" ref="CX1187" si="9152">SUM(CX1175:CX1186)</f>
        <v>0</v>
      </c>
      <c r="CY1187" s="48">
        <f t="shared" ref="CY1187" si="9153">SUM(CY1175:CY1186)</f>
        <v>0</v>
      </c>
      <c r="CZ1187" s="48">
        <f t="shared" ref="CZ1187" si="9154">SUM(CZ1175:CZ1186)</f>
        <v>0</v>
      </c>
      <c r="DA1187" s="48">
        <f t="shared" ref="DA1187" si="9155">SUM(DA1175:DA1186)</f>
        <v>0</v>
      </c>
      <c r="DB1187" s="48">
        <f t="shared" ref="DB1187" si="9156">SUM(DB1175:DB1186)</f>
        <v>0</v>
      </c>
      <c r="DC1187" s="48">
        <f t="shared" ref="DC1187" si="9157">SUM(DC1175:DC1186)</f>
        <v>0</v>
      </c>
      <c r="DD1187" s="48">
        <f t="shared" ref="DD1187" si="9158">SUM(DD1175:DD1186)</f>
        <v>0</v>
      </c>
      <c r="DE1187" s="48">
        <f t="shared" ref="DE1187" si="9159">SUM(DE1175:DE1186)</f>
        <v>0</v>
      </c>
      <c r="DF1187" s="48">
        <f t="shared" ref="DF1187" si="9160">SUM(DF1175:DF1186)</f>
        <v>0</v>
      </c>
      <c r="DG1187" s="48">
        <f t="shared" ref="DG1187" si="9161">SUM(DG1175:DG1186)</f>
        <v>0</v>
      </c>
      <c r="DH1187" s="48">
        <f t="shared" ref="DH1187" si="9162">SUM(DH1175:DH1186)</f>
        <v>0</v>
      </c>
      <c r="DI1187" s="48">
        <f t="shared" ref="DI1187" si="9163">SUM(DI1175:DI1186)</f>
        <v>0</v>
      </c>
      <c r="DJ1187" s="48">
        <f t="shared" ref="DJ1187" si="9164">SUM(DJ1175:DJ1186)</f>
        <v>0</v>
      </c>
      <c r="DK1187" s="48">
        <f t="shared" ref="DK1187" si="9165">SUM(DK1175:DK1186)</f>
        <v>0</v>
      </c>
      <c r="DL1187" s="48">
        <f t="shared" ref="DL1187" si="9166">SUM(DL1175:DL1186)</f>
        <v>0</v>
      </c>
    </row>
    <row r="1188" spans="2:116" s="6" customFormat="1" thickBot="1">
      <c r="B1188" s="7" t="s">
        <v>67</v>
      </c>
      <c r="C1188" s="8">
        <v>22</v>
      </c>
      <c r="D1188" s="9"/>
      <c r="E1188" s="9"/>
      <c r="F1188" s="9"/>
      <c r="G1188" s="11"/>
      <c r="H1188" s="9"/>
      <c r="I1188" s="9"/>
      <c r="J1188" s="9"/>
      <c r="K1188" s="9"/>
      <c r="L1188" s="9"/>
      <c r="M1188" s="9"/>
      <c r="N1188" s="9"/>
      <c r="O1188" s="9"/>
      <c r="P1188" s="12"/>
      <c r="Q1188" s="12"/>
      <c r="R1188" s="9"/>
      <c r="S1188" s="9"/>
      <c r="T1188" s="9"/>
      <c r="U1188" s="10"/>
      <c r="V1188" s="11"/>
      <c r="W1188" s="12"/>
      <c r="X1188" s="9"/>
      <c r="Y1188" s="11"/>
      <c r="Z1188" s="13"/>
      <c r="AA1188" s="12"/>
      <c r="AB1188" s="9"/>
      <c r="AC1188" s="9"/>
      <c r="AD1188" s="9"/>
      <c r="AE1188" s="9"/>
      <c r="AF1188" s="9"/>
      <c r="AG1188" s="10"/>
      <c r="AH1188" s="11"/>
      <c r="AI1188" s="13"/>
      <c r="AJ1188" s="13"/>
      <c r="AK1188" s="13"/>
      <c r="AL1188" s="13"/>
      <c r="AM1188" s="11"/>
      <c r="AN1188" s="13"/>
      <c r="AO1188" s="13"/>
      <c r="AP1188" s="11"/>
      <c r="AQ1188" s="13"/>
      <c r="AR1188" s="11"/>
      <c r="AS1188" s="13"/>
      <c r="AT1188" s="11"/>
      <c r="AU1188" s="13"/>
      <c r="AV1188" s="13"/>
      <c r="AW1188" s="13"/>
      <c r="AX1188" s="11"/>
      <c r="AY1188" s="13"/>
      <c r="AZ1188" s="11"/>
      <c r="BA1188" s="12"/>
      <c r="BB1188" s="9"/>
      <c r="BC1188" s="9"/>
      <c r="BD1188" s="9"/>
      <c r="BE1188" s="9"/>
      <c r="BF1188" s="9"/>
      <c r="BG1188" s="10"/>
      <c r="BH1188" s="11"/>
      <c r="BI1188" s="12"/>
      <c r="BJ1188" s="9"/>
      <c r="BK1188" s="9"/>
      <c r="BL1188" s="9"/>
      <c r="BM1188" s="10"/>
      <c r="BN1188" s="11"/>
      <c r="BO1188" s="12"/>
      <c r="BP1188" s="9"/>
      <c r="BQ1188" s="9"/>
      <c r="BR1188" s="9"/>
      <c r="BS1188" s="9"/>
      <c r="BT1188" s="13"/>
      <c r="BU1188" s="11"/>
      <c r="BV1188" s="12"/>
      <c r="BW1188" s="9"/>
      <c r="BX1188" s="11"/>
      <c r="BY1188" s="12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10"/>
      <c r="CO1188" s="11"/>
      <c r="CP1188" s="13"/>
      <c r="CQ1188" s="11"/>
      <c r="CR1188" s="12"/>
      <c r="CS1188" s="11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10"/>
      <c r="DG1188" s="10"/>
      <c r="DH1188" s="10"/>
      <c r="DI1188" s="10"/>
      <c r="DJ1188" s="10"/>
      <c r="DK1188" s="10"/>
      <c r="DL1188" s="11"/>
    </row>
    <row r="1189" spans="2:116" s="1" customFormat="1">
      <c r="B1189" s="14" t="s">
        <v>13</v>
      </c>
      <c r="C1189" s="15"/>
      <c r="D1189" s="16">
        <f>G1189+V1189+Y1189+AH1189+AM1189+AP1189+AR1189+AT1189+AX1189+AZ1189+BH1189+BN1189+BU1189+BX1189+CO1189+CQ1189+CS1189+DL1189</f>
        <v>0</v>
      </c>
      <c r="E1189" s="17"/>
      <c r="F1189" s="17"/>
      <c r="G1189" s="19"/>
      <c r="H1189" s="17"/>
      <c r="I1189" s="17"/>
      <c r="J1189" s="17"/>
      <c r="K1189" s="17"/>
      <c r="L1189" s="17"/>
      <c r="M1189" s="17"/>
      <c r="N1189" s="17"/>
      <c r="O1189" s="17"/>
      <c r="P1189" s="20"/>
      <c r="Q1189" s="20"/>
      <c r="R1189" s="17"/>
      <c r="S1189" s="17"/>
      <c r="T1189" s="17"/>
      <c r="U1189" s="18"/>
      <c r="V1189" s="19"/>
      <c r="W1189" s="20"/>
      <c r="X1189" s="17"/>
      <c r="Y1189" s="19"/>
      <c r="Z1189" s="21"/>
      <c r="AA1189" s="20"/>
      <c r="AB1189" s="17"/>
      <c r="AC1189" s="17"/>
      <c r="AD1189" s="17"/>
      <c r="AE1189" s="17"/>
      <c r="AF1189" s="17"/>
      <c r="AG1189" s="18"/>
      <c r="AH1189" s="19"/>
      <c r="AI1189" s="21"/>
      <c r="AJ1189" s="21"/>
      <c r="AK1189" s="21"/>
      <c r="AL1189" s="21"/>
      <c r="AM1189" s="19"/>
      <c r="AN1189" s="72"/>
      <c r="AO1189" s="21"/>
      <c r="AP1189" s="19"/>
      <c r="AQ1189" s="21"/>
      <c r="AR1189" s="19"/>
      <c r="AS1189" s="21"/>
      <c r="AT1189" s="19"/>
      <c r="AU1189" s="21"/>
      <c r="AV1189" s="21"/>
      <c r="AW1189" s="21"/>
      <c r="AX1189" s="19"/>
      <c r="AY1189" s="21"/>
      <c r="AZ1189" s="19"/>
      <c r="BA1189" s="20"/>
      <c r="BB1189" s="17"/>
      <c r="BC1189" s="17"/>
      <c r="BD1189" s="17"/>
      <c r="BE1189" s="17"/>
      <c r="BF1189" s="17"/>
      <c r="BG1189" s="18"/>
      <c r="BH1189" s="19"/>
      <c r="BI1189" s="20"/>
      <c r="BJ1189" s="17"/>
      <c r="BK1189" s="17"/>
      <c r="BL1189" s="17"/>
      <c r="BM1189" s="18"/>
      <c r="BN1189" s="19"/>
      <c r="BO1189" s="20"/>
      <c r="BP1189" s="17"/>
      <c r="BQ1189" s="17"/>
      <c r="BR1189" s="17"/>
      <c r="BS1189" s="17"/>
      <c r="BT1189" s="21"/>
      <c r="BU1189" s="19"/>
      <c r="BV1189" s="20"/>
      <c r="BW1189" s="17"/>
      <c r="BX1189" s="19"/>
      <c r="BY1189" s="20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CK1189" s="17"/>
      <c r="CL1189" s="17"/>
      <c r="CM1189" s="17"/>
      <c r="CN1189" s="18"/>
      <c r="CO1189" s="19"/>
      <c r="CP1189" s="21"/>
      <c r="CQ1189" s="19"/>
      <c r="CR1189" s="20"/>
      <c r="CS1189" s="19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8"/>
      <c r="DG1189" s="18"/>
      <c r="DH1189" s="18"/>
      <c r="DI1189" s="18"/>
      <c r="DJ1189" s="18"/>
      <c r="DK1189" s="18"/>
      <c r="DL1189" s="19"/>
    </row>
    <row r="1190" spans="2:116" s="1" customFormat="1">
      <c r="B1190" s="22" t="s">
        <v>31</v>
      </c>
      <c r="C1190" s="23"/>
      <c r="D1190" s="16">
        <f>G1190+V1190+Y1190+AH1190+AM1190+AP1190+AR1190+AT1190+AX1190+AZ1190+BH1190+BN1190+BU1190+BX1190+CO1190+CQ1190+CS1190+DL1190</f>
        <v>0</v>
      </c>
      <c r="E1190" s="24"/>
      <c r="F1190" s="24"/>
      <c r="G1190" s="26"/>
      <c r="H1190" s="24"/>
      <c r="I1190" s="24"/>
      <c r="J1190" s="24"/>
      <c r="K1190" s="24"/>
      <c r="L1190" s="24"/>
      <c r="M1190" s="24"/>
      <c r="N1190" s="24"/>
      <c r="O1190" s="24"/>
      <c r="P1190" s="27"/>
      <c r="Q1190" s="27"/>
      <c r="R1190" s="24"/>
      <c r="S1190" s="24"/>
      <c r="T1190" s="24"/>
      <c r="U1190" s="25"/>
      <c r="V1190" s="26"/>
      <c r="W1190" s="27"/>
      <c r="X1190" s="24"/>
      <c r="Y1190" s="26"/>
      <c r="Z1190" s="28"/>
      <c r="AA1190" s="27"/>
      <c r="AB1190" s="24"/>
      <c r="AC1190" s="24"/>
      <c r="AD1190" s="24"/>
      <c r="AE1190" s="24"/>
      <c r="AF1190" s="24"/>
      <c r="AG1190" s="25"/>
      <c r="AH1190" s="26"/>
      <c r="AI1190" s="28"/>
      <c r="AJ1190" s="28"/>
      <c r="AK1190" s="28"/>
      <c r="AL1190" s="28"/>
      <c r="AM1190" s="26"/>
      <c r="AN1190" s="73"/>
      <c r="AO1190" s="28"/>
      <c r="AP1190" s="26"/>
      <c r="AQ1190" s="28"/>
      <c r="AR1190" s="26"/>
      <c r="AS1190" s="28"/>
      <c r="AT1190" s="26"/>
      <c r="AU1190" s="28"/>
      <c r="AV1190" s="28"/>
      <c r="AW1190" s="28"/>
      <c r="AX1190" s="26"/>
      <c r="AY1190" s="28"/>
      <c r="AZ1190" s="26"/>
      <c r="BA1190" s="27"/>
      <c r="BB1190" s="24"/>
      <c r="BC1190" s="24"/>
      <c r="BD1190" s="24"/>
      <c r="BE1190" s="24"/>
      <c r="BF1190" s="24"/>
      <c r="BG1190" s="25"/>
      <c r="BH1190" s="26"/>
      <c r="BI1190" s="27"/>
      <c r="BJ1190" s="24"/>
      <c r="BK1190" s="24"/>
      <c r="BL1190" s="24"/>
      <c r="BM1190" s="25"/>
      <c r="BN1190" s="26"/>
      <c r="BO1190" s="27"/>
      <c r="BP1190" s="24"/>
      <c r="BQ1190" s="24"/>
      <c r="BR1190" s="24"/>
      <c r="BS1190" s="24"/>
      <c r="BT1190" s="28"/>
      <c r="BU1190" s="26"/>
      <c r="BV1190" s="27"/>
      <c r="BW1190" s="24"/>
      <c r="BX1190" s="26"/>
      <c r="BY1190" s="27"/>
      <c r="BZ1190" s="24"/>
      <c r="CA1190" s="24"/>
      <c r="CB1190" s="24"/>
      <c r="CC1190" s="24"/>
      <c r="CD1190" s="24"/>
      <c r="CE1190" s="24"/>
      <c r="CF1190" s="24"/>
      <c r="CG1190" s="24"/>
      <c r="CH1190" s="24"/>
      <c r="CI1190" s="24"/>
      <c r="CJ1190" s="24"/>
      <c r="CK1190" s="24"/>
      <c r="CL1190" s="24"/>
      <c r="CM1190" s="24"/>
      <c r="CN1190" s="25"/>
      <c r="CO1190" s="26"/>
      <c r="CP1190" s="28"/>
      <c r="CQ1190" s="26"/>
      <c r="CR1190" s="27"/>
      <c r="CS1190" s="26"/>
      <c r="CT1190" s="24"/>
      <c r="CU1190" s="24"/>
      <c r="CV1190" s="24"/>
      <c r="CW1190" s="24"/>
      <c r="CX1190" s="24"/>
      <c r="CY1190" s="24"/>
      <c r="CZ1190" s="24"/>
      <c r="DA1190" s="24"/>
      <c r="DB1190" s="24"/>
      <c r="DC1190" s="24"/>
      <c r="DD1190" s="24"/>
      <c r="DE1190" s="24"/>
      <c r="DF1190" s="25"/>
      <c r="DG1190" s="25"/>
      <c r="DH1190" s="25"/>
      <c r="DI1190" s="25"/>
      <c r="DJ1190" s="25"/>
      <c r="DK1190" s="25"/>
      <c r="DL1190" s="26"/>
    </row>
    <row r="1191" spans="2:116" s="1" customFormat="1">
      <c r="B1191" s="22" t="s">
        <v>32</v>
      </c>
      <c r="C1191" s="23"/>
      <c r="D1191" s="16">
        <f>G1191+V1191+Y1191+AH1191+AM1191+AP1191+AR1191+AT1191+AX1191+AZ1191+BH1191+BN1191+BU1191+BX1191+CO1191+CQ1191+CS1191+DL1191</f>
        <v>0</v>
      </c>
      <c r="E1191" s="24"/>
      <c r="F1191" s="24"/>
      <c r="G1191" s="26"/>
      <c r="H1191" s="24"/>
      <c r="I1191" s="24"/>
      <c r="J1191" s="24"/>
      <c r="K1191" s="24"/>
      <c r="L1191" s="24"/>
      <c r="M1191" s="24"/>
      <c r="N1191" s="24"/>
      <c r="O1191" s="24"/>
      <c r="P1191" s="27"/>
      <c r="Q1191" s="27"/>
      <c r="R1191" s="24"/>
      <c r="S1191" s="24"/>
      <c r="T1191" s="24"/>
      <c r="U1191" s="25"/>
      <c r="V1191" s="26"/>
      <c r="W1191" s="27"/>
      <c r="X1191" s="24"/>
      <c r="Y1191" s="26"/>
      <c r="Z1191" s="28"/>
      <c r="AA1191" s="27"/>
      <c r="AB1191" s="24"/>
      <c r="AC1191" s="24"/>
      <c r="AD1191" s="24"/>
      <c r="AE1191" s="24"/>
      <c r="AF1191" s="24"/>
      <c r="AG1191" s="25"/>
      <c r="AH1191" s="26"/>
      <c r="AI1191" s="28"/>
      <c r="AJ1191" s="28"/>
      <c r="AK1191" s="28"/>
      <c r="AL1191" s="28"/>
      <c r="AM1191" s="26"/>
      <c r="AN1191" s="73"/>
      <c r="AO1191" s="28"/>
      <c r="AP1191" s="26"/>
      <c r="AQ1191" s="28"/>
      <c r="AR1191" s="26"/>
      <c r="AS1191" s="28"/>
      <c r="AT1191" s="26"/>
      <c r="AU1191" s="28"/>
      <c r="AV1191" s="28"/>
      <c r="AW1191" s="28"/>
      <c r="AX1191" s="26"/>
      <c r="AY1191" s="28"/>
      <c r="AZ1191" s="26"/>
      <c r="BA1191" s="27"/>
      <c r="BB1191" s="24"/>
      <c r="BC1191" s="24"/>
      <c r="BD1191" s="24"/>
      <c r="BE1191" s="24"/>
      <c r="BF1191" s="24"/>
      <c r="BG1191" s="25"/>
      <c r="BH1191" s="26"/>
      <c r="BI1191" s="27"/>
      <c r="BJ1191" s="24"/>
      <c r="BK1191" s="24"/>
      <c r="BL1191" s="24"/>
      <c r="BM1191" s="25"/>
      <c r="BN1191" s="26"/>
      <c r="BO1191" s="27"/>
      <c r="BP1191" s="24"/>
      <c r="BQ1191" s="24"/>
      <c r="BR1191" s="24"/>
      <c r="BS1191" s="24"/>
      <c r="BT1191" s="28"/>
      <c r="BU1191" s="26"/>
      <c r="BV1191" s="27"/>
      <c r="BW1191" s="24"/>
      <c r="BX1191" s="26"/>
      <c r="BY1191" s="27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5"/>
      <c r="CO1191" s="26"/>
      <c r="CP1191" s="28"/>
      <c r="CQ1191" s="26"/>
      <c r="CR1191" s="27"/>
      <c r="CS1191" s="26"/>
      <c r="CT1191" s="24"/>
      <c r="CU1191" s="24"/>
      <c r="CV1191" s="24"/>
      <c r="CW1191" s="24"/>
      <c r="CX1191" s="24"/>
      <c r="CY1191" s="24"/>
      <c r="CZ1191" s="24"/>
      <c r="DA1191" s="24"/>
      <c r="DB1191" s="24"/>
      <c r="DC1191" s="24"/>
      <c r="DD1191" s="24"/>
      <c r="DE1191" s="24"/>
      <c r="DF1191" s="25"/>
      <c r="DG1191" s="25"/>
      <c r="DH1191" s="25"/>
      <c r="DI1191" s="25"/>
      <c r="DJ1191" s="25"/>
      <c r="DK1191" s="25"/>
      <c r="DL1191" s="26"/>
    </row>
    <row r="1192" spans="2:116" s="1" customFormat="1">
      <c r="B1192" s="22" t="s">
        <v>34</v>
      </c>
      <c r="C1192" s="23"/>
      <c r="D1192" s="16">
        <f>G1192+V1192+Y1192+AH1192+AM1192+AP1192+AR1192+AT1192+AX1192+AZ1192+BH1192+BN1192+BU1192+BX1192+CO1192+CQ1192+CS1192+DL1192</f>
        <v>0</v>
      </c>
      <c r="E1192" s="24"/>
      <c r="F1192" s="24"/>
      <c r="G1192" s="26"/>
      <c r="H1192" s="24"/>
      <c r="I1192" s="24"/>
      <c r="J1192" s="24"/>
      <c r="K1192" s="24"/>
      <c r="L1192" s="24"/>
      <c r="M1192" s="24"/>
      <c r="N1192" s="24"/>
      <c r="O1192" s="24"/>
      <c r="P1192" s="27"/>
      <c r="Q1192" s="27"/>
      <c r="R1192" s="24"/>
      <c r="S1192" s="24"/>
      <c r="T1192" s="24"/>
      <c r="U1192" s="25"/>
      <c r="V1192" s="26"/>
      <c r="W1192" s="27"/>
      <c r="X1192" s="24"/>
      <c r="Y1192" s="26"/>
      <c r="Z1192" s="28"/>
      <c r="AA1192" s="27"/>
      <c r="AB1192" s="24"/>
      <c r="AC1192" s="24"/>
      <c r="AD1192" s="24"/>
      <c r="AE1192" s="24"/>
      <c r="AF1192" s="24"/>
      <c r="AG1192" s="25"/>
      <c r="AH1192" s="26"/>
      <c r="AI1192" s="28"/>
      <c r="AJ1192" s="28"/>
      <c r="AK1192" s="28"/>
      <c r="AL1192" s="28"/>
      <c r="AM1192" s="26"/>
      <c r="AN1192" s="73"/>
      <c r="AO1192" s="28"/>
      <c r="AP1192" s="26"/>
      <c r="AQ1192" s="28"/>
      <c r="AR1192" s="26"/>
      <c r="AS1192" s="28"/>
      <c r="AT1192" s="26"/>
      <c r="AU1192" s="28"/>
      <c r="AV1192" s="28"/>
      <c r="AW1192" s="28"/>
      <c r="AX1192" s="26"/>
      <c r="AY1192" s="28"/>
      <c r="AZ1192" s="26"/>
      <c r="BA1192" s="27"/>
      <c r="BB1192" s="24"/>
      <c r="BC1192" s="24"/>
      <c r="BD1192" s="24"/>
      <c r="BE1192" s="24"/>
      <c r="BF1192" s="24"/>
      <c r="BG1192" s="25"/>
      <c r="BH1192" s="26"/>
      <c r="BI1192" s="27"/>
      <c r="BJ1192" s="24"/>
      <c r="BK1192" s="24"/>
      <c r="BL1192" s="24"/>
      <c r="BM1192" s="25"/>
      <c r="BN1192" s="26"/>
      <c r="BO1192" s="27"/>
      <c r="BP1192" s="24"/>
      <c r="BQ1192" s="24"/>
      <c r="BR1192" s="24"/>
      <c r="BS1192" s="24"/>
      <c r="BT1192" s="28"/>
      <c r="BU1192" s="26"/>
      <c r="BV1192" s="27"/>
      <c r="BW1192" s="24"/>
      <c r="BX1192" s="26"/>
      <c r="BY1192" s="27"/>
      <c r="BZ1192" s="24"/>
      <c r="CA1192" s="24"/>
      <c r="CB1192" s="24"/>
      <c r="CC1192" s="24"/>
      <c r="CD1192" s="24"/>
      <c r="CE1192" s="24"/>
      <c r="CF1192" s="24"/>
      <c r="CG1192" s="24"/>
      <c r="CH1192" s="24"/>
      <c r="CI1192" s="24"/>
      <c r="CJ1192" s="24"/>
      <c r="CK1192" s="24"/>
      <c r="CL1192" s="24"/>
      <c r="CM1192" s="24"/>
      <c r="CN1192" s="25"/>
      <c r="CO1192" s="26"/>
      <c r="CP1192" s="28"/>
      <c r="CQ1192" s="26"/>
      <c r="CR1192" s="27"/>
      <c r="CS1192" s="26"/>
      <c r="CT1192" s="24"/>
      <c r="CU1192" s="24"/>
      <c r="CV1192" s="24"/>
      <c r="CW1192" s="24"/>
      <c r="CX1192" s="24"/>
      <c r="CY1192" s="24"/>
      <c r="CZ1192" s="24"/>
      <c r="DA1192" s="24"/>
      <c r="DB1192" s="24"/>
      <c r="DC1192" s="24"/>
      <c r="DD1192" s="24"/>
      <c r="DE1192" s="24"/>
      <c r="DF1192" s="25"/>
      <c r="DG1192" s="25"/>
      <c r="DH1192" s="25"/>
      <c r="DI1192" s="25"/>
      <c r="DJ1192" s="25"/>
      <c r="DK1192" s="25"/>
      <c r="DL1192" s="26"/>
    </row>
    <row r="1193" spans="2:116" s="1" customFormat="1">
      <c r="B1193" s="22" t="s">
        <v>35</v>
      </c>
      <c r="C1193" s="23"/>
      <c r="D1193" s="16">
        <f t="shared" ref="D1193" si="9167">G1193+V1193+Y1193+AH1193+AM1193+AP1193+AR1193+AT1193+AX1193+AZ1193+BH1193+BN1193+BU1193+BX1193+CO1193+CQ1193+CS1193+DL1193</f>
        <v>1551</v>
      </c>
      <c r="E1193" s="24"/>
      <c r="F1193" s="24"/>
      <c r="G1193" s="26"/>
      <c r="H1193" s="24"/>
      <c r="I1193" s="24"/>
      <c r="J1193" s="24"/>
      <c r="K1193" s="24"/>
      <c r="L1193" s="24"/>
      <c r="M1193" s="24"/>
      <c r="N1193" s="24"/>
      <c r="O1193" s="24"/>
      <c r="P1193" s="27"/>
      <c r="Q1193" s="27"/>
      <c r="R1193" s="24"/>
      <c r="S1193" s="24"/>
      <c r="T1193" s="24"/>
      <c r="U1193" s="25"/>
      <c r="V1193" s="26"/>
      <c r="W1193" s="27"/>
      <c r="X1193" s="24"/>
      <c r="Y1193" s="26"/>
      <c r="Z1193" s="28"/>
      <c r="AA1193" s="27"/>
      <c r="AB1193" s="24"/>
      <c r="AC1193" s="24"/>
      <c r="AD1193" s="24"/>
      <c r="AE1193" s="24"/>
      <c r="AF1193" s="24"/>
      <c r="AG1193" s="25"/>
      <c r="AH1193" s="26"/>
      <c r="AI1193" s="28"/>
      <c r="AJ1193" s="28"/>
      <c r="AK1193" s="28"/>
      <c r="AL1193" s="28"/>
      <c r="AM1193" s="26"/>
      <c r="AN1193" s="73"/>
      <c r="AO1193" s="28"/>
      <c r="AP1193" s="26"/>
      <c r="AQ1193" s="28"/>
      <c r="AR1193" s="26"/>
      <c r="AS1193" s="28"/>
      <c r="AT1193" s="26"/>
      <c r="AU1193" s="28"/>
      <c r="AV1193" s="28"/>
      <c r="AW1193" s="28"/>
      <c r="AX1193" s="26"/>
      <c r="AY1193" s="28"/>
      <c r="AZ1193" s="26"/>
      <c r="BA1193" s="27"/>
      <c r="BB1193" s="24"/>
      <c r="BC1193" s="24"/>
      <c r="BD1193" s="24"/>
      <c r="BE1193" s="24"/>
      <c r="BF1193" s="24"/>
      <c r="BG1193" s="25"/>
      <c r="BH1193" s="26"/>
      <c r="BI1193" s="27"/>
      <c r="BJ1193" s="24">
        <v>2</v>
      </c>
      <c r="BK1193" s="24">
        <v>3</v>
      </c>
      <c r="BL1193" s="24"/>
      <c r="BM1193" s="25"/>
      <c r="BN1193" s="26">
        <v>1551</v>
      </c>
      <c r="BO1193" s="27"/>
      <c r="BP1193" s="24"/>
      <c r="BQ1193" s="24"/>
      <c r="BR1193" s="24"/>
      <c r="BS1193" s="24"/>
      <c r="BT1193" s="28"/>
      <c r="BU1193" s="26"/>
      <c r="BV1193" s="27"/>
      <c r="BW1193" s="24"/>
      <c r="BX1193" s="26"/>
      <c r="BY1193" s="27"/>
      <c r="BZ1193" s="24"/>
      <c r="CA1193" s="24"/>
      <c r="CB1193" s="24"/>
      <c r="CC1193" s="24"/>
      <c r="CD1193" s="24"/>
      <c r="CE1193" s="24"/>
      <c r="CF1193" s="24"/>
      <c r="CG1193" s="24"/>
      <c r="CH1193" s="24"/>
      <c r="CI1193" s="24"/>
      <c r="CJ1193" s="24"/>
      <c r="CK1193" s="24"/>
      <c r="CL1193" s="24"/>
      <c r="CM1193" s="24"/>
      <c r="CN1193" s="25"/>
      <c r="CO1193" s="26"/>
      <c r="CP1193" s="28"/>
      <c r="CQ1193" s="26"/>
      <c r="CR1193" s="27"/>
      <c r="CS1193" s="26"/>
      <c r="CT1193" s="24"/>
      <c r="CU1193" s="24"/>
      <c r="CV1193" s="24"/>
      <c r="CW1193" s="24"/>
      <c r="CX1193" s="24"/>
      <c r="CY1193" s="24"/>
      <c r="CZ1193" s="24"/>
      <c r="DA1193" s="24"/>
      <c r="DB1193" s="24"/>
      <c r="DC1193" s="24"/>
      <c r="DD1193" s="24"/>
      <c r="DE1193" s="24"/>
      <c r="DF1193" s="25"/>
      <c r="DG1193" s="25"/>
      <c r="DH1193" s="25"/>
      <c r="DI1193" s="25"/>
      <c r="DJ1193" s="25"/>
      <c r="DK1193" s="25"/>
      <c r="DL1193" s="26"/>
    </row>
    <row r="1194" spans="2:116" s="1" customFormat="1">
      <c r="B1194" s="22" t="s">
        <v>14</v>
      </c>
      <c r="C1194" s="23"/>
      <c r="D1194" s="16">
        <f t="shared" ref="D1194:D1200" si="9168">G1194+V1194+Y1194+AH1194+AM1194+AP1194+AR1194+AT1194+AX1194+AZ1194+BH1194+BN1194+BU1194+BX1194+CO1194+CQ1194+CS1194+DL1194</f>
        <v>0</v>
      </c>
      <c r="E1194" s="24"/>
      <c r="F1194" s="24"/>
      <c r="G1194" s="26"/>
      <c r="H1194" s="24"/>
      <c r="I1194" s="24"/>
      <c r="J1194" s="24"/>
      <c r="K1194" s="24"/>
      <c r="L1194" s="24"/>
      <c r="M1194" s="24"/>
      <c r="N1194" s="24"/>
      <c r="O1194" s="24"/>
      <c r="P1194" s="27"/>
      <c r="Q1194" s="27"/>
      <c r="R1194" s="24"/>
      <c r="S1194" s="24"/>
      <c r="T1194" s="24"/>
      <c r="U1194" s="25"/>
      <c r="V1194" s="26"/>
      <c r="W1194" s="27"/>
      <c r="X1194" s="24"/>
      <c r="Y1194" s="26"/>
      <c r="Z1194" s="28"/>
      <c r="AA1194" s="27"/>
      <c r="AB1194" s="24"/>
      <c r="AC1194" s="24"/>
      <c r="AD1194" s="24"/>
      <c r="AE1194" s="24"/>
      <c r="AF1194" s="24"/>
      <c r="AG1194" s="25"/>
      <c r="AH1194" s="26"/>
      <c r="AI1194" s="28"/>
      <c r="AJ1194" s="28"/>
      <c r="AK1194" s="28"/>
      <c r="AL1194" s="28"/>
      <c r="AM1194" s="26"/>
      <c r="AN1194" s="73"/>
      <c r="AO1194" s="28"/>
      <c r="AP1194" s="26"/>
      <c r="AQ1194" s="28"/>
      <c r="AR1194" s="26"/>
      <c r="AS1194" s="28"/>
      <c r="AT1194" s="26"/>
      <c r="AU1194" s="28"/>
      <c r="AV1194" s="28"/>
      <c r="AW1194" s="28"/>
      <c r="AX1194" s="26"/>
      <c r="AY1194" s="28"/>
      <c r="AZ1194" s="26"/>
      <c r="BA1194" s="27"/>
      <c r="BB1194" s="24"/>
      <c r="BC1194" s="24"/>
      <c r="BD1194" s="24"/>
      <c r="BE1194" s="24"/>
      <c r="BF1194" s="24"/>
      <c r="BG1194" s="25"/>
      <c r="BH1194" s="26"/>
      <c r="BI1194" s="27"/>
      <c r="BJ1194" s="24"/>
      <c r="BK1194" s="24"/>
      <c r="BL1194" s="24"/>
      <c r="BM1194" s="25"/>
      <c r="BN1194" s="26"/>
      <c r="BO1194" s="27"/>
      <c r="BP1194" s="24"/>
      <c r="BQ1194" s="24"/>
      <c r="BR1194" s="24"/>
      <c r="BS1194" s="24"/>
      <c r="BT1194" s="28"/>
      <c r="BU1194" s="26"/>
      <c r="BV1194" s="27"/>
      <c r="BW1194" s="24"/>
      <c r="BX1194" s="26"/>
      <c r="BY1194" s="27"/>
      <c r="BZ1194" s="24"/>
      <c r="CA1194" s="24"/>
      <c r="CB1194" s="24"/>
      <c r="CC1194" s="24"/>
      <c r="CD1194" s="24"/>
      <c r="CE1194" s="24"/>
      <c r="CF1194" s="24"/>
      <c r="CG1194" s="24"/>
      <c r="CH1194" s="24"/>
      <c r="CI1194" s="24"/>
      <c r="CJ1194" s="24"/>
      <c r="CK1194" s="24"/>
      <c r="CL1194" s="24"/>
      <c r="CM1194" s="24"/>
      <c r="CN1194" s="25"/>
      <c r="CO1194" s="26"/>
      <c r="CP1194" s="28"/>
      <c r="CQ1194" s="26"/>
      <c r="CR1194" s="27"/>
      <c r="CS1194" s="26"/>
      <c r="CT1194" s="24"/>
      <c r="CU1194" s="24"/>
      <c r="CV1194" s="24"/>
      <c r="CW1194" s="24"/>
      <c r="CX1194" s="24"/>
      <c r="CY1194" s="24"/>
      <c r="CZ1194" s="24"/>
      <c r="DA1194" s="24"/>
      <c r="DB1194" s="24"/>
      <c r="DC1194" s="24"/>
      <c r="DD1194" s="24"/>
      <c r="DE1194" s="24"/>
      <c r="DF1194" s="25"/>
      <c r="DG1194" s="25"/>
      <c r="DH1194" s="25"/>
      <c r="DI1194" s="25"/>
      <c r="DJ1194" s="25"/>
      <c r="DK1194" s="25"/>
      <c r="DL1194" s="26"/>
    </row>
    <row r="1195" spans="2:116" s="1" customFormat="1">
      <c r="B1195" s="22" t="s">
        <v>37</v>
      </c>
      <c r="C1195" s="23"/>
      <c r="D1195" s="16">
        <f t="shared" si="9168"/>
        <v>0</v>
      </c>
      <c r="E1195" s="24"/>
      <c r="F1195" s="24"/>
      <c r="G1195" s="26"/>
      <c r="H1195" s="24"/>
      <c r="I1195" s="24"/>
      <c r="J1195" s="24"/>
      <c r="K1195" s="24"/>
      <c r="L1195" s="24"/>
      <c r="M1195" s="24"/>
      <c r="N1195" s="24"/>
      <c r="O1195" s="24"/>
      <c r="P1195" s="27"/>
      <c r="Q1195" s="27"/>
      <c r="R1195" s="24"/>
      <c r="S1195" s="24"/>
      <c r="T1195" s="24"/>
      <c r="U1195" s="25"/>
      <c r="V1195" s="26"/>
      <c r="W1195" s="27"/>
      <c r="X1195" s="24"/>
      <c r="Y1195" s="26"/>
      <c r="Z1195" s="28"/>
      <c r="AA1195" s="27"/>
      <c r="AB1195" s="24"/>
      <c r="AC1195" s="24"/>
      <c r="AD1195" s="24"/>
      <c r="AE1195" s="24"/>
      <c r="AF1195" s="24"/>
      <c r="AG1195" s="25"/>
      <c r="AH1195" s="26"/>
      <c r="AI1195" s="28"/>
      <c r="AJ1195" s="28"/>
      <c r="AK1195" s="28"/>
      <c r="AL1195" s="28"/>
      <c r="AM1195" s="26"/>
      <c r="AN1195" s="73"/>
      <c r="AO1195" s="28"/>
      <c r="AP1195" s="26"/>
      <c r="AQ1195" s="28"/>
      <c r="AR1195" s="26"/>
      <c r="AS1195" s="28"/>
      <c r="AT1195" s="26"/>
      <c r="AU1195" s="28"/>
      <c r="AV1195" s="28"/>
      <c r="AW1195" s="28"/>
      <c r="AX1195" s="26"/>
      <c r="AY1195" s="28"/>
      <c r="AZ1195" s="26"/>
      <c r="BA1195" s="27"/>
      <c r="BB1195" s="24"/>
      <c r="BC1195" s="24"/>
      <c r="BD1195" s="24"/>
      <c r="BE1195" s="24"/>
      <c r="BF1195" s="24"/>
      <c r="BG1195" s="25"/>
      <c r="BH1195" s="26"/>
      <c r="BI1195" s="27"/>
      <c r="BJ1195" s="24"/>
      <c r="BK1195" s="24"/>
      <c r="BL1195" s="24"/>
      <c r="BM1195" s="25"/>
      <c r="BN1195" s="26"/>
      <c r="BO1195" s="27"/>
      <c r="BP1195" s="24"/>
      <c r="BQ1195" s="24"/>
      <c r="BR1195" s="24"/>
      <c r="BS1195" s="24"/>
      <c r="BT1195" s="28"/>
      <c r="BU1195" s="26"/>
      <c r="BV1195" s="27"/>
      <c r="BW1195" s="24"/>
      <c r="BX1195" s="26"/>
      <c r="BY1195" s="27"/>
      <c r="BZ1195" s="24"/>
      <c r="CA1195" s="24"/>
      <c r="CB1195" s="24"/>
      <c r="CC1195" s="24"/>
      <c r="CD1195" s="24"/>
      <c r="CE1195" s="24"/>
      <c r="CF1195" s="24"/>
      <c r="CG1195" s="24"/>
      <c r="CH1195" s="24"/>
      <c r="CI1195" s="24"/>
      <c r="CJ1195" s="24"/>
      <c r="CK1195" s="24"/>
      <c r="CL1195" s="24"/>
      <c r="CM1195" s="24"/>
      <c r="CN1195" s="25"/>
      <c r="CO1195" s="26"/>
      <c r="CP1195" s="28"/>
      <c r="CQ1195" s="26"/>
      <c r="CR1195" s="27"/>
      <c r="CS1195" s="26"/>
      <c r="CT1195" s="24"/>
      <c r="CU1195" s="24"/>
      <c r="CV1195" s="24"/>
      <c r="CW1195" s="24"/>
      <c r="CX1195" s="24"/>
      <c r="CY1195" s="24"/>
      <c r="CZ1195" s="24"/>
      <c r="DA1195" s="24"/>
      <c r="DB1195" s="24"/>
      <c r="DC1195" s="24"/>
      <c r="DD1195" s="24"/>
      <c r="DE1195" s="24"/>
      <c r="DF1195" s="25"/>
      <c r="DG1195" s="25"/>
      <c r="DH1195" s="25"/>
      <c r="DI1195" s="25"/>
      <c r="DJ1195" s="25"/>
      <c r="DK1195" s="25"/>
      <c r="DL1195" s="26"/>
    </row>
    <row r="1196" spans="2:116" s="1" customFormat="1">
      <c r="B1196" s="22" t="s">
        <v>15</v>
      </c>
      <c r="C1196" s="23"/>
      <c r="D1196" s="16">
        <f t="shared" si="9168"/>
        <v>0</v>
      </c>
      <c r="E1196" s="24"/>
      <c r="F1196" s="24"/>
      <c r="G1196" s="26"/>
      <c r="H1196" s="24"/>
      <c r="I1196" s="24"/>
      <c r="J1196" s="24"/>
      <c r="K1196" s="24"/>
      <c r="L1196" s="24"/>
      <c r="M1196" s="24"/>
      <c r="N1196" s="24"/>
      <c r="O1196" s="24"/>
      <c r="P1196" s="27"/>
      <c r="Q1196" s="27"/>
      <c r="R1196" s="24"/>
      <c r="S1196" s="24"/>
      <c r="T1196" s="24"/>
      <c r="U1196" s="25"/>
      <c r="V1196" s="26"/>
      <c r="W1196" s="27"/>
      <c r="X1196" s="24"/>
      <c r="Y1196" s="26"/>
      <c r="Z1196" s="28"/>
      <c r="AA1196" s="27"/>
      <c r="AB1196" s="24"/>
      <c r="AC1196" s="24"/>
      <c r="AD1196" s="24"/>
      <c r="AE1196" s="24"/>
      <c r="AF1196" s="24"/>
      <c r="AG1196" s="25"/>
      <c r="AH1196" s="26"/>
      <c r="AI1196" s="28"/>
      <c r="AJ1196" s="28"/>
      <c r="AK1196" s="28"/>
      <c r="AL1196" s="28"/>
      <c r="AM1196" s="26"/>
      <c r="AN1196" s="73"/>
      <c r="AO1196" s="28"/>
      <c r="AP1196" s="26"/>
      <c r="AQ1196" s="28"/>
      <c r="AR1196" s="26"/>
      <c r="AS1196" s="28"/>
      <c r="AT1196" s="26"/>
      <c r="AU1196" s="28"/>
      <c r="AV1196" s="28"/>
      <c r="AW1196" s="28"/>
      <c r="AX1196" s="26"/>
      <c r="AY1196" s="28"/>
      <c r="AZ1196" s="26"/>
      <c r="BA1196" s="27"/>
      <c r="BB1196" s="24"/>
      <c r="BC1196" s="24"/>
      <c r="BD1196" s="24"/>
      <c r="BE1196" s="24"/>
      <c r="BF1196" s="24"/>
      <c r="BG1196" s="25"/>
      <c r="BH1196" s="26"/>
      <c r="BI1196" s="27"/>
      <c r="BJ1196" s="24"/>
      <c r="BK1196" s="24"/>
      <c r="BL1196" s="24"/>
      <c r="BM1196" s="25"/>
      <c r="BN1196" s="26"/>
      <c r="BO1196" s="27"/>
      <c r="BP1196" s="24"/>
      <c r="BQ1196" s="24"/>
      <c r="BR1196" s="24"/>
      <c r="BS1196" s="24"/>
      <c r="BT1196" s="28"/>
      <c r="BU1196" s="26"/>
      <c r="BV1196" s="27"/>
      <c r="BW1196" s="24"/>
      <c r="BX1196" s="26"/>
      <c r="BY1196" s="27"/>
      <c r="BZ1196" s="24"/>
      <c r="CA1196" s="24"/>
      <c r="CB1196" s="24"/>
      <c r="CC1196" s="24"/>
      <c r="CD1196" s="24"/>
      <c r="CE1196" s="24"/>
      <c r="CF1196" s="24"/>
      <c r="CG1196" s="24"/>
      <c r="CH1196" s="24"/>
      <c r="CI1196" s="24"/>
      <c r="CJ1196" s="24"/>
      <c r="CK1196" s="24"/>
      <c r="CL1196" s="24"/>
      <c r="CM1196" s="24"/>
      <c r="CN1196" s="25"/>
      <c r="CO1196" s="26"/>
      <c r="CP1196" s="28"/>
      <c r="CQ1196" s="26"/>
      <c r="CR1196" s="27"/>
      <c r="CS1196" s="26"/>
      <c r="CT1196" s="24"/>
      <c r="CU1196" s="24"/>
      <c r="CV1196" s="24"/>
      <c r="CW1196" s="24"/>
      <c r="CX1196" s="24"/>
      <c r="CY1196" s="24"/>
      <c r="CZ1196" s="24"/>
      <c r="DA1196" s="24"/>
      <c r="DB1196" s="24"/>
      <c r="DC1196" s="24"/>
      <c r="DD1196" s="24"/>
      <c r="DE1196" s="24"/>
      <c r="DF1196" s="25"/>
      <c r="DG1196" s="25"/>
      <c r="DH1196" s="25"/>
      <c r="DI1196" s="25"/>
      <c r="DJ1196" s="25"/>
      <c r="DK1196" s="25"/>
      <c r="DL1196" s="26"/>
    </row>
    <row r="1197" spans="2:116" s="1" customFormat="1">
      <c r="B1197" s="22" t="s">
        <v>44</v>
      </c>
      <c r="C1197" s="23"/>
      <c r="D1197" s="16">
        <f t="shared" si="9168"/>
        <v>3021</v>
      </c>
      <c r="E1197" s="24"/>
      <c r="F1197" s="24"/>
      <c r="G1197" s="26"/>
      <c r="H1197" s="24">
        <v>6</v>
      </c>
      <c r="I1197" s="24"/>
      <c r="J1197" s="24"/>
      <c r="K1197" s="24"/>
      <c r="L1197" s="24"/>
      <c r="M1197" s="24"/>
      <c r="N1197" s="24"/>
      <c r="O1197" s="24"/>
      <c r="P1197" s="27"/>
      <c r="Q1197" s="27"/>
      <c r="R1197" s="24"/>
      <c r="S1197" s="24"/>
      <c r="T1197" s="24"/>
      <c r="U1197" s="25"/>
      <c r="V1197" s="26">
        <v>1134</v>
      </c>
      <c r="W1197" s="27"/>
      <c r="X1197" s="24"/>
      <c r="Y1197" s="26"/>
      <c r="Z1197" s="28"/>
      <c r="AA1197" s="27"/>
      <c r="AB1197" s="24"/>
      <c r="AC1197" s="24"/>
      <c r="AD1197" s="24"/>
      <c r="AE1197" s="24"/>
      <c r="AF1197" s="24"/>
      <c r="AG1197" s="25"/>
      <c r="AH1197" s="26"/>
      <c r="AI1197" s="28">
        <v>2</v>
      </c>
      <c r="AJ1197" s="28"/>
      <c r="AK1197" s="28"/>
      <c r="AL1197" s="28"/>
      <c r="AM1197" s="26">
        <v>1887</v>
      </c>
      <c r="AN1197" s="73"/>
      <c r="AO1197" s="28"/>
      <c r="AP1197" s="26"/>
      <c r="AQ1197" s="28"/>
      <c r="AR1197" s="26"/>
      <c r="AS1197" s="28"/>
      <c r="AT1197" s="26"/>
      <c r="AU1197" s="28"/>
      <c r="AV1197" s="28"/>
      <c r="AW1197" s="28"/>
      <c r="AX1197" s="26"/>
      <c r="AY1197" s="28"/>
      <c r="AZ1197" s="26"/>
      <c r="BA1197" s="27"/>
      <c r="BB1197" s="24"/>
      <c r="BC1197" s="24"/>
      <c r="BD1197" s="24"/>
      <c r="BE1197" s="24"/>
      <c r="BF1197" s="24"/>
      <c r="BG1197" s="25"/>
      <c r="BH1197" s="26"/>
      <c r="BI1197" s="27"/>
      <c r="BJ1197" s="24"/>
      <c r="BK1197" s="24"/>
      <c r="BL1197" s="24"/>
      <c r="BM1197" s="25"/>
      <c r="BN1197" s="26"/>
      <c r="BO1197" s="27"/>
      <c r="BP1197" s="24"/>
      <c r="BQ1197" s="24"/>
      <c r="BR1197" s="24"/>
      <c r="BS1197" s="24"/>
      <c r="BT1197" s="28"/>
      <c r="BU1197" s="26"/>
      <c r="BV1197" s="27"/>
      <c r="BW1197" s="24"/>
      <c r="BX1197" s="26"/>
      <c r="BY1197" s="27"/>
      <c r="BZ1197" s="24"/>
      <c r="CA1197" s="24"/>
      <c r="CB1197" s="24"/>
      <c r="CC1197" s="24"/>
      <c r="CD1197" s="24"/>
      <c r="CE1197" s="24"/>
      <c r="CF1197" s="24"/>
      <c r="CG1197" s="24"/>
      <c r="CH1197" s="24"/>
      <c r="CI1197" s="24"/>
      <c r="CJ1197" s="24"/>
      <c r="CK1197" s="24"/>
      <c r="CL1197" s="24"/>
      <c r="CM1197" s="24"/>
      <c r="CN1197" s="25"/>
      <c r="CO1197" s="26"/>
      <c r="CP1197" s="28"/>
      <c r="CQ1197" s="26"/>
      <c r="CR1197" s="27"/>
      <c r="CS1197" s="26"/>
      <c r="CT1197" s="24"/>
      <c r="CU1197" s="24"/>
      <c r="CV1197" s="24"/>
      <c r="CW1197" s="24"/>
      <c r="CX1197" s="24"/>
      <c r="CY1197" s="24"/>
      <c r="CZ1197" s="24"/>
      <c r="DA1197" s="24"/>
      <c r="DB1197" s="24"/>
      <c r="DC1197" s="24"/>
      <c r="DD1197" s="24"/>
      <c r="DE1197" s="24"/>
      <c r="DF1197" s="25"/>
      <c r="DG1197" s="25"/>
      <c r="DH1197" s="25"/>
      <c r="DI1197" s="25"/>
      <c r="DJ1197" s="25"/>
      <c r="DK1197" s="25"/>
      <c r="DL1197" s="26"/>
    </row>
    <row r="1198" spans="2:116" s="1" customFormat="1">
      <c r="B1198" s="22" t="s">
        <v>45</v>
      </c>
      <c r="C1198" s="23"/>
      <c r="D1198" s="16">
        <f t="shared" si="9168"/>
        <v>246</v>
      </c>
      <c r="E1198" s="24"/>
      <c r="F1198" s="24"/>
      <c r="G1198" s="26"/>
      <c r="H1198" s="24"/>
      <c r="I1198" s="24"/>
      <c r="J1198" s="24"/>
      <c r="K1198" s="24"/>
      <c r="L1198" s="24"/>
      <c r="M1198" s="24"/>
      <c r="N1198" s="24"/>
      <c r="O1198" s="24"/>
      <c r="P1198" s="27"/>
      <c r="Q1198" s="27"/>
      <c r="R1198" s="24"/>
      <c r="S1198" s="24"/>
      <c r="T1198" s="24"/>
      <c r="U1198" s="25"/>
      <c r="V1198" s="26"/>
      <c r="W1198" s="27"/>
      <c r="X1198" s="24"/>
      <c r="Y1198" s="26"/>
      <c r="Z1198" s="28"/>
      <c r="AA1198" s="27"/>
      <c r="AB1198" s="24"/>
      <c r="AC1198" s="24"/>
      <c r="AD1198" s="24"/>
      <c r="AE1198" s="24"/>
      <c r="AF1198" s="24"/>
      <c r="AG1198" s="25"/>
      <c r="AH1198" s="26"/>
      <c r="AI1198" s="28"/>
      <c r="AJ1198" s="28"/>
      <c r="AK1198" s="28"/>
      <c r="AL1198" s="28"/>
      <c r="AM1198" s="26"/>
      <c r="AN1198" s="73"/>
      <c r="AO1198" s="28"/>
      <c r="AP1198" s="26"/>
      <c r="AQ1198" s="28"/>
      <c r="AR1198" s="26"/>
      <c r="AS1198" s="28"/>
      <c r="AT1198" s="26"/>
      <c r="AU1198" s="28"/>
      <c r="AV1198" s="28"/>
      <c r="AW1198" s="28"/>
      <c r="AX1198" s="26"/>
      <c r="AY1198" s="28"/>
      <c r="AZ1198" s="26"/>
      <c r="BA1198" s="27"/>
      <c r="BB1198" s="24"/>
      <c r="BC1198" s="24"/>
      <c r="BD1198" s="24"/>
      <c r="BE1198" s="24"/>
      <c r="BF1198" s="24"/>
      <c r="BG1198" s="25"/>
      <c r="BH1198" s="26"/>
      <c r="BI1198" s="27"/>
      <c r="BJ1198" s="24"/>
      <c r="BK1198" s="24">
        <v>1</v>
      </c>
      <c r="BL1198" s="24"/>
      <c r="BM1198" s="25"/>
      <c r="BN1198" s="26">
        <v>246</v>
      </c>
      <c r="BO1198" s="27"/>
      <c r="BP1198" s="24"/>
      <c r="BQ1198" s="24"/>
      <c r="BR1198" s="24"/>
      <c r="BS1198" s="24"/>
      <c r="BT1198" s="28"/>
      <c r="BU1198" s="26"/>
      <c r="BV1198" s="27"/>
      <c r="BW1198" s="24"/>
      <c r="BX1198" s="26"/>
      <c r="BY1198" s="27"/>
      <c r="BZ1198" s="24"/>
      <c r="CA1198" s="24"/>
      <c r="CB1198" s="24"/>
      <c r="CC1198" s="24"/>
      <c r="CD1198" s="24"/>
      <c r="CE1198" s="24"/>
      <c r="CF1198" s="24"/>
      <c r="CG1198" s="24"/>
      <c r="CH1198" s="24"/>
      <c r="CI1198" s="24"/>
      <c r="CJ1198" s="24"/>
      <c r="CK1198" s="24"/>
      <c r="CL1198" s="24"/>
      <c r="CM1198" s="24"/>
      <c r="CN1198" s="25"/>
      <c r="CO1198" s="26"/>
      <c r="CP1198" s="28"/>
      <c r="CQ1198" s="26"/>
      <c r="CR1198" s="27"/>
      <c r="CS1198" s="26"/>
      <c r="CT1198" s="24"/>
      <c r="CU1198" s="24"/>
      <c r="CV1198" s="24"/>
      <c r="CW1198" s="24"/>
      <c r="CX1198" s="24"/>
      <c r="CY1198" s="24"/>
      <c r="CZ1198" s="24"/>
      <c r="DA1198" s="24"/>
      <c r="DB1198" s="24"/>
      <c r="DC1198" s="24"/>
      <c r="DD1198" s="24"/>
      <c r="DE1198" s="24"/>
      <c r="DF1198" s="25"/>
      <c r="DG1198" s="25"/>
      <c r="DH1198" s="25"/>
      <c r="DI1198" s="25"/>
      <c r="DJ1198" s="25"/>
      <c r="DK1198" s="25"/>
      <c r="DL1198" s="26"/>
    </row>
    <row r="1199" spans="2:116" s="1" customFormat="1">
      <c r="B1199" s="22" t="s">
        <v>46</v>
      </c>
      <c r="C1199" s="23"/>
      <c r="D1199" s="16">
        <f t="shared" si="9168"/>
        <v>0</v>
      </c>
      <c r="E1199" s="24"/>
      <c r="F1199" s="24"/>
      <c r="G1199" s="26"/>
      <c r="H1199" s="24"/>
      <c r="I1199" s="24"/>
      <c r="J1199" s="24"/>
      <c r="K1199" s="24"/>
      <c r="L1199" s="24"/>
      <c r="M1199" s="24"/>
      <c r="N1199" s="24"/>
      <c r="O1199" s="24"/>
      <c r="P1199" s="27"/>
      <c r="Q1199" s="27"/>
      <c r="R1199" s="24"/>
      <c r="S1199" s="24"/>
      <c r="T1199" s="24"/>
      <c r="U1199" s="25"/>
      <c r="V1199" s="26"/>
      <c r="W1199" s="27"/>
      <c r="X1199" s="24"/>
      <c r="Y1199" s="26"/>
      <c r="Z1199" s="28"/>
      <c r="AA1199" s="27"/>
      <c r="AB1199" s="24"/>
      <c r="AC1199" s="24"/>
      <c r="AD1199" s="24"/>
      <c r="AE1199" s="24"/>
      <c r="AF1199" s="24"/>
      <c r="AG1199" s="25"/>
      <c r="AH1199" s="26"/>
      <c r="AI1199" s="28"/>
      <c r="AJ1199" s="28"/>
      <c r="AK1199" s="28"/>
      <c r="AL1199" s="28"/>
      <c r="AM1199" s="26"/>
      <c r="AN1199" s="73"/>
      <c r="AO1199" s="28"/>
      <c r="AP1199" s="26"/>
      <c r="AQ1199" s="28"/>
      <c r="AR1199" s="26"/>
      <c r="AS1199" s="28"/>
      <c r="AT1199" s="26"/>
      <c r="AU1199" s="28"/>
      <c r="AV1199" s="28"/>
      <c r="AW1199" s="28"/>
      <c r="AX1199" s="26"/>
      <c r="AY1199" s="28"/>
      <c r="AZ1199" s="26"/>
      <c r="BA1199" s="27"/>
      <c r="BB1199" s="24"/>
      <c r="BC1199" s="24"/>
      <c r="BD1199" s="24"/>
      <c r="BE1199" s="24"/>
      <c r="BF1199" s="24"/>
      <c r="BG1199" s="25"/>
      <c r="BH1199" s="26"/>
      <c r="BI1199" s="27"/>
      <c r="BJ1199" s="24"/>
      <c r="BK1199" s="24"/>
      <c r="BL1199" s="24"/>
      <c r="BM1199" s="25"/>
      <c r="BN1199" s="26"/>
      <c r="BO1199" s="27"/>
      <c r="BP1199" s="24"/>
      <c r="BQ1199" s="24"/>
      <c r="BR1199" s="24"/>
      <c r="BS1199" s="24"/>
      <c r="BT1199" s="28"/>
      <c r="BU1199" s="26"/>
      <c r="BV1199" s="27"/>
      <c r="BW1199" s="24"/>
      <c r="BX1199" s="26"/>
      <c r="BY1199" s="27"/>
      <c r="BZ1199" s="24"/>
      <c r="CA1199" s="24"/>
      <c r="CB1199" s="24"/>
      <c r="CC1199" s="24"/>
      <c r="CD1199" s="24"/>
      <c r="CE1199" s="24"/>
      <c r="CF1199" s="24"/>
      <c r="CG1199" s="24"/>
      <c r="CH1199" s="24"/>
      <c r="CI1199" s="24"/>
      <c r="CJ1199" s="24"/>
      <c r="CK1199" s="24"/>
      <c r="CL1199" s="24"/>
      <c r="CM1199" s="24"/>
      <c r="CN1199" s="25"/>
      <c r="CO1199" s="26"/>
      <c r="CP1199" s="28"/>
      <c r="CQ1199" s="26"/>
      <c r="CR1199" s="27"/>
      <c r="CS1199" s="26"/>
      <c r="CT1199" s="24"/>
      <c r="CU1199" s="24"/>
      <c r="CV1199" s="24"/>
      <c r="CW1199" s="24"/>
      <c r="CX1199" s="24"/>
      <c r="CY1199" s="24"/>
      <c r="CZ1199" s="24"/>
      <c r="DA1199" s="24"/>
      <c r="DB1199" s="24"/>
      <c r="DC1199" s="24"/>
      <c r="DD1199" s="24"/>
      <c r="DE1199" s="24"/>
      <c r="DF1199" s="25"/>
      <c r="DG1199" s="25"/>
      <c r="DH1199" s="25"/>
      <c r="DI1199" s="25"/>
      <c r="DJ1199" s="25"/>
      <c r="DK1199" s="25"/>
      <c r="DL1199" s="26"/>
    </row>
    <row r="1200" spans="2:116" s="1" customFormat="1" ht="15.75" thickBot="1">
      <c r="B1200" s="29" t="s">
        <v>47</v>
      </c>
      <c r="C1200" s="30"/>
      <c r="D1200" s="16">
        <f t="shared" si="9168"/>
        <v>0</v>
      </c>
      <c r="E1200" s="31"/>
      <c r="F1200" s="31"/>
      <c r="G1200" s="33"/>
      <c r="H1200" s="31"/>
      <c r="I1200" s="31"/>
      <c r="J1200" s="31"/>
      <c r="K1200" s="31"/>
      <c r="L1200" s="31"/>
      <c r="M1200" s="31"/>
      <c r="N1200" s="31"/>
      <c r="O1200" s="31"/>
      <c r="P1200" s="34"/>
      <c r="Q1200" s="34"/>
      <c r="R1200" s="31"/>
      <c r="S1200" s="31"/>
      <c r="T1200" s="31"/>
      <c r="U1200" s="32"/>
      <c r="V1200" s="33"/>
      <c r="W1200" s="34"/>
      <c r="X1200" s="31"/>
      <c r="Y1200" s="33"/>
      <c r="Z1200" s="35"/>
      <c r="AA1200" s="34"/>
      <c r="AB1200" s="31"/>
      <c r="AC1200" s="31"/>
      <c r="AD1200" s="31"/>
      <c r="AE1200" s="31"/>
      <c r="AF1200" s="31"/>
      <c r="AG1200" s="32"/>
      <c r="AH1200" s="33"/>
      <c r="AI1200" s="35"/>
      <c r="AJ1200" s="35"/>
      <c r="AK1200" s="35"/>
      <c r="AL1200" s="35"/>
      <c r="AM1200" s="33"/>
      <c r="AN1200" s="74"/>
      <c r="AO1200" s="35"/>
      <c r="AP1200" s="33"/>
      <c r="AQ1200" s="35"/>
      <c r="AR1200" s="33"/>
      <c r="AS1200" s="35"/>
      <c r="AT1200" s="33"/>
      <c r="AU1200" s="35"/>
      <c r="AV1200" s="35"/>
      <c r="AW1200" s="35"/>
      <c r="AX1200" s="33"/>
      <c r="AY1200" s="35"/>
      <c r="AZ1200" s="33"/>
      <c r="BA1200" s="34"/>
      <c r="BB1200" s="31"/>
      <c r="BC1200" s="31"/>
      <c r="BD1200" s="31"/>
      <c r="BE1200" s="31"/>
      <c r="BF1200" s="31"/>
      <c r="BG1200" s="32"/>
      <c r="BH1200" s="33"/>
      <c r="BI1200" s="34"/>
      <c r="BJ1200" s="31"/>
      <c r="BK1200" s="31"/>
      <c r="BL1200" s="31"/>
      <c r="BM1200" s="32"/>
      <c r="BN1200" s="33"/>
      <c r="BO1200" s="34"/>
      <c r="BP1200" s="31"/>
      <c r="BQ1200" s="31"/>
      <c r="BR1200" s="31"/>
      <c r="BS1200" s="31"/>
      <c r="BT1200" s="35"/>
      <c r="BU1200" s="33"/>
      <c r="BV1200" s="34"/>
      <c r="BW1200" s="31"/>
      <c r="BX1200" s="33"/>
      <c r="BY1200" s="34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2"/>
      <c r="CO1200" s="33"/>
      <c r="CP1200" s="35"/>
      <c r="CQ1200" s="33"/>
      <c r="CR1200" s="34"/>
      <c r="CS1200" s="33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2"/>
      <c r="DG1200" s="32"/>
      <c r="DH1200" s="32"/>
      <c r="DI1200" s="32"/>
      <c r="DJ1200" s="32"/>
      <c r="DK1200" s="32"/>
      <c r="DL1200" s="33"/>
    </row>
    <row r="1201" spans="2:116" s="1" customFormat="1" ht="15.75" thickBot="1">
      <c r="B1201" s="46" t="s">
        <v>48</v>
      </c>
      <c r="C1201" s="47"/>
      <c r="D1201" s="48">
        <f>SUM(D1189:D1200)</f>
        <v>4818</v>
      </c>
      <c r="E1201" s="48">
        <f t="shared" ref="E1201" si="9169">SUM(E1189:E1200)</f>
        <v>0</v>
      </c>
      <c r="F1201" s="48">
        <f t="shared" ref="F1201" si="9170">SUM(F1189:F1200)</f>
        <v>0</v>
      </c>
      <c r="G1201" s="48">
        <f t="shared" ref="G1201" si="9171">SUM(G1189:G1200)</f>
        <v>0</v>
      </c>
      <c r="H1201" s="48">
        <f t="shared" ref="H1201" si="9172">SUM(H1189:H1200)</f>
        <v>6</v>
      </c>
      <c r="I1201" s="48">
        <f t="shared" ref="I1201" si="9173">SUM(I1189:I1200)</f>
        <v>0</v>
      </c>
      <c r="J1201" s="48">
        <f t="shared" ref="J1201" si="9174">SUM(J1189:J1200)</f>
        <v>0</v>
      </c>
      <c r="K1201" s="48">
        <f t="shared" ref="K1201" si="9175">SUM(K1189:K1200)</f>
        <v>0</v>
      </c>
      <c r="L1201" s="48">
        <f t="shared" ref="L1201" si="9176">SUM(L1189:L1200)</f>
        <v>0</v>
      </c>
      <c r="M1201" s="48">
        <f t="shared" ref="M1201" si="9177">SUM(M1189:M1200)</f>
        <v>0</v>
      </c>
      <c r="N1201" s="48">
        <f t="shared" ref="N1201" si="9178">SUM(N1189:N1200)</f>
        <v>0</v>
      </c>
      <c r="O1201" s="48">
        <f t="shared" ref="O1201" si="9179">SUM(O1189:O1200)</f>
        <v>0</v>
      </c>
      <c r="P1201" s="48">
        <f t="shared" ref="P1201" si="9180">SUM(P1189:P1200)</f>
        <v>0</v>
      </c>
      <c r="Q1201" s="48">
        <f t="shared" ref="Q1201" si="9181">SUM(Q1189:Q1200)</f>
        <v>0</v>
      </c>
      <c r="R1201" s="48">
        <f t="shared" ref="R1201" si="9182">SUM(R1189:R1200)</f>
        <v>0</v>
      </c>
      <c r="S1201" s="48">
        <f t="shared" ref="S1201" si="9183">SUM(S1189:S1200)</f>
        <v>0</v>
      </c>
      <c r="T1201" s="48">
        <f t="shared" ref="T1201" si="9184">SUM(T1189:T1200)</f>
        <v>0</v>
      </c>
      <c r="U1201" s="48">
        <f t="shared" ref="U1201" si="9185">SUM(U1189:U1200)</f>
        <v>0</v>
      </c>
      <c r="V1201" s="48">
        <f t="shared" ref="V1201" si="9186">SUM(V1189:V1200)</f>
        <v>1134</v>
      </c>
      <c r="W1201" s="48">
        <f t="shared" ref="W1201" si="9187">SUM(W1189:W1200)</f>
        <v>0</v>
      </c>
      <c r="X1201" s="48">
        <f t="shared" ref="X1201" si="9188">SUM(X1189:X1200)</f>
        <v>0</v>
      </c>
      <c r="Y1201" s="48">
        <f t="shared" ref="Y1201" si="9189">SUM(Y1189:Y1200)</f>
        <v>0</v>
      </c>
      <c r="Z1201" s="48">
        <f t="shared" ref="Z1201" si="9190">SUM(Z1189:Z1200)</f>
        <v>0</v>
      </c>
      <c r="AA1201" s="48">
        <f t="shared" ref="AA1201" si="9191">SUM(AA1189:AA1200)</f>
        <v>0</v>
      </c>
      <c r="AB1201" s="48">
        <f t="shared" ref="AB1201" si="9192">SUM(AB1189:AB1200)</f>
        <v>0</v>
      </c>
      <c r="AC1201" s="48">
        <f t="shared" ref="AC1201" si="9193">SUM(AC1189:AC1200)</f>
        <v>0</v>
      </c>
      <c r="AD1201" s="48">
        <f t="shared" ref="AD1201" si="9194">SUM(AD1189:AD1200)</f>
        <v>0</v>
      </c>
      <c r="AE1201" s="48">
        <f t="shared" ref="AE1201" si="9195">SUM(AE1189:AE1200)</f>
        <v>0</v>
      </c>
      <c r="AF1201" s="48">
        <f t="shared" ref="AF1201" si="9196">SUM(AF1189:AF1200)</f>
        <v>0</v>
      </c>
      <c r="AG1201" s="48">
        <f t="shared" ref="AG1201" si="9197">SUM(AG1189:AG1200)</f>
        <v>0</v>
      </c>
      <c r="AH1201" s="48">
        <f t="shared" ref="AH1201" si="9198">SUM(AH1189:AH1200)</f>
        <v>0</v>
      </c>
      <c r="AI1201" s="48">
        <f t="shared" ref="AI1201" si="9199">SUM(AI1189:AI1200)</f>
        <v>2</v>
      </c>
      <c r="AJ1201" s="48">
        <f t="shared" ref="AJ1201" si="9200">SUM(AJ1189:AJ1200)</f>
        <v>0</v>
      </c>
      <c r="AK1201" s="48">
        <f t="shared" ref="AK1201" si="9201">SUM(AK1189:AK1200)</f>
        <v>0</v>
      </c>
      <c r="AL1201" s="48">
        <f t="shared" ref="AL1201" si="9202">SUM(AL1189:AL1200)</f>
        <v>0</v>
      </c>
      <c r="AM1201" s="48">
        <f t="shared" ref="AM1201" si="9203">SUM(AM1189:AM1200)</f>
        <v>1887</v>
      </c>
      <c r="AN1201" s="48">
        <f t="shared" ref="AN1201" si="9204">SUM(AN1189:AN1200)</f>
        <v>0</v>
      </c>
      <c r="AO1201" s="48">
        <f t="shared" ref="AO1201" si="9205">SUM(AO1189:AO1200)</f>
        <v>0</v>
      </c>
      <c r="AP1201" s="48">
        <f t="shared" ref="AP1201" si="9206">SUM(AP1189:AP1200)</f>
        <v>0</v>
      </c>
      <c r="AQ1201" s="48">
        <f t="shared" ref="AQ1201" si="9207">SUM(AQ1189:AQ1200)</f>
        <v>0</v>
      </c>
      <c r="AR1201" s="48">
        <f t="shared" ref="AR1201" si="9208">SUM(AR1189:AR1200)</f>
        <v>0</v>
      </c>
      <c r="AS1201" s="48">
        <f t="shared" ref="AS1201" si="9209">SUM(AS1189:AS1200)</f>
        <v>0</v>
      </c>
      <c r="AT1201" s="48">
        <f t="shared" ref="AT1201" si="9210">SUM(AT1189:AT1200)</f>
        <v>0</v>
      </c>
      <c r="AU1201" s="48">
        <f t="shared" ref="AU1201" si="9211">SUM(AU1189:AU1200)</f>
        <v>0</v>
      </c>
      <c r="AV1201" s="48">
        <f t="shared" ref="AV1201" si="9212">SUM(AV1189:AV1200)</f>
        <v>0</v>
      </c>
      <c r="AW1201" s="48">
        <f t="shared" ref="AW1201" si="9213">SUM(AW1189:AW1200)</f>
        <v>0</v>
      </c>
      <c r="AX1201" s="48">
        <f t="shared" ref="AX1201" si="9214">SUM(AX1189:AX1200)</f>
        <v>0</v>
      </c>
      <c r="AY1201" s="48">
        <f t="shared" ref="AY1201" si="9215">SUM(AY1189:AY1200)</f>
        <v>0</v>
      </c>
      <c r="AZ1201" s="48">
        <f t="shared" ref="AZ1201" si="9216">SUM(AZ1189:AZ1200)</f>
        <v>0</v>
      </c>
      <c r="BA1201" s="48">
        <f t="shared" ref="BA1201" si="9217">SUM(BA1189:BA1200)</f>
        <v>0</v>
      </c>
      <c r="BB1201" s="48">
        <f t="shared" ref="BB1201" si="9218">SUM(BB1189:BB1200)</f>
        <v>0</v>
      </c>
      <c r="BC1201" s="48">
        <f t="shared" ref="BC1201" si="9219">SUM(BC1189:BC1200)</f>
        <v>0</v>
      </c>
      <c r="BD1201" s="48">
        <f t="shared" ref="BD1201" si="9220">SUM(BD1189:BD1200)</f>
        <v>0</v>
      </c>
      <c r="BE1201" s="48">
        <f t="shared" ref="BE1201" si="9221">SUM(BE1189:BE1200)</f>
        <v>0</v>
      </c>
      <c r="BF1201" s="48">
        <f t="shared" ref="BF1201" si="9222">SUM(BF1189:BF1200)</f>
        <v>0</v>
      </c>
      <c r="BG1201" s="48">
        <f t="shared" ref="BG1201" si="9223">SUM(BG1189:BG1200)</f>
        <v>0</v>
      </c>
      <c r="BH1201" s="48">
        <f t="shared" ref="BH1201" si="9224">SUM(BH1189:BH1200)</f>
        <v>0</v>
      </c>
      <c r="BI1201" s="48">
        <f t="shared" ref="BI1201" si="9225">SUM(BI1189:BI1200)</f>
        <v>0</v>
      </c>
      <c r="BJ1201" s="48">
        <f t="shared" ref="BJ1201" si="9226">SUM(BJ1189:BJ1200)</f>
        <v>2</v>
      </c>
      <c r="BK1201" s="48">
        <f t="shared" ref="BK1201" si="9227">SUM(BK1189:BK1200)</f>
        <v>4</v>
      </c>
      <c r="BL1201" s="48">
        <f t="shared" ref="BL1201" si="9228">SUM(BL1189:BL1200)</f>
        <v>0</v>
      </c>
      <c r="BM1201" s="48">
        <f t="shared" ref="BM1201" si="9229">SUM(BM1189:BM1200)</f>
        <v>0</v>
      </c>
      <c r="BN1201" s="48">
        <f t="shared" ref="BN1201" si="9230">SUM(BN1189:BN1200)</f>
        <v>1797</v>
      </c>
      <c r="BO1201" s="48">
        <f t="shared" ref="BO1201" si="9231">SUM(BO1189:BO1200)</f>
        <v>0</v>
      </c>
      <c r="BP1201" s="48">
        <f t="shared" ref="BP1201" si="9232">SUM(BP1189:BP1200)</f>
        <v>0</v>
      </c>
      <c r="BQ1201" s="48">
        <f t="shared" ref="BQ1201" si="9233">SUM(BQ1189:BQ1200)</f>
        <v>0</v>
      </c>
      <c r="BR1201" s="48">
        <f t="shared" ref="BR1201" si="9234">SUM(BR1189:BR1200)</f>
        <v>0</v>
      </c>
      <c r="BS1201" s="48">
        <f t="shared" ref="BS1201" si="9235">SUM(BS1189:BS1200)</f>
        <v>0</v>
      </c>
      <c r="BT1201" s="48">
        <f t="shared" ref="BT1201" si="9236">SUM(BT1189:BT1200)</f>
        <v>0</v>
      </c>
      <c r="BU1201" s="48">
        <f t="shared" ref="BU1201" si="9237">SUM(BU1189:BU1200)</f>
        <v>0</v>
      </c>
      <c r="BV1201" s="48">
        <f t="shared" ref="BV1201" si="9238">SUM(BV1189:BV1200)</f>
        <v>0</v>
      </c>
      <c r="BW1201" s="48">
        <f t="shared" ref="BW1201" si="9239">SUM(BW1189:BW1200)</f>
        <v>0</v>
      </c>
      <c r="BX1201" s="48">
        <f t="shared" ref="BX1201" si="9240">SUM(BX1189:BX1200)</f>
        <v>0</v>
      </c>
      <c r="BY1201" s="48">
        <f t="shared" ref="BY1201" si="9241">SUM(BY1189:BY1200)</f>
        <v>0</v>
      </c>
      <c r="BZ1201" s="48">
        <f t="shared" ref="BZ1201" si="9242">SUM(BZ1189:BZ1200)</f>
        <v>0</v>
      </c>
      <c r="CA1201" s="48">
        <f t="shared" ref="CA1201" si="9243">SUM(CA1189:CA1200)</f>
        <v>0</v>
      </c>
      <c r="CB1201" s="48">
        <f t="shared" ref="CB1201" si="9244">SUM(CB1189:CB1200)</f>
        <v>0</v>
      </c>
      <c r="CC1201" s="48">
        <f t="shared" ref="CC1201" si="9245">SUM(CC1189:CC1200)</f>
        <v>0</v>
      </c>
      <c r="CD1201" s="48">
        <f t="shared" ref="CD1201" si="9246">SUM(CD1189:CD1200)</f>
        <v>0</v>
      </c>
      <c r="CE1201" s="48">
        <f t="shared" ref="CE1201" si="9247">SUM(CE1189:CE1200)</f>
        <v>0</v>
      </c>
      <c r="CF1201" s="48">
        <f t="shared" ref="CF1201" si="9248">SUM(CF1189:CF1200)</f>
        <v>0</v>
      </c>
      <c r="CG1201" s="48">
        <f t="shared" ref="CG1201" si="9249">SUM(CG1189:CG1200)</f>
        <v>0</v>
      </c>
      <c r="CH1201" s="48">
        <f t="shared" ref="CH1201" si="9250">SUM(CH1189:CH1200)</f>
        <v>0</v>
      </c>
      <c r="CI1201" s="48">
        <f t="shared" ref="CI1201" si="9251">SUM(CI1189:CI1200)</f>
        <v>0</v>
      </c>
      <c r="CJ1201" s="48">
        <f t="shared" ref="CJ1201" si="9252">SUM(CJ1189:CJ1200)</f>
        <v>0</v>
      </c>
      <c r="CK1201" s="48">
        <f t="shared" ref="CK1201" si="9253">SUM(CK1189:CK1200)</f>
        <v>0</v>
      </c>
      <c r="CL1201" s="48">
        <f t="shared" ref="CL1201" si="9254">SUM(CL1189:CL1200)</f>
        <v>0</v>
      </c>
      <c r="CM1201" s="48">
        <f t="shared" ref="CM1201" si="9255">SUM(CM1189:CM1200)</f>
        <v>0</v>
      </c>
      <c r="CN1201" s="48">
        <f t="shared" ref="CN1201" si="9256">SUM(CN1189:CN1200)</f>
        <v>0</v>
      </c>
      <c r="CO1201" s="48">
        <f t="shared" ref="CO1201" si="9257">SUM(CO1189:CO1200)</f>
        <v>0</v>
      </c>
      <c r="CP1201" s="48">
        <f t="shared" ref="CP1201" si="9258">SUM(CP1189:CP1200)</f>
        <v>0</v>
      </c>
      <c r="CQ1201" s="48">
        <f t="shared" ref="CQ1201" si="9259">SUM(CQ1189:CQ1200)</f>
        <v>0</v>
      </c>
      <c r="CR1201" s="48">
        <f t="shared" ref="CR1201" si="9260">SUM(CR1189:CR1200)</f>
        <v>0</v>
      </c>
      <c r="CS1201" s="48">
        <f t="shared" ref="CS1201" si="9261">SUM(CS1189:CS1200)</f>
        <v>0</v>
      </c>
      <c r="CT1201" s="48">
        <f t="shared" ref="CT1201" si="9262">SUM(CT1189:CT1200)</f>
        <v>0</v>
      </c>
      <c r="CU1201" s="48">
        <f t="shared" ref="CU1201" si="9263">SUM(CU1189:CU1200)</f>
        <v>0</v>
      </c>
      <c r="CV1201" s="48">
        <f t="shared" ref="CV1201" si="9264">SUM(CV1189:CV1200)</f>
        <v>0</v>
      </c>
      <c r="CW1201" s="48">
        <f t="shared" ref="CW1201" si="9265">SUM(CW1189:CW1200)</f>
        <v>0</v>
      </c>
      <c r="CX1201" s="48">
        <f t="shared" ref="CX1201" si="9266">SUM(CX1189:CX1200)</f>
        <v>0</v>
      </c>
      <c r="CY1201" s="48">
        <f t="shared" ref="CY1201" si="9267">SUM(CY1189:CY1200)</f>
        <v>0</v>
      </c>
      <c r="CZ1201" s="48">
        <f t="shared" ref="CZ1201" si="9268">SUM(CZ1189:CZ1200)</f>
        <v>0</v>
      </c>
      <c r="DA1201" s="48">
        <f t="shared" ref="DA1201" si="9269">SUM(DA1189:DA1200)</f>
        <v>0</v>
      </c>
      <c r="DB1201" s="48">
        <f t="shared" ref="DB1201" si="9270">SUM(DB1189:DB1200)</f>
        <v>0</v>
      </c>
      <c r="DC1201" s="48">
        <f t="shared" ref="DC1201" si="9271">SUM(DC1189:DC1200)</f>
        <v>0</v>
      </c>
      <c r="DD1201" s="48">
        <f t="shared" ref="DD1201" si="9272">SUM(DD1189:DD1200)</f>
        <v>0</v>
      </c>
      <c r="DE1201" s="48">
        <f t="shared" ref="DE1201" si="9273">SUM(DE1189:DE1200)</f>
        <v>0</v>
      </c>
      <c r="DF1201" s="48">
        <f t="shared" ref="DF1201" si="9274">SUM(DF1189:DF1200)</f>
        <v>0</v>
      </c>
      <c r="DG1201" s="48">
        <f t="shared" ref="DG1201" si="9275">SUM(DG1189:DG1200)</f>
        <v>0</v>
      </c>
      <c r="DH1201" s="48">
        <f t="shared" ref="DH1201" si="9276">SUM(DH1189:DH1200)</f>
        <v>0</v>
      </c>
      <c r="DI1201" s="48">
        <f t="shared" ref="DI1201" si="9277">SUM(DI1189:DI1200)</f>
        <v>0</v>
      </c>
      <c r="DJ1201" s="48">
        <f t="shared" ref="DJ1201" si="9278">SUM(DJ1189:DJ1200)</f>
        <v>0</v>
      </c>
      <c r="DK1201" s="48">
        <f t="shared" ref="DK1201" si="9279">SUM(DK1189:DK1200)</f>
        <v>0</v>
      </c>
      <c r="DL1201" s="48">
        <f t="shared" ref="DL1201" si="9280">SUM(DL1189:DL1200)</f>
        <v>0</v>
      </c>
    </row>
    <row r="1202" spans="2:116" s="6" customFormat="1" thickBot="1">
      <c r="B1202" s="7" t="s">
        <v>20</v>
      </c>
      <c r="C1202" s="8">
        <v>4</v>
      </c>
      <c r="D1202" s="9"/>
      <c r="E1202" s="9"/>
      <c r="F1202" s="9"/>
      <c r="G1202" s="11"/>
      <c r="H1202" s="9"/>
      <c r="I1202" s="9"/>
      <c r="J1202" s="9"/>
      <c r="K1202" s="9"/>
      <c r="L1202" s="9"/>
      <c r="M1202" s="9"/>
      <c r="N1202" s="9"/>
      <c r="O1202" s="9"/>
      <c r="P1202" s="12"/>
      <c r="Q1202" s="12"/>
      <c r="R1202" s="9"/>
      <c r="S1202" s="9"/>
      <c r="T1202" s="9"/>
      <c r="U1202" s="10"/>
      <c r="V1202" s="11"/>
      <c r="W1202" s="12"/>
      <c r="X1202" s="9"/>
      <c r="Y1202" s="11"/>
      <c r="Z1202" s="13"/>
      <c r="AA1202" s="12"/>
      <c r="AB1202" s="9"/>
      <c r="AC1202" s="9"/>
      <c r="AD1202" s="9"/>
      <c r="AE1202" s="9"/>
      <c r="AF1202" s="9"/>
      <c r="AG1202" s="10"/>
      <c r="AH1202" s="11"/>
      <c r="AI1202" s="13"/>
      <c r="AJ1202" s="13"/>
      <c r="AK1202" s="13"/>
      <c r="AL1202" s="13"/>
      <c r="AM1202" s="11"/>
      <c r="AN1202" s="13"/>
      <c r="AO1202" s="13"/>
      <c r="AP1202" s="11"/>
      <c r="AQ1202" s="13"/>
      <c r="AR1202" s="11"/>
      <c r="AS1202" s="13"/>
      <c r="AT1202" s="11"/>
      <c r="AU1202" s="13"/>
      <c r="AV1202" s="13"/>
      <c r="AW1202" s="13"/>
      <c r="AX1202" s="11"/>
      <c r="AY1202" s="13"/>
      <c r="AZ1202" s="11"/>
      <c r="BA1202" s="12"/>
      <c r="BB1202" s="9"/>
      <c r="BC1202" s="9"/>
      <c r="BD1202" s="9"/>
      <c r="BE1202" s="9"/>
      <c r="BF1202" s="9"/>
      <c r="BG1202" s="10"/>
      <c r="BH1202" s="11"/>
      <c r="BI1202" s="12"/>
      <c r="BJ1202" s="9"/>
      <c r="BK1202" s="9"/>
      <c r="BL1202" s="9"/>
      <c r="BM1202" s="10"/>
      <c r="BN1202" s="11"/>
      <c r="BO1202" s="12"/>
      <c r="BP1202" s="9"/>
      <c r="BQ1202" s="9"/>
      <c r="BR1202" s="9"/>
      <c r="BS1202" s="9"/>
      <c r="BT1202" s="13"/>
      <c r="BU1202" s="11"/>
      <c r="BV1202" s="12"/>
      <c r="BW1202" s="9"/>
      <c r="BX1202" s="11"/>
      <c r="BY1202" s="12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10"/>
      <c r="CO1202" s="11"/>
      <c r="CP1202" s="13"/>
      <c r="CQ1202" s="11"/>
      <c r="CR1202" s="12"/>
      <c r="CS1202" s="11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10"/>
      <c r="DG1202" s="10"/>
      <c r="DH1202" s="10"/>
      <c r="DI1202" s="10"/>
      <c r="DJ1202" s="10"/>
      <c r="DK1202" s="10"/>
      <c r="DL1202" s="11"/>
    </row>
    <row r="1203" spans="2:116" s="1" customFormat="1">
      <c r="B1203" s="14" t="s">
        <v>13</v>
      </c>
      <c r="C1203" s="15"/>
      <c r="D1203" s="16">
        <f>G1203+V1203+Y1203+AH1203+AM1203+AP1203+AR1203+AT1203+AX1203+AZ1203+BH1203+BN1203+BU1203+BX1203+CO1203+CQ1203+CS1203+DL1203</f>
        <v>0</v>
      </c>
      <c r="E1203" s="17"/>
      <c r="F1203" s="17"/>
      <c r="G1203" s="19"/>
      <c r="H1203" s="17"/>
      <c r="I1203" s="17"/>
      <c r="J1203" s="17"/>
      <c r="K1203" s="17"/>
      <c r="L1203" s="17"/>
      <c r="M1203" s="17"/>
      <c r="N1203" s="17"/>
      <c r="O1203" s="17"/>
      <c r="P1203" s="20"/>
      <c r="Q1203" s="20"/>
      <c r="R1203" s="17"/>
      <c r="S1203" s="17"/>
      <c r="T1203" s="17"/>
      <c r="U1203" s="18"/>
      <c r="V1203" s="19"/>
      <c r="W1203" s="20"/>
      <c r="X1203" s="17"/>
      <c r="Y1203" s="19"/>
      <c r="Z1203" s="21"/>
      <c r="AA1203" s="20"/>
      <c r="AB1203" s="17"/>
      <c r="AC1203" s="17"/>
      <c r="AD1203" s="17"/>
      <c r="AE1203" s="17"/>
      <c r="AF1203" s="17"/>
      <c r="AG1203" s="18"/>
      <c r="AH1203" s="19"/>
      <c r="AI1203" s="21"/>
      <c r="AJ1203" s="21"/>
      <c r="AK1203" s="21"/>
      <c r="AL1203" s="21"/>
      <c r="AM1203" s="19"/>
      <c r="AN1203" s="72"/>
      <c r="AO1203" s="21"/>
      <c r="AP1203" s="19"/>
      <c r="AQ1203" s="21"/>
      <c r="AR1203" s="19"/>
      <c r="AS1203" s="21"/>
      <c r="AT1203" s="19"/>
      <c r="AU1203" s="21"/>
      <c r="AV1203" s="21"/>
      <c r="AW1203" s="21"/>
      <c r="AX1203" s="19"/>
      <c r="AY1203" s="21"/>
      <c r="AZ1203" s="19"/>
      <c r="BA1203" s="20"/>
      <c r="BB1203" s="17"/>
      <c r="BC1203" s="17"/>
      <c r="BD1203" s="17"/>
      <c r="BE1203" s="17"/>
      <c r="BF1203" s="17"/>
      <c r="BG1203" s="18"/>
      <c r="BH1203" s="19"/>
      <c r="BI1203" s="20"/>
      <c r="BJ1203" s="17"/>
      <c r="BK1203" s="17"/>
      <c r="BL1203" s="17"/>
      <c r="BM1203" s="18"/>
      <c r="BN1203" s="19"/>
      <c r="BO1203" s="20"/>
      <c r="BP1203" s="17"/>
      <c r="BQ1203" s="17"/>
      <c r="BR1203" s="17"/>
      <c r="BS1203" s="17"/>
      <c r="BT1203" s="21"/>
      <c r="BU1203" s="19"/>
      <c r="BV1203" s="20"/>
      <c r="BW1203" s="17"/>
      <c r="BX1203" s="19"/>
      <c r="BY1203" s="20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8"/>
      <c r="CO1203" s="19"/>
      <c r="CP1203" s="21"/>
      <c r="CQ1203" s="19"/>
      <c r="CR1203" s="20"/>
      <c r="CS1203" s="19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8"/>
      <c r="DG1203" s="18"/>
      <c r="DH1203" s="18"/>
      <c r="DI1203" s="18"/>
      <c r="DJ1203" s="18"/>
      <c r="DK1203" s="18"/>
      <c r="DL1203" s="19"/>
    </row>
    <row r="1204" spans="2:116" s="1" customFormat="1">
      <c r="B1204" s="22" t="s">
        <v>31</v>
      </c>
      <c r="C1204" s="23"/>
      <c r="D1204" s="16">
        <f t="shared" ref="D1204:D1214" si="9281">G1204+V1204+Y1204+AH1204+AM1204+AP1204+AR1204+AT1204+AX1204+AZ1204+BH1204+BN1204+BU1204+BX1204+CO1204+CQ1204+CS1204+DL1204</f>
        <v>0</v>
      </c>
      <c r="E1204" s="24"/>
      <c r="F1204" s="24"/>
      <c r="G1204" s="26"/>
      <c r="H1204" s="24"/>
      <c r="I1204" s="24"/>
      <c r="J1204" s="24"/>
      <c r="K1204" s="24"/>
      <c r="L1204" s="24"/>
      <c r="M1204" s="24"/>
      <c r="N1204" s="24"/>
      <c r="O1204" s="24"/>
      <c r="P1204" s="27"/>
      <c r="Q1204" s="27"/>
      <c r="R1204" s="24"/>
      <c r="S1204" s="24"/>
      <c r="T1204" s="24"/>
      <c r="U1204" s="25"/>
      <c r="V1204" s="26"/>
      <c r="W1204" s="27"/>
      <c r="X1204" s="24"/>
      <c r="Y1204" s="26"/>
      <c r="Z1204" s="28"/>
      <c r="AA1204" s="27"/>
      <c r="AB1204" s="24"/>
      <c r="AC1204" s="24"/>
      <c r="AD1204" s="24"/>
      <c r="AE1204" s="24"/>
      <c r="AF1204" s="24"/>
      <c r="AG1204" s="25"/>
      <c r="AH1204" s="26"/>
      <c r="AI1204" s="28"/>
      <c r="AJ1204" s="28"/>
      <c r="AK1204" s="28"/>
      <c r="AL1204" s="28"/>
      <c r="AM1204" s="26"/>
      <c r="AN1204" s="73"/>
      <c r="AO1204" s="28"/>
      <c r="AP1204" s="26"/>
      <c r="AQ1204" s="28"/>
      <c r="AR1204" s="26"/>
      <c r="AS1204" s="28"/>
      <c r="AT1204" s="26"/>
      <c r="AU1204" s="28"/>
      <c r="AV1204" s="28"/>
      <c r="AW1204" s="28"/>
      <c r="AX1204" s="26"/>
      <c r="AY1204" s="28"/>
      <c r="AZ1204" s="26"/>
      <c r="BA1204" s="27"/>
      <c r="BB1204" s="24"/>
      <c r="BC1204" s="24"/>
      <c r="BD1204" s="24"/>
      <c r="BE1204" s="24"/>
      <c r="BF1204" s="24"/>
      <c r="BG1204" s="25"/>
      <c r="BH1204" s="26"/>
      <c r="BI1204" s="27"/>
      <c r="BJ1204" s="24"/>
      <c r="BK1204" s="24"/>
      <c r="BL1204" s="24"/>
      <c r="BM1204" s="25"/>
      <c r="BN1204" s="26"/>
      <c r="BO1204" s="27"/>
      <c r="BP1204" s="24"/>
      <c r="BQ1204" s="24"/>
      <c r="BR1204" s="24"/>
      <c r="BS1204" s="24"/>
      <c r="BT1204" s="28"/>
      <c r="BU1204" s="26"/>
      <c r="BV1204" s="27"/>
      <c r="BW1204" s="24"/>
      <c r="BX1204" s="26"/>
      <c r="BY1204" s="27"/>
      <c r="BZ1204" s="24"/>
      <c r="CA1204" s="24"/>
      <c r="CB1204" s="24"/>
      <c r="CC1204" s="24"/>
      <c r="CD1204" s="24"/>
      <c r="CE1204" s="24"/>
      <c r="CF1204" s="24"/>
      <c r="CG1204" s="24"/>
      <c r="CH1204" s="24"/>
      <c r="CI1204" s="24"/>
      <c r="CJ1204" s="24"/>
      <c r="CK1204" s="24"/>
      <c r="CL1204" s="24"/>
      <c r="CM1204" s="24"/>
      <c r="CN1204" s="25"/>
      <c r="CO1204" s="26"/>
      <c r="CP1204" s="28"/>
      <c r="CQ1204" s="26"/>
      <c r="CR1204" s="27"/>
      <c r="CS1204" s="26"/>
      <c r="CT1204" s="24"/>
      <c r="CU1204" s="24"/>
      <c r="CV1204" s="24"/>
      <c r="CW1204" s="24"/>
      <c r="CX1204" s="24"/>
      <c r="CY1204" s="24"/>
      <c r="CZ1204" s="24"/>
      <c r="DA1204" s="24"/>
      <c r="DB1204" s="24"/>
      <c r="DC1204" s="24"/>
      <c r="DD1204" s="24"/>
      <c r="DE1204" s="24"/>
      <c r="DF1204" s="25"/>
      <c r="DG1204" s="25"/>
      <c r="DH1204" s="25"/>
      <c r="DI1204" s="25"/>
      <c r="DJ1204" s="25"/>
      <c r="DK1204" s="25"/>
      <c r="DL1204" s="26"/>
    </row>
    <row r="1205" spans="2:116" s="1" customFormat="1">
      <c r="B1205" s="22" t="s">
        <v>32</v>
      </c>
      <c r="C1205" s="23"/>
      <c r="D1205" s="16">
        <f t="shared" si="9281"/>
        <v>0</v>
      </c>
      <c r="E1205" s="24"/>
      <c r="F1205" s="24"/>
      <c r="G1205" s="26"/>
      <c r="H1205" s="24"/>
      <c r="I1205" s="24"/>
      <c r="J1205" s="24"/>
      <c r="K1205" s="24"/>
      <c r="L1205" s="24"/>
      <c r="M1205" s="24"/>
      <c r="N1205" s="24"/>
      <c r="O1205" s="24"/>
      <c r="P1205" s="27"/>
      <c r="Q1205" s="27"/>
      <c r="R1205" s="24"/>
      <c r="S1205" s="24"/>
      <c r="T1205" s="24"/>
      <c r="U1205" s="25"/>
      <c r="V1205" s="26"/>
      <c r="W1205" s="27"/>
      <c r="X1205" s="24"/>
      <c r="Y1205" s="26"/>
      <c r="Z1205" s="28"/>
      <c r="AA1205" s="27"/>
      <c r="AB1205" s="24"/>
      <c r="AC1205" s="24"/>
      <c r="AD1205" s="24"/>
      <c r="AE1205" s="24"/>
      <c r="AF1205" s="24"/>
      <c r="AG1205" s="25"/>
      <c r="AH1205" s="26"/>
      <c r="AI1205" s="28"/>
      <c r="AJ1205" s="28"/>
      <c r="AK1205" s="28"/>
      <c r="AL1205" s="28"/>
      <c r="AM1205" s="26"/>
      <c r="AN1205" s="73"/>
      <c r="AO1205" s="28"/>
      <c r="AP1205" s="26"/>
      <c r="AQ1205" s="28"/>
      <c r="AR1205" s="26"/>
      <c r="AS1205" s="28"/>
      <c r="AT1205" s="26"/>
      <c r="AU1205" s="28"/>
      <c r="AV1205" s="28"/>
      <c r="AW1205" s="28"/>
      <c r="AX1205" s="26"/>
      <c r="AY1205" s="28"/>
      <c r="AZ1205" s="26"/>
      <c r="BA1205" s="27"/>
      <c r="BB1205" s="24"/>
      <c r="BC1205" s="24"/>
      <c r="BD1205" s="24"/>
      <c r="BE1205" s="24"/>
      <c r="BF1205" s="24"/>
      <c r="BG1205" s="25"/>
      <c r="BH1205" s="26"/>
      <c r="BI1205" s="27"/>
      <c r="BJ1205" s="24"/>
      <c r="BK1205" s="24"/>
      <c r="BL1205" s="24"/>
      <c r="BM1205" s="25"/>
      <c r="BN1205" s="26"/>
      <c r="BO1205" s="27"/>
      <c r="BP1205" s="24"/>
      <c r="BQ1205" s="24"/>
      <c r="BR1205" s="24"/>
      <c r="BS1205" s="24"/>
      <c r="BT1205" s="28"/>
      <c r="BU1205" s="26"/>
      <c r="BV1205" s="27"/>
      <c r="BW1205" s="24"/>
      <c r="BX1205" s="26"/>
      <c r="BY1205" s="27"/>
      <c r="BZ1205" s="24"/>
      <c r="CA1205" s="24"/>
      <c r="CB1205" s="24"/>
      <c r="CC1205" s="24"/>
      <c r="CD1205" s="24"/>
      <c r="CE1205" s="24"/>
      <c r="CF1205" s="24"/>
      <c r="CG1205" s="24"/>
      <c r="CH1205" s="24"/>
      <c r="CI1205" s="24"/>
      <c r="CJ1205" s="24"/>
      <c r="CK1205" s="24"/>
      <c r="CL1205" s="24"/>
      <c r="CM1205" s="24"/>
      <c r="CN1205" s="25"/>
      <c r="CO1205" s="26"/>
      <c r="CP1205" s="28"/>
      <c r="CQ1205" s="26"/>
      <c r="CR1205" s="27"/>
      <c r="CS1205" s="26"/>
      <c r="CT1205" s="24"/>
      <c r="CU1205" s="24"/>
      <c r="CV1205" s="24"/>
      <c r="CW1205" s="24"/>
      <c r="CX1205" s="24"/>
      <c r="CY1205" s="24"/>
      <c r="CZ1205" s="24"/>
      <c r="DA1205" s="24"/>
      <c r="DB1205" s="24"/>
      <c r="DC1205" s="24"/>
      <c r="DD1205" s="24"/>
      <c r="DE1205" s="24"/>
      <c r="DF1205" s="25"/>
      <c r="DG1205" s="25"/>
      <c r="DH1205" s="25"/>
      <c r="DI1205" s="25"/>
      <c r="DJ1205" s="25"/>
      <c r="DK1205" s="25"/>
      <c r="DL1205" s="26"/>
    </row>
    <row r="1206" spans="2:116" s="1" customFormat="1">
      <c r="B1206" s="22" t="s">
        <v>34</v>
      </c>
      <c r="C1206" s="23"/>
      <c r="D1206" s="16">
        <f t="shared" si="9281"/>
        <v>0</v>
      </c>
      <c r="E1206" s="24"/>
      <c r="F1206" s="24"/>
      <c r="G1206" s="26"/>
      <c r="H1206" s="24"/>
      <c r="I1206" s="24"/>
      <c r="J1206" s="24"/>
      <c r="K1206" s="24"/>
      <c r="L1206" s="24"/>
      <c r="M1206" s="24"/>
      <c r="N1206" s="24"/>
      <c r="O1206" s="24"/>
      <c r="P1206" s="27"/>
      <c r="Q1206" s="27"/>
      <c r="R1206" s="24"/>
      <c r="S1206" s="24"/>
      <c r="T1206" s="24"/>
      <c r="U1206" s="25"/>
      <c r="V1206" s="26"/>
      <c r="W1206" s="27"/>
      <c r="X1206" s="24"/>
      <c r="Y1206" s="26"/>
      <c r="Z1206" s="28"/>
      <c r="AA1206" s="27"/>
      <c r="AB1206" s="24"/>
      <c r="AC1206" s="24"/>
      <c r="AD1206" s="24"/>
      <c r="AE1206" s="24"/>
      <c r="AF1206" s="24"/>
      <c r="AG1206" s="25"/>
      <c r="AH1206" s="26"/>
      <c r="AI1206" s="28"/>
      <c r="AJ1206" s="28"/>
      <c r="AK1206" s="28"/>
      <c r="AL1206" s="28"/>
      <c r="AM1206" s="26"/>
      <c r="AN1206" s="73"/>
      <c r="AO1206" s="28"/>
      <c r="AP1206" s="26"/>
      <c r="AQ1206" s="28"/>
      <c r="AR1206" s="26"/>
      <c r="AS1206" s="28"/>
      <c r="AT1206" s="26"/>
      <c r="AU1206" s="28"/>
      <c r="AV1206" s="28"/>
      <c r="AW1206" s="28"/>
      <c r="AX1206" s="26"/>
      <c r="AY1206" s="28"/>
      <c r="AZ1206" s="26"/>
      <c r="BA1206" s="27"/>
      <c r="BB1206" s="24"/>
      <c r="BC1206" s="24"/>
      <c r="BD1206" s="24"/>
      <c r="BE1206" s="24"/>
      <c r="BF1206" s="24"/>
      <c r="BG1206" s="25"/>
      <c r="BH1206" s="26"/>
      <c r="BI1206" s="27"/>
      <c r="BJ1206" s="24"/>
      <c r="BK1206" s="24"/>
      <c r="BL1206" s="24"/>
      <c r="BM1206" s="25"/>
      <c r="BN1206" s="26"/>
      <c r="BO1206" s="27"/>
      <c r="BP1206" s="24"/>
      <c r="BQ1206" s="24"/>
      <c r="BR1206" s="24"/>
      <c r="BS1206" s="24"/>
      <c r="BT1206" s="28"/>
      <c r="BU1206" s="26"/>
      <c r="BV1206" s="27"/>
      <c r="BW1206" s="24"/>
      <c r="BX1206" s="26"/>
      <c r="BY1206" s="27"/>
      <c r="BZ1206" s="24"/>
      <c r="CA1206" s="24"/>
      <c r="CB1206" s="24"/>
      <c r="CC1206" s="24"/>
      <c r="CD1206" s="24"/>
      <c r="CE1206" s="24"/>
      <c r="CF1206" s="24"/>
      <c r="CG1206" s="24"/>
      <c r="CH1206" s="24"/>
      <c r="CI1206" s="24"/>
      <c r="CJ1206" s="24"/>
      <c r="CK1206" s="24"/>
      <c r="CL1206" s="24"/>
      <c r="CM1206" s="24"/>
      <c r="CN1206" s="25"/>
      <c r="CO1206" s="26"/>
      <c r="CP1206" s="28"/>
      <c r="CQ1206" s="26"/>
      <c r="CR1206" s="27"/>
      <c r="CS1206" s="26"/>
      <c r="CT1206" s="24"/>
      <c r="CU1206" s="24"/>
      <c r="CV1206" s="24"/>
      <c r="CW1206" s="24"/>
      <c r="CX1206" s="24"/>
      <c r="CY1206" s="24"/>
      <c r="CZ1206" s="24"/>
      <c r="DA1206" s="24"/>
      <c r="DB1206" s="24"/>
      <c r="DC1206" s="24"/>
      <c r="DD1206" s="24"/>
      <c r="DE1206" s="24"/>
      <c r="DF1206" s="25"/>
      <c r="DG1206" s="25"/>
      <c r="DH1206" s="25"/>
      <c r="DI1206" s="25"/>
      <c r="DJ1206" s="25"/>
      <c r="DK1206" s="25"/>
      <c r="DL1206" s="26"/>
    </row>
    <row r="1207" spans="2:116" s="1" customFormat="1">
      <c r="B1207" s="22" t="s">
        <v>35</v>
      </c>
      <c r="C1207" s="23"/>
      <c r="D1207" s="16">
        <f t="shared" si="9281"/>
        <v>0</v>
      </c>
      <c r="E1207" s="24"/>
      <c r="F1207" s="24"/>
      <c r="G1207" s="26"/>
      <c r="H1207" s="24"/>
      <c r="I1207" s="24"/>
      <c r="J1207" s="24"/>
      <c r="K1207" s="24"/>
      <c r="L1207" s="24"/>
      <c r="M1207" s="24"/>
      <c r="N1207" s="24"/>
      <c r="O1207" s="24"/>
      <c r="P1207" s="27"/>
      <c r="Q1207" s="27"/>
      <c r="R1207" s="24"/>
      <c r="S1207" s="24"/>
      <c r="T1207" s="24"/>
      <c r="U1207" s="25"/>
      <c r="V1207" s="26"/>
      <c r="W1207" s="27"/>
      <c r="X1207" s="24"/>
      <c r="Y1207" s="26"/>
      <c r="Z1207" s="28"/>
      <c r="AA1207" s="27"/>
      <c r="AB1207" s="24"/>
      <c r="AC1207" s="24"/>
      <c r="AD1207" s="24"/>
      <c r="AE1207" s="24"/>
      <c r="AF1207" s="24"/>
      <c r="AG1207" s="25"/>
      <c r="AH1207" s="26"/>
      <c r="AI1207" s="28"/>
      <c r="AJ1207" s="28"/>
      <c r="AK1207" s="28"/>
      <c r="AL1207" s="28"/>
      <c r="AM1207" s="26"/>
      <c r="AN1207" s="73"/>
      <c r="AO1207" s="28"/>
      <c r="AP1207" s="26"/>
      <c r="AQ1207" s="28"/>
      <c r="AR1207" s="26"/>
      <c r="AS1207" s="28"/>
      <c r="AT1207" s="26"/>
      <c r="AU1207" s="28"/>
      <c r="AV1207" s="28"/>
      <c r="AW1207" s="28"/>
      <c r="AX1207" s="26"/>
      <c r="AY1207" s="28"/>
      <c r="AZ1207" s="26"/>
      <c r="BA1207" s="27"/>
      <c r="BB1207" s="24"/>
      <c r="BC1207" s="24"/>
      <c r="BD1207" s="24"/>
      <c r="BE1207" s="24"/>
      <c r="BF1207" s="24"/>
      <c r="BG1207" s="25"/>
      <c r="BH1207" s="26"/>
      <c r="BI1207" s="27"/>
      <c r="BJ1207" s="24"/>
      <c r="BK1207" s="24"/>
      <c r="BL1207" s="24"/>
      <c r="BM1207" s="25"/>
      <c r="BN1207" s="26"/>
      <c r="BO1207" s="27"/>
      <c r="BP1207" s="24"/>
      <c r="BQ1207" s="24"/>
      <c r="BR1207" s="24"/>
      <c r="BS1207" s="24"/>
      <c r="BT1207" s="28"/>
      <c r="BU1207" s="26"/>
      <c r="BV1207" s="27"/>
      <c r="BW1207" s="24"/>
      <c r="BX1207" s="26"/>
      <c r="BY1207" s="27"/>
      <c r="BZ1207" s="24"/>
      <c r="CA1207" s="24"/>
      <c r="CB1207" s="24"/>
      <c r="CC1207" s="24"/>
      <c r="CD1207" s="24"/>
      <c r="CE1207" s="24"/>
      <c r="CF1207" s="24"/>
      <c r="CG1207" s="24"/>
      <c r="CH1207" s="24"/>
      <c r="CI1207" s="24"/>
      <c r="CJ1207" s="24"/>
      <c r="CK1207" s="24"/>
      <c r="CL1207" s="24"/>
      <c r="CM1207" s="24"/>
      <c r="CN1207" s="25"/>
      <c r="CO1207" s="26"/>
      <c r="CP1207" s="28"/>
      <c r="CQ1207" s="26"/>
      <c r="CR1207" s="27"/>
      <c r="CS1207" s="26"/>
      <c r="CT1207" s="24"/>
      <c r="CU1207" s="24"/>
      <c r="CV1207" s="24"/>
      <c r="CW1207" s="24"/>
      <c r="CX1207" s="24"/>
      <c r="CY1207" s="24"/>
      <c r="CZ1207" s="24"/>
      <c r="DA1207" s="24"/>
      <c r="DB1207" s="24"/>
      <c r="DC1207" s="24"/>
      <c r="DD1207" s="24"/>
      <c r="DE1207" s="24"/>
      <c r="DF1207" s="25"/>
      <c r="DG1207" s="25"/>
      <c r="DH1207" s="25"/>
      <c r="DI1207" s="25"/>
      <c r="DJ1207" s="25"/>
      <c r="DK1207" s="25"/>
      <c r="DL1207" s="26"/>
    </row>
    <row r="1208" spans="2:116" s="1" customFormat="1">
      <c r="B1208" s="22" t="s">
        <v>14</v>
      </c>
      <c r="C1208" s="23"/>
      <c r="D1208" s="16">
        <f t="shared" si="9281"/>
        <v>0</v>
      </c>
      <c r="E1208" s="24"/>
      <c r="F1208" s="24"/>
      <c r="G1208" s="26"/>
      <c r="H1208" s="24"/>
      <c r="I1208" s="24"/>
      <c r="J1208" s="24"/>
      <c r="K1208" s="24"/>
      <c r="L1208" s="24"/>
      <c r="M1208" s="24"/>
      <c r="N1208" s="24"/>
      <c r="O1208" s="24"/>
      <c r="P1208" s="27"/>
      <c r="Q1208" s="27"/>
      <c r="R1208" s="24"/>
      <c r="S1208" s="24"/>
      <c r="T1208" s="24"/>
      <c r="U1208" s="25"/>
      <c r="V1208" s="26"/>
      <c r="W1208" s="27"/>
      <c r="X1208" s="24"/>
      <c r="Y1208" s="26"/>
      <c r="Z1208" s="28"/>
      <c r="AA1208" s="27"/>
      <c r="AB1208" s="24"/>
      <c r="AC1208" s="24"/>
      <c r="AD1208" s="24"/>
      <c r="AE1208" s="24"/>
      <c r="AF1208" s="24"/>
      <c r="AG1208" s="25"/>
      <c r="AH1208" s="26"/>
      <c r="AI1208" s="28"/>
      <c r="AJ1208" s="28"/>
      <c r="AK1208" s="28"/>
      <c r="AL1208" s="28"/>
      <c r="AM1208" s="26"/>
      <c r="AN1208" s="73"/>
      <c r="AO1208" s="28"/>
      <c r="AP1208" s="26"/>
      <c r="AQ1208" s="28"/>
      <c r="AR1208" s="26"/>
      <c r="AS1208" s="28"/>
      <c r="AT1208" s="26"/>
      <c r="AU1208" s="28"/>
      <c r="AV1208" s="28"/>
      <c r="AW1208" s="28"/>
      <c r="AX1208" s="26"/>
      <c r="AY1208" s="28"/>
      <c r="AZ1208" s="26"/>
      <c r="BA1208" s="27"/>
      <c r="BB1208" s="24"/>
      <c r="BC1208" s="24"/>
      <c r="BD1208" s="24"/>
      <c r="BE1208" s="24"/>
      <c r="BF1208" s="24"/>
      <c r="BG1208" s="25"/>
      <c r="BH1208" s="26"/>
      <c r="BI1208" s="27"/>
      <c r="BJ1208" s="24"/>
      <c r="BK1208" s="24"/>
      <c r="BL1208" s="24"/>
      <c r="BM1208" s="25"/>
      <c r="BN1208" s="26"/>
      <c r="BO1208" s="27"/>
      <c r="BP1208" s="24"/>
      <c r="BQ1208" s="24"/>
      <c r="BR1208" s="24"/>
      <c r="BS1208" s="24"/>
      <c r="BT1208" s="28"/>
      <c r="BU1208" s="26"/>
      <c r="BV1208" s="27"/>
      <c r="BW1208" s="24"/>
      <c r="BX1208" s="26"/>
      <c r="BY1208" s="27"/>
      <c r="BZ1208" s="24"/>
      <c r="CA1208" s="24"/>
      <c r="CB1208" s="24"/>
      <c r="CC1208" s="24"/>
      <c r="CD1208" s="24"/>
      <c r="CE1208" s="24"/>
      <c r="CF1208" s="24"/>
      <c r="CG1208" s="24"/>
      <c r="CH1208" s="24"/>
      <c r="CI1208" s="24"/>
      <c r="CJ1208" s="24"/>
      <c r="CK1208" s="24"/>
      <c r="CL1208" s="24"/>
      <c r="CM1208" s="24"/>
      <c r="CN1208" s="25"/>
      <c r="CO1208" s="26"/>
      <c r="CP1208" s="28"/>
      <c r="CQ1208" s="26"/>
      <c r="CR1208" s="27"/>
      <c r="CS1208" s="26"/>
      <c r="CT1208" s="24"/>
      <c r="CU1208" s="24"/>
      <c r="CV1208" s="24"/>
      <c r="CW1208" s="24"/>
      <c r="CX1208" s="24"/>
      <c r="CY1208" s="24"/>
      <c r="CZ1208" s="24"/>
      <c r="DA1208" s="24"/>
      <c r="DB1208" s="24"/>
      <c r="DC1208" s="24"/>
      <c r="DD1208" s="24"/>
      <c r="DE1208" s="24"/>
      <c r="DF1208" s="25"/>
      <c r="DG1208" s="25"/>
      <c r="DH1208" s="25"/>
      <c r="DI1208" s="25"/>
      <c r="DJ1208" s="25"/>
      <c r="DK1208" s="25"/>
      <c r="DL1208" s="26"/>
    </row>
    <row r="1209" spans="2:116" s="1" customFormat="1">
      <c r="B1209" s="22" t="s">
        <v>37</v>
      </c>
      <c r="C1209" s="23"/>
      <c r="D1209" s="16">
        <f t="shared" si="9281"/>
        <v>0</v>
      </c>
      <c r="E1209" s="24"/>
      <c r="F1209" s="24"/>
      <c r="G1209" s="26"/>
      <c r="H1209" s="24"/>
      <c r="I1209" s="24"/>
      <c r="J1209" s="24"/>
      <c r="K1209" s="24"/>
      <c r="L1209" s="24"/>
      <c r="M1209" s="24"/>
      <c r="N1209" s="24"/>
      <c r="O1209" s="24"/>
      <c r="P1209" s="27"/>
      <c r="Q1209" s="27"/>
      <c r="R1209" s="24"/>
      <c r="S1209" s="24"/>
      <c r="T1209" s="24"/>
      <c r="U1209" s="25"/>
      <c r="V1209" s="26"/>
      <c r="W1209" s="27"/>
      <c r="X1209" s="24"/>
      <c r="Y1209" s="26"/>
      <c r="Z1209" s="28"/>
      <c r="AA1209" s="27"/>
      <c r="AB1209" s="24"/>
      <c r="AC1209" s="24"/>
      <c r="AD1209" s="24"/>
      <c r="AE1209" s="24"/>
      <c r="AF1209" s="24"/>
      <c r="AG1209" s="25"/>
      <c r="AH1209" s="26"/>
      <c r="AI1209" s="28"/>
      <c r="AJ1209" s="28"/>
      <c r="AK1209" s="28"/>
      <c r="AL1209" s="28"/>
      <c r="AM1209" s="26"/>
      <c r="AN1209" s="73"/>
      <c r="AO1209" s="28"/>
      <c r="AP1209" s="26"/>
      <c r="AQ1209" s="28"/>
      <c r="AR1209" s="26"/>
      <c r="AS1209" s="28"/>
      <c r="AT1209" s="26"/>
      <c r="AU1209" s="28"/>
      <c r="AV1209" s="28"/>
      <c r="AW1209" s="28"/>
      <c r="AX1209" s="26"/>
      <c r="AY1209" s="28"/>
      <c r="AZ1209" s="26"/>
      <c r="BA1209" s="27"/>
      <c r="BB1209" s="24"/>
      <c r="BC1209" s="24"/>
      <c r="BD1209" s="24"/>
      <c r="BE1209" s="24"/>
      <c r="BF1209" s="24"/>
      <c r="BG1209" s="25"/>
      <c r="BH1209" s="26"/>
      <c r="BI1209" s="27"/>
      <c r="BJ1209" s="24"/>
      <c r="BK1209" s="24"/>
      <c r="BL1209" s="24"/>
      <c r="BM1209" s="25"/>
      <c r="BN1209" s="26"/>
      <c r="BO1209" s="27"/>
      <c r="BP1209" s="24"/>
      <c r="BQ1209" s="24"/>
      <c r="BR1209" s="24"/>
      <c r="BS1209" s="24"/>
      <c r="BT1209" s="28"/>
      <c r="BU1209" s="26"/>
      <c r="BV1209" s="27"/>
      <c r="BW1209" s="24"/>
      <c r="BX1209" s="26"/>
      <c r="BY1209" s="27"/>
      <c r="BZ1209" s="24"/>
      <c r="CA1209" s="24"/>
      <c r="CB1209" s="24"/>
      <c r="CC1209" s="24"/>
      <c r="CD1209" s="24"/>
      <c r="CE1209" s="24"/>
      <c r="CF1209" s="24"/>
      <c r="CG1209" s="24"/>
      <c r="CH1209" s="24"/>
      <c r="CI1209" s="24"/>
      <c r="CJ1209" s="24"/>
      <c r="CK1209" s="24"/>
      <c r="CL1209" s="24"/>
      <c r="CM1209" s="24"/>
      <c r="CN1209" s="25"/>
      <c r="CO1209" s="26"/>
      <c r="CP1209" s="28"/>
      <c r="CQ1209" s="26"/>
      <c r="CR1209" s="27"/>
      <c r="CS1209" s="26"/>
      <c r="CT1209" s="24"/>
      <c r="CU1209" s="24"/>
      <c r="CV1209" s="24"/>
      <c r="CW1209" s="24"/>
      <c r="CX1209" s="24"/>
      <c r="CY1209" s="24"/>
      <c r="CZ1209" s="24"/>
      <c r="DA1209" s="24"/>
      <c r="DB1209" s="24"/>
      <c r="DC1209" s="24"/>
      <c r="DD1209" s="24"/>
      <c r="DE1209" s="24"/>
      <c r="DF1209" s="25"/>
      <c r="DG1209" s="25"/>
      <c r="DH1209" s="25"/>
      <c r="DI1209" s="25"/>
      <c r="DJ1209" s="25"/>
      <c r="DK1209" s="25"/>
      <c r="DL1209" s="26"/>
    </row>
    <row r="1210" spans="2:116" s="1" customFormat="1">
      <c r="B1210" s="22" t="s">
        <v>15</v>
      </c>
      <c r="C1210" s="23"/>
      <c r="D1210" s="16">
        <f t="shared" si="9281"/>
        <v>0</v>
      </c>
      <c r="E1210" s="24"/>
      <c r="F1210" s="24"/>
      <c r="G1210" s="26"/>
      <c r="H1210" s="24"/>
      <c r="I1210" s="24"/>
      <c r="J1210" s="24"/>
      <c r="K1210" s="24"/>
      <c r="L1210" s="24"/>
      <c r="M1210" s="24"/>
      <c r="N1210" s="24"/>
      <c r="O1210" s="24"/>
      <c r="P1210" s="27"/>
      <c r="Q1210" s="27"/>
      <c r="R1210" s="24"/>
      <c r="S1210" s="24"/>
      <c r="T1210" s="24"/>
      <c r="U1210" s="25"/>
      <c r="V1210" s="26"/>
      <c r="W1210" s="27"/>
      <c r="X1210" s="24"/>
      <c r="Y1210" s="26"/>
      <c r="Z1210" s="28"/>
      <c r="AA1210" s="27"/>
      <c r="AB1210" s="24"/>
      <c r="AC1210" s="24"/>
      <c r="AD1210" s="24"/>
      <c r="AE1210" s="24"/>
      <c r="AF1210" s="24"/>
      <c r="AG1210" s="25"/>
      <c r="AH1210" s="26"/>
      <c r="AI1210" s="28"/>
      <c r="AJ1210" s="28"/>
      <c r="AK1210" s="28"/>
      <c r="AL1210" s="28"/>
      <c r="AM1210" s="26"/>
      <c r="AN1210" s="73"/>
      <c r="AO1210" s="28"/>
      <c r="AP1210" s="26"/>
      <c r="AQ1210" s="28"/>
      <c r="AR1210" s="26"/>
      <c r="AS1210" s="28"/>
      <c r="AT1210" s="26"/>
      <c r="AU1210" s="28"/>
      <c r="AV1210" s="28"/>
      <c r="AW1210" s="28"/>
      <c r="AX1210" s="26"/>
      <c r="AY1210" s="28"/>
      <c r="AZ1210" s="26"/>
      <c r="BA1210" s="27"/>
      <c r="BB1210" s="24"/>
      <c r="BC1210" s="24"/>
      <c r="BD1210" s="24"/>
      <c r="BE1210" s="24"/>
      <c r="BF1210" s="24"/>
      <c r="BG1210" s="25"/>
      <c r="BH1210" s="26"/>
      <c r="BI1210" s="27"/>
      <c r="BJ1210" s="24"/>
      <c r="BK1210" s="24"/>
      <c r="BL1210" s="24"/>
      <c r="BM1210" s="25"/>
      <c r="BN1210" s="26"/>
      <c r="BO1210" s="27"/>
      <c r="BP1210" s="24"/>
      <c r="BQ1210" s="24"/>
      <c r="BR1210" s="24"/>
      <c r="BS1210" s="24"/>
      <c r="BT1210" s="28"/>
      <c r="BU1210" s="26"/>
      <c r="BV1210" s="27"/>
      <c r="BW1210" s="24"/>
      <c r="BX1210" s="26"/>
      <c r="BY1210" s="27"/>
      <c r="BZ1210" s="24"/>
      <c r="CA1210" s="24"/>
      <c r="CB1210" s="24"/>
      <c r="CC1210" s="24"/>
      <c r="CD1210" s="24"/>
      <c r="CE1210" s="24"/>
      <c r="CF1210" s="24"/>
      <c r="CG1210" s="24"/>
      <c r="CH1210" s="24"/>
      <c r="CI1210" s="24"/>
      <c r="CJ1210" s="24"/>
      <c r="CK1210" s="24"/>
      <c r="CL1210" s="24"/>
      <c r="CM1210" s="24"/>
      <c r="CN1210" s="25"/>
      <c r="CO1210" s="26"/>
      <c r="CP1210" s="28"/>
      <c r="CQ1210" s="26"/>
      <c r="CR1210" s="27"/>
      <c r="CS1210" s="26"/>
      <c r="CT1210" s="24"/>
      <c r="CU1210" s="24"/>
      <c r="CV1210" s="24"/>
      <c r="CW1210" s="24"/>
      <c r="CX1210" s="24"/>
      <c r="CY1210" s="24"/>
      <c r="CZ1210" s="24"/>
      <c r="DA1210" s="24"/>
      <c r="DB1210" s="24"/>
      <c r="DC1210" s="24"/>
      <c r="DD1210" s="24"/>
      <c r="DE1210" s="24"/>
      <c r="DF1210" s="25"/>
      <c r="DG1210" s="25"/>
      <c r="DH1210" s="25"/>
      <c r="DI1210" s="25"/>
      <c r="DJ1210" s="25"/>
      <c r="DK1210" s="25"/>
      <c r="DL1210" s="26"/>
    </row>
    <row r="1211" spans="2:116" s="1" customFormat="1">
      <c r="B1211" s="22" t="s">
        <v>44</v>
      </c>
      <c r="C1211" s="23"/>
      <c r="D1211" s="16">
        <f t="shared" si="9281"/>
        <v>4699</v>
      </c>
      <c r="E1211" s="24">
        <v>4</v>
      </c>
      <c r="F1211" s="24">
        <v>8</v>
      </c>
      <c r="G1211" s="26">
        <v>4699</v>
      </c>
      <c r="H1211" s="24"/>
      <c r="I1211" s="24"/>
      <c r="J1211" s="24"/>
      <c r="K1211" s="24"/>
      <c r="L1211" s="24"/>
      <c r="M1211" s="24"/>
      <c r="N1211" s="24"/>
      <c r="O1211" s="24"/>
      <c r="P1211" s="27"/>
      <c r="Q1211" s="27"/>
      <c r="R1211" s="24"/>
      <c r="S1211" s="24"/>
      <c r="T1211" s="24"/>
      <c r="U1211" s="25"/>
      <c r="V1211" s="26"/>
      <c r="W1211" s="27"/>
      <c r="X1211" s="24"/>
      <c r="Y1211" s="26"/>
      <c r="Z1211" s="28"/>
      <c r="AA1211" s="27"/>
      <c r="AB1211" s="24"/>
      <c r="AC1211" s="24"/>
      <c r="AD1211" s="24"/>
      <c r="AE1211" s="24"/>
      <c r="AF1211" s="24"/>
      <c r="AG1211" s="25"/>
      <c r="AH1211" s="26"/>
      <c r="AI1211" s="28"/>
      <c r="AJ1211" s="28"/>
      <c r="AK1211" s="28"/>
      <c r="AL1211" s="28"/>
      <c r="AM1211" s="26"/>
      <c r="AN1211" s="73"/>
      <c r="AO1211" s="28"/>
      <c r="AP1211" s="26"/>
      <c r="AQ1211" s="28"/>
      <c r="AR1211" s="26"/>
      <c r="AS1211" s="28"/>
      <c r="AT1211" s="26"/>
      <c r="AU1211" s="28"/>
      <c r="AV1211" s="28"/>
      <c r="AW1211" s="28"/>
      <c r="AX1211" s="26"/>
      <c r="AY1211" s="28"/>
      <c r="AZ1211" s="26"/>
      <c r="BA1211" s="27"/>
      <c r="BB1211" s="24"/>
      <c r="BC1211" s="24"/>
      <c r="BD1211" s="24"/>
      <c r="BE1211" s="24"/>
      <c r="BF1211" s="24"/>
      <c r="BG1211" s="25"/>
      <c r="BH1211" s="26"/>
      <c r="BI1211" s="27"/>
      <c r="BJ1211" s="24"/>
      <c r="BK1211" s="24"/>
      <c r="BL1211" s="24"/>
      <c r="BM1211" s="25"/>
      <c r="BN1211" s="26"/>
      <c r="BO1211" s="27"/>
      <c r="BP1211" s="24"/>
      <c r="BQ1211" s="24"/>
      <c r="BR1211" s="24"/>
      <c r="BS1211" s="24"/>
      <c r="BT1211" s="28"/>
      <c r="BU1211" s="26"/>
      <c r="BV1211" s="27"/>
      <c r="BW1211" s="24"/>
      <c r="BX1211" s="26"/>
      <c r="BY1211" s="27"/>
      <c r="BZ1211" s="24"/>
      <c r="CA1211" s="24"/>
      <c r="CB1211" s="24"/>
      <c r="CC1211" s="24"/>
      <c r="CD1211" s="24"/>
      <c r="CE1211" s="24"/>
      <c r="CF1211" s="24"/>
      <c r="CG1211" s="24"/>
      <c r="CH1211" s="24"/>
      <c r="CI1211" s="24"/>
      <c r="CJ1211" s="24"/>
      <c r="CK1211" s="24"/>
      <c r="CL1211" s="24"/>
      <c r="CM1211" s="24"/>
      <c r="CN1211" s="25"/>
      <c r="CO1211" s="26"/>
      <c r="CP1211" s="28"/>
      <c r="CQ1211" s="26"/>
      <c r="CR1211" s="27"/>
      <c r="CS1211" s="26"/>
      <c r="CT1211" s="24"/>
      <c r="CU1211" s="24"/>
      <c r="CV1211" s="24"/>
      <c r="CW1211" s="24"/>
      <c r="CX1211" s="24"/>
      <c r="CY1211" s="24"/>
      <c r="CZ1211" s="24"/>
      <c r="DA1211" s="24"/>
      <c r="DB1211" s="24"/>
      <c r="DC1211" s="24"/>
      <c r="DD1211" s="24"/>
      <c r="DE1211" s="24"/>
      <c r="DF1211" s="25"/>
      <c r="DG1211" s="25"/>
      <c r="DH1211" s="25"/>
      <c r="DI1211" s="25"/>
      <c r="DJ1211" s="25"/>
      <c r="DK1211" s="25"/>
      <c r="DL1211" s="26"/>
    </row>
    <row r="1212" spans="2:116" s="1" customFormat="1">
      <c r="B1212" s="22" t="s">
        <v>45</v>
      </c>
      <c r="C1212" s="23"/>
      <c r="D1212" s="16">
        <f t="shared" si="9281"/>
        <v>0</v>
      </c>
      <c r="E1212" s="24"/>
      <c r="F1212" s="24"/>
      <c r="G1212" s="26"/>
      <c r="H1212" s="24"/>
      <c r="I1212" s="24"/>
      <c r="J1212" s="24"/>
      <c r="K1212" s="24"/>
      <c r="L1212" s="24"/>
      <c r="M1212" s="24"/>
      <c r="N1212" s="24"/>
      <c r="O1212" s="24"/>
      <c r="P1212" s="27"/>
      <c r="Q1212" s="27"/>
      <c r="R1212" s="24"/>
      <c r="S1212" s="24"/>
      <c r="T1212" s="24"/>
      <c r="U1212" s="25"/>
      <c r="V1212" s="26"/>
      <c r="W1212" s="27"/>
      <c r="X1212" s="24"/>
      <c r="Y1212" s="26"/>
      <c r="Z1212" s="28"/>
      <c r="AA1212" s="27"/>
      <c r="AB1212" s="24"/>
      <c r="AC1212" s="24"/>
      <c r="AD1212" s="24"/>
      <c r="AE1212" s="24"/>
      <c r="AF1212" s="24"/>
      <c r="AG1212" s="25"/>
      <c r="AH1212" s="26"/>
      <c r="AI1212" s="28"/>
      <c r="AJ1212" s="28"/>
      <c r="AK1212" s="28"/>
      <c r="AL1212" s="28"/>
      <c r="AM1212" s="26"/>
      <c r="AN1212" s="73"/>
      <c r="AO1212" s="28"/>
      <c r="AP1212" s="26"/>
      <c r="AQ1212" s="28"/>
      <c r="AR1212" s="26"/>
      <c r="AS1212" s="28"/>
      <c r="AT1212" s="26"/>
      <c r="AU1212" s="28"/>
      <c r="AV1212" s="28"/>
      <c r="AW1212" s="28"/>
      <c r="AX1212" s="26"/>
      <c r="AY1212" s="28"/>
      <c r="AZ1212" s="26"/>
      <c r="BA1212" s="27"/>
      <c r="BB1212" s="24"/>
      <c r="BC1212" s="24"/>
      <c r="BD1212" s="24"/>
      <c r="BE1212" s="24"/>
      <c r="BF1212" s="24"/>
      <c r="BG1212" s="25"/>
      <c r="BH1212" s="26"/>
      <c r="BI1212" s="27"/>
      <c r="BJ1212" s="24"/>
      <c r="BK1212" s="24"/>
      <c r="BL1212" s="24"/>
      <c r="BM1212" s="25"/>
      <c r="BN1212" s="26"/>
      <c r="BO1212" s="27"/>
      <c r="BP1212" s="24"/>
      <c r="BQ1212" s="24"/>
      <c r="BR1212" s="24"/>
      <c r="BS1212" s="24"/>
      <c r="BT1212" s="28"/>
      <c r="BU1212" s="26"/>
      <c r="BV1212" s="27"/>
      <c r="BW1212" s="24"/>
      <c r="BX1212" s="26"/>
      <c r="BY1212" s="27"/>
      <c r="BZ1212" s="24"/>
      <c r="CA1212" s="24"/>
      <c r="CB1212" s="24"/>
      <c r="CC1212" s="24"/>
      <c r="CD1212" s="24"/>
      <c r="CE1212" s="24"/>
      <c r="CF1212" s="24"/>
      <c r="CG1212" s="24"/>
      <c r="CH1212" s="24"/>
      <c r="CI1212" s="24"/>
      <c r="CJ1212" s="24"/>
      <c r="CK1212" s="24"/>
      <c r="CL1212" s="24"/>
      <c r="CM1212" s="24"/>
      <c r="CN1212" s="25"/>
      <c r="CO1212" s="26"/>
      <c r="CP1212" s="28"/>
      <c r="CQ1212" s="26"/>
      <c r="CR1212" s="27"/>
      <c r="CS1212" s="26"/>
      <c r="CT1212" s="24"/>
      <c r="CU1212" s="24"/>
      <c r="CV1212" s="24"/>
      <c r="CW1212" s="24"/>
      <c r="CX1212" s="24"/>
      <c r="CY1212" s="24"/>
      <c r="CZ1212" s="24"/>
      <c r="DA1212" s="24"/>
      <c r="DB1212" s="24"/>
      <c r="DC1212" s="24"/>
      <c r="DD1212" s="24"/>
      <c r="DE1212" s="24"/>
      <c r="DF1212" s="25"/>
      <c r="DG1212" s="25"/>
      <c r="DH1212" s="25"/>
      <c r="DI1212" s="25"/>
      <c r="DJ1212" s="25"/>
      <c r="DK1212" s="25"/>
      <c r="DL1212" s="26"/>
    </row>
    <row r="1213" spans="2:116" s="1" customFormat="1">
      <c r="B1213" s="22" t="s">
        <v>46</v>
      </c>
      <c r="C1213" s="23"/>
      <c r="D1213" s="16">
        <f t="shared" si="9281"/>
        <v>0</v>
      </c>
      <c r="E1213" s="24"/>
      <c r="F1213" s="24"/>
      <c r="G1213" s="26"/>
      <c r="H1213" s="24"/>
      <c r="I1213" s="24"/>
      <c r="J1213" s="24"/>
      <c r="K1213" s="24"/>
      <c r="L1213" s="24"/>
      <c r="M1213" s="24"/>
      <c r="N1213" s="24"/>
      <c r="O1213" s="24"/>
      <c r="P1213" s="27"/>
      <c r="Q1213" s="27"/>
      <c r="R1213" s="24"/>
      <c r="S1213" s="24"/>
      <c r="T1213" s="24"/>
      <c r="U1213" s="25"/>
      <c r="V1213" s="26"/>
      <c r="W1213" s="27"/>
      <c r="X1213" s="24"/>
      <c r="Y1213" s="26"/>
      <c r="Z1213" s="28"/>
      <c r="AA1213" s="27"/>
      <c r="AB1213" s="24"/>
      <c r="AC1213" s="24"/>
      <c r="AD1213" s="24"/>
      <c r="AE1213" s="24"/>
      <c r="AF1213" s="24"/>
      <c r="AG1213" s="25"/>
      <c r="AH1213" s="26"/>
      <c r="AI1213" s="28"/>
      <c r="AJ1213" s="28"/>
      <c r="AK1213" s="28"/>
      <c r="AL1213" s="28"/>
      <c r="AM1213" s="26"/>
      <c r="AN1213" s="73"/>
      <c r="AO1213" s="28"/>
      <c r="AP1213" s="26"/>
      <c r="AQ1213" s="28"/>
      <c r="AR1213" s="26"/>
      <c r="AS1213" s="28"/>
      <c r="AT1213" s="26"/>
      <c r="AU1213" s="28"/>
      <c r="AV1213" s="28"/>
      <c r="AW1213" s="28"/>
      <c r="AX1213" s="26"/>
      <c r="AY1213" s="28"/>
      <c r="AZ1213" s="26"/>
      <c r="BA1213" s="27"/>
      <c r="BB1213" s="24"/>
      <c r="BC1213" s="24"/>
      <c r="BD1213" s="24"/>
      <c r="BE1213" s="24"/>
      <c r="BF1213" s="24"/>
      <c r="BG1213" s="25"/>
      <c r="BH1213" s="26"/>
      <c r="BI1213" s="27"/>
      <c r="BJ1213" s="24"/>
      <c r="BK1213" s="24"/>
      <c r="BL1213" s="24"/>
      <c r="BM1213" s="25"/>
      <c r="BN1213" s="26"/>
      <c r="BO1213" s="27"/>
      <c r="BP1213" s="24"/>
      <c r="BQ1213" s="24"/>
      <c r="BR1213" s="24"/>
      <c r="BS1213" s="24"/>
      <c r="BT1213" s="28"/>
      <c r="BU1213" s="26"/>
      <c r="BV1213" s="27"/>
      <c r="BW1213" s="24"/>
      <c r="BX1213" s="26"/>
      <c r="BY1213" s="27"/>
      <c r="BZ1213" s="24"/>
      <c r="CA1213" s="24"/>
      <c r="CB1213" s="24"/>
      <c r="CC1213" s="24"/>
      <c r="CD1213" s="24"/>
      <c r="CE1213" s="24"/>
      <c r="CF1213" s="24"/>
      <c r="CG1213" s="24"/>
      <c r="CH1213" s="24"/>
      <c r="CI1213" s="24"/>
      <c r="CJ1213" s="24"/>
      <c r="CK1213" s="24"/>
      <c r="CL1213" s="24"/>
      <c r="CM1213" s="24"/>
      <c r="CN1213" s="25"/>
      <c r="CO1213" s="26"/>
      <c r="CP1213" s="28"/>
      <c r="CQ1213" s="26"/>
      <c r="CR1213" s="27"/>
      <c r="CS1213" s="26"/>
      <c r="CT1213" s="24"/>
      <c r="CU1213" s="24"/>
      <c r="CV1213" s="24"/>
      <c r="CW1213" s="24"/>
      <c r="CX1213" s="24"/>
      <c r="CY1213" s="24"/>
      <c r="CZ1213" s="24"/>
      <c r="DA1213" s="24"/>
      <c r="DB1213" s="24"/>
      <c r="DC1213" s="24"/>
      <c r="DD1213" s="24"/>
      <c r="DE1213" s="24"/>
      <c r="DF1213" s="25"/>
      <c r="DG1213" s="25"/>
      <c r="DH1213" s="25"/>
      <c r="DI1213" s="25"/>
      <c r="DJ1213" s="25"/>
      <c r="DK1213" s="25"/>
      <c r="DL1213" s="26"/>
    </row>
    <row r="1214" spans="2:116" s="1" customFormat="1" ht="15.75" thickBot="1">
      <c r="B1214" s="29" t="s">
        <v>47</v>
      </c>
      <c r="C1214" s="30"/>
      <c r="D1214" s="16">
        <f t="shared" si="9281"/>
        <v>0</v>
      </c>
      <c r="E1214" s="31"/>
      <c r="F1214" s="31"/>
      <c r="G1214" s="33"/>
      <c r="H1214" s="31"/>
      <c r="I1214" s="31"/>
      <c r="J1214" s="31"/>
      <c r="K1214" s="31"/>
      <c r="L1214" s="31"/>
      <c r="M1214" s="31"/>
      <c r="N1214" s="31"/>
      <c r="O1214" s="31"/>
      <c r="P1214" s="34"/>
      <c r="Q1214" s="34"/>
      <c r="R1214" s="31"/>
      <c r="S1214" s="31"/>
      <c r="T1214" s="31"/>
      <c r="U1214" s="32"/>
      <c r="V1214" s="33"/>
      <c r="W1214" s="34"/>
      <c r="X1214" s="31"/>
      <c r="Y1214" s="33"/>
      <c r="Z1214" s="35"/>
      <c r="AA1214" s="34"/>
      <c r="AB1214" s="31"/>
      <c r="AC1214" s="31"/>
      <c r="AD1214" s="31"/>
      <c r="AE1214" s="31"/>
      <c r="AF1214" s="31"/>
      <c r="AG1214" s="32"/>
      <c r="AH1214" s="33"/>
      <c r="AI1214" s="35"/>
      <c r="AJ1214" s="35"/>
      <c r="AK1214" s="35"/>
      <c r="AL1214" s="35"/>
      <c r="AM1214" s="33"/>
      <c r="AN1214" s="74"/>
      <c r="AO1214" s="35"/>
      <c r="AP1214" s="33"/>
      <c r="AQ1214" s="35"/>
      <c r="AR1214" s="33"/>
      <c r="AS1214" s="35"/>
      <c r="AT1214" s="33"/>
      <c r="AU1214" s="35"/>
      <c r="AV1214" s="35"/>
      <c r="AW1214" s="35"/>
      <c r="AX1214" s="33"/>
      <c r="AY1214" s="35"/>
      <c r="AZ1214" s="33"/>
      <c r="BA1214" s="34"/>
      <c r="BB1214" s="31"/>
      <c r="BC1214" s="31"/>
      <c r="BD1214" s="31"/>
      <c r="BE1214" s="31"/>
      <c r="BF1214" s="31"/>
      <c r="BG1214" s="32"/>
      <c r="BH1214" s="33"/>
      <c r="BI1214" s="34"/>
      <c r="BJ1214" s="31"/>
      <c r="BK1214" s="31"/>
      <c r="BL1214" s="31"/>
      <c r="BM1214" s="32"/>
      <c r="BN1214" s="33"/>
      <c r="BO1214" s="34"/>
      <c r="BP1214" s="31"/>
      <c r="BQ1214" s="31"/>
      <c r="BR1214" s="31"/>
      <c r="BS1214" s="31"/>
      <c r="BT1214" s="35"/>
      <c r="BU1214" s="33"/>
      <c r="BV1214" s="34"/>
      <c r="BW1214" s="31"/>
      <c r="BX1214" s="33"/>
      <c r="BY1214" s="34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2"/>
      <c r="CO1214" s="33"/>
      <c r="CP1214" s="35"/>
      <c r="CQ1214" s="33"/>
      <c r="CR1214" s="34"/>
      <c r="CS1214" s="33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2"/>
      <c r="DG1214" s="32"/>
      <c r="DH1214" s="32"/>
      <c r="DI1214" s="32"/>
      <c r="DJ1214" s="32"/>
      <c r="DK1214" s="32"/>
      <c r="DL1214" s="33"/>
    </row>
    <row r="1215" spans="2:116" s="1" customFormat="1" ht="15.75" thickBot="1">
      <c r="B1215" s="46" t="s">
        <v>48</v>
      </c>
      <c r="C1215" s="47"/>
      <c r="D1215" s="48">
        <f>SUM(D1203:D1214)</f>
        <v>4699</v>
      </c>
      <c r="E1215" s="48">
        <f t="shared" ref="E1215" si="9282">SUM(E1203:E1214)</f>
        <v>4</v>
      </c>
      <c r="F1215" s="48">
        <f t="shared" ref="F1215" si="9283">SUM(F1203:F1214)</f>
        <v>8</v>
      </c>
      <c r="G1215" s="48">
        <f t="shared" ref="G1215" si="9284">SUM(G1203:G1214)</f>
        <v>4699</v>
      </c>
      <c r="H1215" s="48">
        <f t="shared" ref="H1215" si="9285">SUM(H1203:H1214)</f>
        <v>0</v>
      </c>
      <c r="I1215" s="48">
        <f t="shared" ref="I1215" si="9286">SUM(I1203:I1214)</f>
        <v>0</v>
      </c>
      <c r="J1215" s="48">
        <f t="shared" ref="J1215" si="9287">SUM(J1203:J1214)</f>
        <v>0</v>
      </c>
      <c r="K1215" s="48">
        <f t="shared" ref="K1215" si="9288">SUM(K1203:K1214)</f>
        <v>0</v>
      </c>
      <c r="L1215" s="48">
        <f t="shared" ref="L1215" si="9289">SUM(L1203:L1214)</f>
        <v>0</v>
      </c>
      <c r="M1215" s="48">
        <f t="shared" ref="M1215" si="9290">SUM(M1203:M1214)</f>
        <v>0</v>
      </c>
      <c r="N1215" s="48">
        <f t="shared" ref="N1215" si="9291">SUM(N1203:N1214)</f>
        <v>0</v>
      </c>
      <c r="O1215" s="48">
        <f t="shared" ref="O1215" si="9292">SUM(O1203:O1214)</f>
        <v>0</v>
      </c>
      <c r="P1215" s="48">
        <f t="shared" ref="P1215" si="9293">SUM(P1203:P1214)</f>
        <v>0</v>
      </c>
      <c r="Q1215" s="48">
        <f t="shared" ref="Q1215" si="9294">SUM(Q1203:Q1214)</f>
        <v>0</v>
      </c>
      <c r="R1215" s="48">
        <f t="shared" ref="R1215" si="9295">SUM(R1203:R1214)</f>
        <v>0</v>
      </c>
      <c r="S1215" s="48">
        <f t="shared" ref="S1215" si="9296">SUM(S1203:S1214)</f>
        <v>0</v>
      </c>
      <c r="T1215" s="48">
        <f t="shared" ref="T1215" si="9297">SUM(T1203:T1214)</f>
        <v>0</v>
      </c>
      <c r="U1215" s="48">
        <f t="shared" ref="U1215" si="9298">SUM(U1203:U1214)</f>
        <v>0</v>
      </c>
      <c r="V1215" s="48">
        <f t="shared" ref="V1215" si="9299">SUM(V1203:V1214)</f>
        <v>0</v>
      </c>
      <c r="W1215" s="48">
        <f t="shared" ref="W1215" si="9300">SUM(W1203:W1214)</f>
        <v>0</v>
      </c>
      <c r="X1215" s="48">
        <f t="shared" ref="X1215" si="9301">SUM(X1203:X1214)</f>
        <v>0</v>
      </c>
      <c r="Y1215" s="48">
        <f t="shared" ref="Y1215" si="9302">SUM(Y1203:Y1214)</f>
        <v>0</v>
      </c>
      <c r="Z1215" s="48">
        <f t="shared" ref="Z1215" si="9303">SUM(Z1203:Z1214)</f>
        <v>0</v>
      </c>
      <c r="AA1215" s="48">
        <f t="shared" ref="AA1215" si="9304">SUM(AA1203:AA1214)</f>
        <v>0</v>
      </c>
      <c r="AB1215" s="48">
        <f t="shared" ref="AB1215" si="9305">SUM(AB1203:AB1214)</f>
        <v>0</v>
      </c>
      <c r="AC1215" s="48">
        <f t="shared" ref="AC1215" si="9306">SUM(AC1203:AC1214)</f>
        <v>0</v>
      </c>
      <c r="AD1215" s="48">
        <f t="shared" ref="AD1215" si="9307">SUM(AD1203:AD1214)</f>
        <v>0</v>
      </c>
      <c r="AE1215" s="48">
        <f t="shared" ref="AE1215" si="9308">SUM(AE1203:AE1214)</f>
        <v>0</v>
      </c>
      <c r="AF1215" s="48">
        <f t="shared" ref="AF1215" si="9309">SUM(AF1203:AF1214)</f>
        <v>0</v>
      </c>
      <c r="AG1215" s="48">
        <f t="shared" ref="AG1215" si="9310">SUM(AG1203:AG1214)</f>
        <v>0</v>
      </c>
      <c r="AH1215" s="48">
        <f t="shared" ref="AH1215" si="9311">SUM(AH1203:AH1214)</f>
        <v>0</v>
      </c>
      <c r="AI1215" s="48">
        <f t="shared" ref="AI1215" si="9312">SUM(AI1203:AI1214)</f>
        <v>0</v>
      </c>
      <c r="AJ1215" s="48">
        <f t="shared" ref="AJ1215" si="9313">SUM(AJ1203:AJ1214)</f>
        <v>0</v>
      </c>
      <c r="AK1215" s="48">
        <f t="shared" ref="AK1215" si="9314">SUM(AK1203:AK1214)</f>
        <v>0</v>
      </c>
      <c r="AL1215" s="48">
        <f t="shared" ref="AL1215" si="9315">SUM(AL1203:AL1214)</f>
        <v>0</v>
      </c>
      <c r="AM1215" s="48">
        <f t="shared" ref="AM1215" si="9316">SUM(AM1203:AM1214)</f>
        <v>0</v>
      </c>
      <c r="AN1215" s="48">
        <f t="shared" ref="AN1215" si="9317">SUM(AN1203:AN1214)</f>
        <v>0</v>
      </c>
      <c r="AO1215" s="48">
        <f t="shared" ref="AO1215" si="9318">SUM(AO1203:AO1214)</f>
        <v>0</v>
      </c>
      <c r="AP1215" s="48">
        <f t="shared" ref="AP1215" si="9319">SUM(AP1203:AP1214)</f>
        <v>0</v>
      </c>
      <c r="AQ1215" s="48">
        <f t="shared" ref="AQ1215" si="9320">SUM(AQ1203:AQ1214)</f>
        <v>0</v>
      </c>
      <c r="AR1215" s="48">
        <f t="shared" ref="AR1215" si="9321">SUM(AR1203:AR1214)</f>
        <v>0</v>
      </c>
      <c r="AS1215" s="48">
        <f t="shared" ref="AS1215" si="9322">SUM(AS1203:AS1214)</f>
        <v>0</v>
      </c>
      <c r="AT1215" s="48">
        <f t="shared" ref="AT1215" si="9323">SUM(AT1203:AT1214)</f>
        <v>0</v>
      </c>
      <c r="AU1215" s="48">
        <f t="shared" ref="AU1215" si="9324">SUM(AU1203:AU1214)</f>
        <v>0</v>
      </c>
      <c r="AV1215" s="48">
        <f t="shared" ref="AV1215" si="9325">SUM(AV1203:AV1214)</f>
        <v>0</v>
      </c>
      <c r="AW1215" s="48">
        <f t="shared" ref="AW1215" si="9326">SUM(AW1203:AW1214)</f>
        <v>0</v>
      </c>
      <c r="AX1215" s="48">
        <f t="shared" ref="AX1215" si="9327">SUM(AX1203:AX1214)</f>
        <v>0</v>
      </c>
      <c r="AY1215" s="48">
        <f t="shared" ref="AY1215" si="9328">SUM(AY1203:AY1214)</f>
        <v>0</v>
      </c>
      <c r="AZ1215" s="48">
        <f t="shared" ref="AZ1215" si="9329">SUM(AZ1203:AZ1214)</f>
        <v>0</v>
      </c>
      <c r="BA1215" s="48">
        <f t="shared" ref="BA1215" si="9330">SUM(BA1203:BA1214)</f>
        <v>0</v>
      </c>
      <c r="BB1215" s="48">
        <f t="shared" ref="BB1215" si="9331">SUM(BB1203:BB1214)</f>
        <v>0</v>
      </c>
      <c r="BC1215" s="48">
        <f t="shared" ref="BC1215" si="9332">SUM(BC1203:BC1214)</f>
        <v>0</v>
      </c>
      <c r="BD1215" s="48">
        <f t="shared" ref="BD1215" si="9333">SUM(BD1203:BD1214)</f>
        <v>0</v>
      </c>
      <c r="BE1215" s="48">
        <f t="shared" ref="BE1215" si="9334">SUM(BE1203:BE1214)</f>
        <v>0</v>
      </c>
      <c r="BF1215" s="48">
        <f t="shared" ref="BF1215" si="9335">SUM(BF1203:BF1214)</f>
        <v>0</v>
      </c>
      <c r="BG1215" s="48">
        <f t="shared" ref="BG1215" si="9336">SUM(BG1203:BG1214)</f>
        <v>0</v>
      </c>
      <c r="BH1215" s="48">
        <f t="shared" ref="BH1215" si="9337">SUM(BH1203:BH1214)</f>
        <v>0</v>
      </c>
      <c r="BI1215" s="48">
        <f t="shared" ref="BI1215" si="9338">SUM(BI1203:BI1214)</f>
        <v>0</v>
      </c>
      <c r="BJ1215" s="48">
        <f t="shared" ref="BJ1215" si="9339">SUM(BJ1203:BJ1214)</f>
        <v>0</v>
      </c>
      <c r="BK1215" s="48">
        <f t="shared" ref="BK1215" si="9340">SUM(BK1203:BK1214)</f>
        <v>0</v>
      </c>
      <c r="BL1215" s="48">
        <f t="shared" ref="BL1215" si="9341">SUM(BL1203:BL1214)</f>
        <v>0</v>
      </c>
      <c r="BM1215" s="48">
        <f t="shared" ref="BM1215" si="9342">SUM(BM1203:BM1214)</f>
        <v>0</v>
      </c>
      <c r="BN1215" s="48">
        <f t="shared" ref="BN1215" si="9343">SUM(BN1203:BN1214)</f>
        <v>0</v>
      </c>
      <c r="BO1215" s="48">
        <f t="shared" ref="BO1215" si="9344">SUM(BO1203:BO1214)</f>
        <v>0</v>
      </c>
      <c r="BP1215" s="48">
        <f t="shared" ref="BP1215" si="9345">SUM(BP1203:BP1214)</f>
        <v>0</v>
      </c>
      <c r="BQ1215" s="48">
        <f t="shared" ref="BQ1215" si="9346">SUM(BQ1203:BQ1214)</f>
        <v>0</v>
      </c>
      <c r="BR1215" s="48">
        <f t="shared" ref="BR1215" si="9347">SUM(BR1203:BR1214)</f>
        <v>0</v>
      </c>
      <c r="BS1215" s="48">
        <f t="shared" ref="BS1215" si="9348">SUM(BS1203:BS1214)</f>
        <v>0</v>
      </c>
      <c r="BT1215" s="48">
        <f t="shared" ref="BT1215" si="9349">SUM(BT1203:BT1214)</f>
        <v>0</v>
      </c>
      <c r="BU1215" s="48">
        <f t="shared" ref="BU1215" si="9350">SUM(BU1203:BU1214)</f>
        <v>0</v>
      </c>
      <c r="BV1215" s="48">
        <f t="shared" ref="BV1215" si="9351">SUM(BV1203:BV1214)</f>
        <v>0</v>
      </c>
      <c r="BW1215" s="48">
        <f t="shared" ref="BW1215" si="9352">SUM(BW1203:BW1214)</f>
        <v>0</v>
      </c>
      <c r="BX1215" s="48">
        <f t="shared" ref="BX1215" si="9353">SUM(BX1203:BX1214)</f>
        <v>0</v>
      </c>
      <c r="BY1215" s="48">
        <f t="shared" ref="BY1215" si="9354">SUM(BY1203:BY1214)</f>
        <v>0</v>
      </c>
      <c r="BZ1215" s="48">
        <f t="shared" ref="BZ1215" si="9355">SUM(BZ1203:BZ1214)</f>
        <v>0</v>
      </c>
      <c r="CA1215" s="48">
        <f t="shared" ref="CA1215" si="9356">SUM(CA1203:CA1214)</f>
        <v>0</v>
      </c>
      <c r="CB1215" s="48">
        <f t="shared" ref="CB1215" si="9357">SUM(CB1203:CB1214)</f>
        <v>0</v>
      </c>
      <c r="CC1215" s="48">
        <f t="shared" ref="CC1215" si="9358">SUM(CC1203:CC1214)</f>
        <v>0</v>
      </c>
      <c r="CD1215" s="48">
        <f t="shared" ref="CD1215" si="9359">SUM(CD1203:CD1214)</f>
        <v>0</v>
      </c>
      <c r="CE1215" s="48">
        <f t="shared" ref="CE1215" si="9360">SUM(CE1203:CE1214)</f>
        <v>0</v>
      </c>
      <c r="CF1215" s="48">
        <f t="shared" ref="CF1215" si="9361">SUM(CF1203:CF1214)</f>
        <v>0</v>
      </c>
      <c r="CG1215" s="48">
        <f t="shared" ref="CG1215" si="9362">SUM(CG1203:CG1214)</f>
        <v>0</v>
      </c>
      <c r="CH1215" s="48">
        <f t="shared" ref="CH1215" si="9363">SUM(CH1203:CH1214)</f>
        <v>0</v>
      </c>
      <c r="CI1215" s="48">
        <f t="shared" ref="CI1215" si="9364">SUM(CI1203:CI1214)</f>
        <v>0</v>
      </c>
      <c r="CJ1215" s="48">
        <f t="shared" ref="CJ1215" si="9365">SUM(CJ1203:CJ1214)</f>
        <v>0</v>
      </c>
      <c r="CK1215" s="48">
        <f t="shared" ref="CK1215" si="9366">SUM(CK1203:CK1214)</f>
        <v>0</v>
      </c>
      <c r="CL1215" s="48">
        <f t="shared" ref="CL1215" si="9367">SUM(CL1203:CL1214)</f>
        <v>0</v>
      </c>
      <c r="CM1215" s="48">
        <f t="shared" ref="CM1215" si="9368">SUM(CM1203:CM1214)</f>
        <v>0</v>
      </c>
      <c r="CN1215" s="48">
        <f t="shared" ref="CN1215" si="9369">SUM(CN1203:CN1214)</f>
        <v>0</v>
      </c>
      <c r="CO1215" s="48">
        <f t="shared" ref="CO1215" si="9370">SUM(CO1203:CO1214)</f>
        <v>0</v>
      </c>
      <c r="CP1215" s="48">
        <f t="shared" ref="CP1215" si="9371">SUM(CP1203:CP1214)</f>
        <v>0</v>
      </c>
      <c r="CQ1215" s="48">
        <f t="shared" ref="CQ1215" si="9372">SUM(CQ1203:CQ1214)</f>
        <v>0</v>
      </c>
      <c r="CR1215" s="48">
        <f t="shared" ref="CR1215" si="9373">SUM(CR1203:CR1214)</f>
        <v>0</v>
      </c>
      <c r="CS1215" s="48">
        <f t="shared" ref="CS1215" si="9374">SUM(CS1203:CS1214)</f>
        <v>0</v>
      </c>
      <c r="CT1215" s="48">
        <f t="shared" ref="CT1215" si="9375">SUM(CT1203:CT1214)</f>
        <v>0</v>
      </c>
      <c r="CU1215" s="48">
        <f t="shared" ref="CU1215" si="9376">SUM(CU1203:CU1214)</f>
        <v>0</v>
      </c>
      <c r="CV1215" s="48">
        <f t="shared" ref="CV1215" si="9377">SUM(CV1203:CV1214)</f>
        <v>0</v>
      </c>
      <c r="CW1215" s="48">
        <f t="shared" ref="CW1215" si="9378">SUM(CW1203:CW1214)</f>
        <v>0</v>
      </c>
      <c r="CX1215" s="48">
        <f t="shared" ref="CX1215" si="9379">SUM(CX1203:CX1214)</f>
        <v>0</v>
      </c>
      <c r="CY1215" s="48">
        <f t="shared" ref="CY1215" si="9380">SUM(CY1203:CY1214)</f>
        <v>0</v>
      </c>
      <c r="CZ1215" s="48">
        <f t="shared" ref="CZ1215" si="9381">SUM(CZ1203:CZ1214)</f>
        <v>0</v>
      </c>
      <c r="DA1215" s="48">
        <f t="shared" ref="DA1215" si="9382">SUM(DA1203:DA1214)</f>
        <v>0</v>
      </c>
      <c r="DB1215" s="48">
        <f t="shared" ref="DB1215" si="9383">SUM(DB1203:DB1214)</f>
        <v>0</v>
      </c>
      <c r="DC1215" s="48">
        <f t="shared" ref="DC1215" si="9384">SUM(DC1203:DC1214)</f>
        <v>0</v>
      </c>
      <c r="DD1215" s="48">
        <f t="shared" ref="DD1215" si="9385">SUM(DD1203:DD1214)</f>
        <v>0</v>
      </c>
      <c r="DE1215" s="48">
        <f t="shared" ref="DE1215" si="9386">SUM(DE1203:DE1214)</f>
        <v>0</v>
      </c>
      <c r="DF1215" s="48">
        <f t="shared" ref="DF1215" si="9387">SUM(DF1203:DF1214)</f>
        <v>0</v>
      </c>
      <c r="DG1215" s="48">
        <f t="shared" ref="DG1215" si="9388">SUM(DG1203:DG1214)</f>
        <v>0</v>
      </c>
      <c r="DH1215" s="48">
        <f t="shared" ref="DH1215" si="9389">SUM(DH1203:DH1214)</f>
        <v>0</v>
      </c>
      <c r="DI1215" s="48">
        <f t="shared" ref="DI1215" si="9390">SUM(DI1203:DI1214)</f>
        <v>0</v>
      </c>
      <c r="DJ1215" s="48">
        <f t="shared" ref="DJ1215" si="9391">SUM(DJ1203:DJ1214)</f>
        <v>0</v>
      </c>
      <c r="DK1215" s="48">
        <f t="shared" ref="DK1215" si="9392">SUM(DK1203:DK1214)</f>
        <v>0</v>
      </c>
      <c r="DL1215" s="48">
        <f t="shared" ref="DL1215" si="9393">SUM(DL1203:DL1214)</f>
        <v>0</v>
      </c>
    </row>
    <row r="1216" spans="2:116" s="6" customFormat="1" thickBot="1">
      <c r="B1216" s="7" t="s">
        <v>20</v>
      </c>
      <c r="C1216" s="8">
        <v>8</v>
      </c>
      <c r="D1216" s="9"/>
      <c r="E1216" s="9"/>
      <c r="F1216" s="9"/>
      <c r="G1216" s="11"/>
      <c r="H1216" s="9"/>
      <c r="I1216" s="9"/>
      <c r="J1216" s="9"/>
      <c r="K1216" s="9"/>
      <c r="L1216" s="9"/>
      <c r="M1216" s="9"/>
      <c r="N1216" s="9"/>
      <c r="O1216" s="9"/>
      <c r="P1216" s="12"/>
      <c r="Q1216" s="12"/>
      <c r="R1216" s="9"/>
      <c r="S1216" s="9"/>
      <c r="T1216" s="9"/>
      <c r="U1216" s="10"/>
      <c r="V1216" s="11"/>
      <c r="W1216" s="12"/>
      <c r="X1216" s="9"/>
      <c r="Y1216" s="11"/>
      <c r="Z1216" s="13"/>
      <c r="AA1216" s="12"/>
      <c r="AB1216" s="9"/>
      <c r="AC1216" s="9"/>
      <c r="AD1216" s="9"/>
      <c r="AE1216" s="9"/>
      <c r="AF1216" s="9"/>
      <c r="AG1216" s="10"/>
      <c r="AH1216" s="11"/>
      <c r="AI1216" s="13"/>
      <c r="AJ1216" s="13"/>
      <c r="AK1216" s="13"/>
      <c r="AL1216" s="13"/>
      <c r="AM1216" s="11"/>
      <c r="AN1216" s="13"/>
      <c r="AO1216" s="13"/>
      <c r="AP1216" s="11"/>
      <c r="AQ1216" s="13"/>
      <c r="AR1216" s="11"/>
      <c r="AS1216" s="13"/>
      <c r="AT1216" s="11"/>
      <c r="AU1216" s="13"/>
      <c r="AV1216" s="13"/>
      <c r="AW1216" s="13"/>
      <c r="AX1216" s="11"/>
      <c r="AY1216" s="13"/>
      <c r="AZ1216" s="11"/>
      <c r="BA1216" s="12"/>
      <c r="BB1216" s="9"/>
      <c r="BC1216" s="9"/>
      <c r="BD1216" s="9"/>
      <c r="BE1216" s="9"/>
      <c r="BF1216" s="9"/>
      <c r="BG1216" s="10"/>
      <c r="BH1216" s="11"/>
      <c r="BI1216" s="12"/>
      <c r="BJ1216" s="9"/>
      <c r="BK1216" s="9"/>
      <c r="BL1216" s="9"/>
      <c r="BM1216" s="10"/>
      <c r="BN1216" s="11"/>
      <c r="BO1216" s="12"/>
      <c r="BP1216" s="9"/>
      <c r="BQ1216" s="9"/>
      <c r="BR1216" s="9"/>
      <c r="BS1216" s="9"/>
      <c r="BT1216" s="13"/>
      <c r="BU1216" s="11"/>
      <c r="BV1216" s="12"/>
      <c r="BW1216" s="9"/>
      <c r="BX1216" s="11"/>
      <c r="BY1216" s="12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10"/>
      <c r="CO1216" s="11"/>
      <c r="CP1216" s="13"/>
      <c r="CQ1216" s="11"/>
      <c r="CR1216" s="12"/>
      <c r="CS1216" s="11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10"/>
      <c r="DG1216" s="10"/>
      <c r="DH1216" s="10"/>
      <c r="DI1216" s="10"/>
      <c r="DJ1216" s="10"/>
      <c r="DK1216" s="10"/>
      <c r="DL1216" s="11"/>
    </row>
    <row r="1217" spans="2:116" s="1" customFormat="1">
      <c r="B1217" s="14" t="s">
        <v>13</v>
      </c>
      <c r="C1217" s="15"/>
      <c r="D1217" s="16">
        <f>G1217+V1217+Y1217+AH1217+AM1217+AP1217+AR1217+AT1217+AX1217+AZ1217+BH1217+BN1217+BU1217+BX1217+CO1217+CQ1217+CS1217+DL1217</f>
        <v>0</v>
      </c>
      <c r="E1217" s="17"/>
      <c r="F1217" s="17"/>
      <c r="G1217" s="19"/>
      <c r="H1217" s="17"/>
      <c r="I1217" s="17"/>
      <c r="J1217" s="17"/>
      <c r="K1217" s="17"/>
      <c r="L1217" s="17"/>
      <c r="M1217" s="17"/>
      <c r="N1217" s="17"/>
      <c r="O1217" s="17"/>
      <c r="P1217" s="20"/>
      <c r="Q1217" s="20"/>
      <c r="R1217" s="17"/>
      <c r="S1217" s="17"/>
      <c r="T1217" s="17"/>
      <c r="U1217" s="18"/>
      <c r="V1217" s="19"/>
      <c r="W1217" s="20"/>
      <c r="X1217" s="17"/>
      <c r="Y1217" s="19"/>
      <c r="Z1217" s="21"/>
      <c r="AA1217" s="20"/>
      <c r="AB1217" s="17"/>
      <c r="AC1217" s="17"/>
      <c r="AD1217" s="17"/>
      <c r="AE1217" s="17"/>
      <c r="AF1217" s="17"/>
      <c r="AG1217" s="18"/>
      <c r="AH1217" s="19"/>
      <c r="AI1217" s="21"/>
      <c r="AJ1217" s="21"/>
      <c r="AK1217" s="21"/>
      <c r="AL1217" s="21"/>
      <c r="AM1217" s="19"/>
      <c r="AN1217" s="72"/>
      <c r="AO1217" s="21"/>
      <c r="AP1217" s="19"/>
      <c r="AQ1217" s="21"/>
      <c r="AR1217" s="19"/>
      <c r="AS1217" s="21"/>
      <c r="AT1217" s="19"/>
      <c r="AU1217" s="21"/>
      <c r="AV1217" s="21"/>
      <c r="AW1217" s="21"/>
      <c r="AX1217" s="19"/>
      <c r="AY1217" s="21"/>
      <c r="AZ1217" s="19"/>
      <c r="BA1217" s="20"/>
      <c r="BB1217" s="17"/>
      <c r="BC1217" s="17"/>
      <c r="BD1217" s="17"/>
      <c r="BE1217" s="17"/>
      <c r="BF1217" s="17"/>
      <c r="BG1217" s="18"/>
      <c r="BH1217" s="19"/>
      <c r="BI1217" s="20"/>
      <c r="BJ1217" s="17"/>
      <c r="BK1217" s="17"/>
      <c r="BL1217" s="17"/>
      <c r="BM1217" s="18"/>
      <c r="BN1217" s="19"/>
      <c r="BO1217" s="20"/>
      <c r="BP1217" s="17"/>
      <c r="BQ1217" s="17"/>
      <c r="BR1217" s="17"/>
      <c r="BS1217" s="17"/>
      <c r="BT1217" s="21"/>
      <c r="BU1217" s="19"/>
      <c r="BV1217" s="20"/>
      <c r="BW1217" s="17"/>
      <c r="BX1217" s="19"/>
      <c r="BY1217" s="20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8"/>
      <c r="CO1217" s="19"/>
      <c r="CP1217" s="21"/>
      <c r="CQ1217" s="19"/>
      <c r="CR1217" s="20"/>
      <c r="CS1217" s="19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8"/>
      <c r="DG1217" s="18"/>
      <c r="DH1217" s="18"/>
      <c r="DI1217" s="18"/>
      <c r="DJ1217" s="18"/>
      <c r="DK1217" s="18"/>
      <c r="DL1217" s="19"/>
    </row>
    <row r="1218" spans="2:116" s="1" customFormat="1">
      <c r="B1218" s="22" t="s">
        <v>31</v>
      </c>
      <c r="C1218" s="23"/>
      <c r="D1218" s="16">
        <f t="shared" ref="D1218:D1228" si="9394">G1218+V1218+Y1218+AH1218+AM1218+AP1218+AR1218+AT1218+AX1218+AZ1218+BH1218+BN1218+BU1218+BX1218+CO1218+CQ1218+CS1218+DL1218</f>
        <v>0</v>
      </c>
      <c r="E1218" s="24"/>
      <c r="F1218" s="24"/>
      <c r="G1218" s="26"/>
      <c r="H1218" s="24"/>
      <c r="I1218" s="24"/>
      <c r="J1218" s="24"/>
      <c r="K1218" s="24"/>
      <c r="L1218" s="24"/>
      <c r="M1218" s="24"/>
      <c r="N1218" s="24"/>
      <c r="O1218" s="24"/>
      <c r="P1218" s="27"/>
      <c r="Q1218" s="27"/>
      <c r="R1218" s="24"/>
      <c r="S1218" s="24"/>
      <c r="T1218" s="24"/>
      <c r="U1218" s="25"/>
      <c r="V1218" s="26"/>
      <c r="W1218" s="27"/>
      <c r="X1218" s="24"/>
      <c r="Y1218" s="26"/>
      <c r="Z1218" s="28"/>
      <c r="AA1218" s="27"/>
      <c r="AB1218" s="24"/>
      <c r="AC1218" s="24"/>
      <c r="AD1218" s="24"/>
      <c r="AE1218" s="24"/>
      <c r="AF1218" s="24"/>
      <c r="AG1218" s="25"/>
      <c r="AH1218" s="26"/>
      <c r="AI1218" s="28"/>
      <c r="AJ1218" s="28"/>
      <c r="AK1218" s="28"/>
      <c r="AL1218" s="28"/>
      <c r="AM1218" s="26"/>
      <c r="AN1218" s="73"/>
      <c r="AO1218" s="28"/>
      <c r="AP1218" s="26"/>
      <c r="AQ1218" s="28"/>
      <c r="AR1218" s="26"/>
      <c r="AS1218" s="28"/>
      <c r="AT1218" s="26"/>
      <c r="AU1218" s="28"/>
      <c r="AV1218" s="28"/>
      <c r="AW1218" s="28"/>
      <c r="AX1218" s="26"/>
      <c r="AY1218" s="28"/>
      <c r="AZ1218" s="26"/>
      <c r="BA1218" s="27"/>
      <c r="BB1218" s="24"/>
      <c r="BC1218" s="24"/>
      <c r="BD1218" s="24"/>
      <c r="BE1218" s="24"/>
      <c r="BF1218" s="24"/>
      <c r="BG1218" s="25"/>
      <c r="BH1218" s="26"/>
      <c r="BI1218" s="27"/>
      <c r="BJ1218" s="24"/>
      <c r="BK1218" s="24"/>
      <c r="BL1218" s="24"/>
      <c r="BM1218" s="25"/>
      <c r="BN1218" s="26"/>
      <c r="BO1218" s="27"/>
      <c r="BP1218" s="24"/>
      <c r="BQ1218" s="24"/>
      <c r="BR1218" s="24"/>
      <c r="BS1218" s="24"/>
      <c r="BT1218" s="28"/>
      <c r="BU1218" s="26"/>
      <c r="BV1218" s="27"/>
      <c r="BW1218" s="24"/>
      <c r="BX1218" s="26"/>
      <c r="BY1218" s="27"/>
      <c r="BZ1218" s="24"/>
      <c r="CA1218" s="24"/>
      <c r="CB1218" s="24"/>
      <c r="CC1218" s="24"/>
      <c r="CD1218" s="24"/>
      <c r="CE1218" s="24"/>
      <c r="CF1218" s="24"/>
      <c r="CG1218" s="24"/>
      <c r="CH1218" s="24"/>
      <c r="CI1218" s="24"/>
      <c r="CJ1218" s="24"/>
      <c r="CK1218" s="24"/>
      <c r="CL1218" s="24"/>
      <c r="CM1218" s="24"/>
      <c r="CN1218" s="25"/>
      <c r="CO1218" s="26"/>
      <c r="CP1218" s="28"/>
      <c r="CQ1218" s="26"/>
      <c r="CR1218" s="27"/>
      <c r="CS1218" s="26"/>
      <c r="CT1218" s="24"/>
      <c r="CU1218" s="24"/>
      <c r="CV1218" s="24"/>
      <c r="CW1218" s="24"/>
      <c r="CX1218" s="24"/>
      <c r="CY1218" s="24"/>
      <c r="CZ1218" s="24"/>
      <c r="DA1218" s="24"/>
      <c r="DB1218" s="24"/>
      <c r="DC1218" s="24"/>
      <c r="DD1218" s="24"/>
      <c r="DE1218" s="24"/>
      <c r="DF1218" s="25"/>
      <c r="DG1218" s="25"/>
      <c r="DH1218" s="25"/>
      <c r="DI1218" s="25"/>
      <c r="DJ1218" s="25"/>
      <c r="DK1218" s="25"/>
      <c r="DL1218" s="26"/>
    </row>
    <row r="1219" spans="2:116" s="1" customFormat="1">
      <c r="B1219" s="22" t="s">
        <v>32</v>
      </c>
      <c r="C1219" s="23"/>
      <c r="D1219" s="16">
        <f t="shared" si="9394"/>
        <v>1590</v>
      </c>
      <c r="E1219" s="24"/>
      <c r="F1219" s="24"/>
      <c r="G1219" s="26"/>
      <c r="H1219" s="24"/>
      <c r="I1219" s="24"/>
      <c r="J1219" s="24"/>
      <c r="K1219" s="24"/>
      <c r="L1219" s="24"/>
      <c r="M1219" s="24"/>
      <c r="N1219" s="24"/>
      <c r="O1219" s="24"/>
      <c r="P1219" s="27"/>
      <c r="Q1219" s="27"/>
      <c r="R1219" s="24"/>
      <c r="S1219" s="24"/>
      <c r="T1219" s="24"/>
      <c r="U1219" s="25"/>
      <c r="V1219" s="26"/>
      <c r="W1219" s="27"/>
      <c r="X1219" s="24"/>
      <c r="Y1219" s="26"/>
      <c r="Z1219" s="28"/>
      <c r="AA1219" s="27"/>
      <c r="AB1219" s="24"/>
      <c r="AC1219" s="24"/>
      <c r="AD1219" s="24"/>
      <c r="AE1219" s="24"/>
      <c r="AF1219" s="24"/>
      <c r="AG1219" s="25"/>
      <c r="AH1219" s="26"/>
      <c r="AI1219" s="28"/>
      <c r="AJ1219" s="28"/>
      <c r="AK1219" s="28"/>
      <c r="AL1219" s="28"/>
      <c r="AM1219" s="26"/>
      <c r="AN1219" s="73"/>
      <c r="AO1219" s="28"/>
      <c r="AP1219" s="26"/>
      <c r="AQ1219" s="28"/>
      <c r="AR1219" s="26"/>
      <c r="AS1219" s="28"/>
      <c r="AT1219" s="26"/>
      <c r="AU1219" s="28"/>
      <c r="AV1219" s="28"/>
      <c r="AW1219" s="28"/>
      <c r="AX1219" s="26"/>
      <c r="AY1219" s="28"/>
      <c r="AZ1219" s="26"/>
      <c r="BA1219" s="27"/>
      <c r="BB1219" s="24"/>
      <c r="BC1219" s="24"/>
      <c r="BD1219" s="24"/>
      <c r="BE1219" s="24"/>
      <c r="BF1219" s="24"/>
      <c r="BG1219" s="25"/>
      <c r="BH1219" s="26"/>
      <c r="BI1219" s="27"/>
      <c r="BJ1219" s="24"/>
      <c r="BK1219" s="24"/>
      <c r="BL1219" s="24"/>
      <c r="BM1219" s="25"/>
      <c r="BN1219" s="26"/>
      <c r="BO1219" s="27"/>
      <c r="BP1219" s="24"/>
      <c r="BQ1219" s="24"/>
      <c r="BR1219" s="24"/>
      <c r="BS1219" s="24"/>
      <c r="BT1219" s="28"/>
      <c r="BU1219" s="26"/>
      <c r="BV1219" s="27"/>
      <c r="BW1219" s="24"/>
      <c r="BX1219" s="26"/>
      <c r="BY1219" s="27"/>
      <c r="BZ1219" s="24"/>
      <c r="CA1219" s="24"/>
      <c r="CB1219" s="24"/>
      <c r="CC1219" s="24"/>
      <c r="CD1219" s="24"/>
      <c r="CE1219" s="24"/>
      <c r="CF1219" s="24">
        <v>1</v>
      </c>
      <c r="CG1219" s="24"/>
      <c r="CH1219" s="24"/>
      <c r="CI1219" s="24"/>
      <c r="CJ1219" s="24"/>
      <c r="CK1219" s="24">
        <v>1</v>
      </c>
      <c r="CL1219" s="24"/>
      <c r="CM1219" s="24"/>
      <c r="CN1219" s="25"/>
      <c r="CO1219" s="26">
        <v>1590</v>
      </c>
      <c r="CP1219" s="28"/>
      <c r="CQ1219" s="26"/>
      <c r="CR1219" s="27"/>
      <c r="CS1219" s="26"/>
      <c r="CT1219" s="24"/>
      <c r="CU1219" s="24"/>
      <c r="CV1219" s="24"/>
      <c r="CW1219" s="24"/>
      <c r="CX1219" s="24"/>
      <c r="CY1219" s="24"/>
      <c r="CZ1219" s="24"/>
      <c r="DA1219" s="24"/>
      <c r="DB1219" s="24"/>
      <c r="DC1219" s="24"/>
      <c r="DD1219" s="24"/>
      <c r="DE1219" s="24"/>
      <c r="DF1219" s="25"/>
      <c r="DG1219" s="25"/>
      <c r="DH1219" s="25"/>
      <c r="DI1219" s="25"/>
      <c r="DJ1219" s="25"/>
      <c r="DK1219" s="25"/>
      <c r="DL1219" s="26"/>
    </row>
    <row r="1220" spans="2:116" s="1" customFormat="1">
      <c r="B1220" s="22" t="s">
        <v>34</v>
      </c>
      <c r="C1220" s="23"/>
      <c r="D1220" s="16">
        <f t="shared" si="9394"/>
        <v>0</v>
      </c>
      <c r="E1220" s="24"/>
      <c r="F1220" s="24"/>
      <c r="G1220" s="26"/>
      <c r="H1220" s="24"/>
      <c r="I1220" s="24"/>
      <c r="J1220" s="24"/>
      <c r="K1220" s="24"/>
      <c r="L1220" s="24"/>
      <c r="M1220" s="24"/>
      <c r="N1220" s="24"/>
      <c r="O1220" s="24"/>
      <c r="P1220" s="27"/>
      <c r="Q1220" s="27"/>
      <c r="R1220" s="24"/>
      <c r="S1220" s="24"/>
      <c r="T1220" s="24"/>
      <c r="U1220" s="25"/>
      <c r="V1220" s="26"/>
      <c r="W1220" s="27"/>
      <c r="X1220" s="24"/>
      <c r="Y1220" s="26"/>
      <c r="Z1220" s="28"/>
      <c r="AA1220" s="27"/>
      <c r="AB1220" s="24"/>
      <c r="AC1220" s="24"/>
      <c r="AD1220" s="24"/>
      <c r="AE1220" s="24"/>
      <c r="AF1220" s="24"/>
      <c r="AG1220" s="25"/>
      <c r="AH1220" s="26"/>
      <c r="AI1220" s="28"/>
      <c r="AJ1220" s="28"/>
      <c r="AK1220" s="28"/>
      <c r="AL1220" s="28"/>
      <c r="AM1220" s="26"/>
      <c r="AN1220" s="73"/>
      <c r="AO1220" s="28"/>
      <c r="AP1220" s="26"/>
      <c r="AQ1220" s="28"/>
      <c r="AR1220" s="26"/>
      <c r="AS1220" s="28"/>
      <c r="AT1220" s="26"/>
      <c r="AU1220" s="28"/>
      <c r="AV1220" s="28"/>
      <c r="AW1220" s="28"/>
      <c r="AX1220" s="26"/>
      <c r="AY1220" s="28"/>
      <c r="AZ1220" s="26"/>
      <c r="BA1220" s="27"/>
      <c r="BB1220" s="24"/>
      <c r="BC1220" s="24"/>
      <c r="BD1220" s="24"/>
      <c r="BE1220" s="24"/>
      <c r="BF1220" s="24"/>
      <c r="BG1220" s="25"/>
      <c r="BH1220" s="26"/>
      <c r="BI1220" s="27"/>
      <c r="BJ1220" s="24"/>
      <c r="BK1220" s="24"/>
      <c r="BL1220" s="24"/>
      <c r="BM1220" s="25"/>
      <c r="BN1220" s="26"/>
      <c r="BO1220" s="27"/>
      <c r="BP1220" s="24"/>
      <c r="BQ1220" s="24"/>
      <c r="BR1220" s="24"/>
      <c r="BS1220" s="24"/>
      <c r="BT1220" s="28"/>
      <c r="BU1220" s="26"/>
      <c r="BV1220" s="27"/>
      <c r="BW1220" s="24"/>
      <c r="BX1220" s="26"/>
      <c r="BY1220" s="27"/>
      <c r="BZ1220" s="24"/>
      <c r="CA1220" s="24"/>
      <c r="CB1220" s="24"/>
      <c r="CC1220" s="24"/>
      <c r="CD1220" s="24"/>
      <c r="CE1220" s="24"/>
      <c r="CF1220" s="24"/>
      <c r="CG1220" s="24"/>
      <c r="CH1220" s="24"/>
      <c r="CI1220" s="24"/>
      <c r="CJ1220" s="24"/>
      <c r="CK1220" s="24"/>
      <c r="CL1220" s="24"/>
      <c r="CM1220" s="24"/>
      <c r="CN1220" s="25"/>
      <c r="CO1220" s="26"/>
      <c r="CP1220" s="28"/>
      <c r="CQ1220" s="26"/>
      <c r="CR1220" s="27"/>
      <c r="CS1220" s="26"/>
      <c r="CT1220" s="24"/>
      <c r="CU1220" s="24"/>
      <c r="CV1220" s="24"/>
      <c r="CW1220" s="24"/>
      <c r="CX1220" s="24"/>
      <c r="CY1220" s="24"/>
      <c r="CZ1220" s="24"/>
      <c r="DA1220" s="24"/>
      <c r="DB1220" s="24"/>
      <c r="DC1220" s="24"/>
      <c r="DD1220" s="24"/>
      <c r="DE1220" s="24"/>
      <c r="DF1220" s="25"/>
      <c r="DG1220" s="25"/>
      <c r="DH1220" s="25"/>
      <c r="DI1220" s="25"/>
      <c r="DJ1220" s="25"/>
      <c r="DK1220" s="25"/>
      <c r="DL1220" s="26"/>
    </row>
    <row r="1221" spans="2:116" s="1" customFormat="1">
      <c r="B1221" s="22" t="s">
        <v>35</v>
      </c>
      <c r="C1221" s="23"/>
      <c r="D1221" s="16">
        <f t="shared" si="9394"/>
        <v>0</v>
      </c>
      <c r="E1221" s="24"/>
      <c r="F1221" s="24"/>
      <c r="G1221" s="26"/>
      <c r="H1221" s="24"/>
      <c r="I1221" s="24"/>
      <c r="J1221" s="24"/>
      <c r="K1221" s="24"/>
      <c r="L1221" s="24"/>
      <c r="M1221" s="24"/>
      <c r="N1221" s="24"/>
      <c r="O1221" s="24"/>
      <c r="P1221" s="27"/>
      <c r="Q1221" s="27"/>
      <c r="R1221" s="24"/>
      <c r="S1221" s="24"/>
      <c r="T1221" s="24"/>
      <c r="U1221" s="25"/>
      <c r="V1221" s="26"/>
      <c r="W1221" s="27"/>
      <c r="X1221" s="24"/>
      <c r="Y1221" s="26"/>
      <c r="Z1221" s="28"/>
      <c r="AA1221" s="27"/>
      <c r="AB1221" s="24"/>
      <c r="AC1221" s="24"/>
      <c r="AD1221" s="24"/>
      <c r="AE1221" s="24"/>
      <c r="AF1221" s="24"/>
      <c r="AG1221" s="25"/>
      <c r="AH1221" s="26"/>
      <c r="AI1221" s="28"/>
      <c r="AJ1221" s="28"/>
      <c r="AK1221" s="28"/>
      <c r="AL1221" s="28"/>
      <c r="AM1221" s="26"/>
      <c r="AN1221" s="73"/>
      <c r="AO1221" s="28"/>
      <c r="AP1221" s="26"/>
      <c r="AQ1221" s="28"/>
      <c r="AR1221" s="26"/>
      <c r="AS1221" s="28"/>
      <c r="AT1221" s="26"/>
      <c r="AU1221" s="28"/>
      <c r="AV1221" s="28"/>
      <c r="AW1221" s="28"/>
      <c r="AX1221" s="26"/>
      <c r="AY1221" s="28"/>
      <c r="AZ1221" s="26"/>
      <c r="BA1221" s="27"/>
      <c r="BB1221" s="24"/>
      <c r="BC1221" s="24"/>
      <c r="BD1221" s="24"/>
      <c r="BE1221" s="24"/>
      <c r="BF1221" s="24"/>
      <c r="BG1221" s="25"/>
      <c r="BH1221" s="26"/>
      <c r="BI1221" s="27"/>
      <c r="BJ1221" s="24"/>
      <c r="BK1221" s="24"/>
      <c r="BL1221" s="24"/>
      <c r="BM1221" s="25"/>
      <c r="BN1221" s="26"/>
      <c r="BO1221" s="27"/>
      <c r="BP1221" s="24"/>
      <c r="BQ1221" s="24"/>
      <c r="BR1221" s="24"/>
      <c r="BS1221" s="24"/>
      <c r="BT1221" s="28"/>
      <c r="BU1221" s="26"/>
      <c r="BV1221" s="27"/>
      <c r="BW1221" s="24"/>
      <c r="BX1221" s="26"/>
      <c r="BY1221" s="27"/>
      <c r="BZ1221" s="24"/>
      <c r="CA1221" s="24"/>
      <c r="CB1221" s="24"/>
      <c r="CC1221" s="24"/>
      <c r="CD1221" s="24"/>
      <c r="CE1221" s="24"/>
      <c r="CF1221" s="24"/>
      <c r="CG1221" s="24"/>
      <c r="CH1221" s="24"/>
      <c r="CI1221" s="24"/>
      <c r="CJ1221" s="24"/>
      <c r="CK1221" s="24"/>
      <c r="CL1221" s="24"/>
      <c r="CM1221" s="24"/>
      <c r="CN1221" s="25"/>
      <c r="CO1221" s="26"/>
      <c r="CP1221" s="28"/>
      <c r="CQ1221" s="26"/>
      <c r="CR1221" s="27"/>
      <c r="CS1221" s="26"/>
      <c r="CT1221" s="24"/>
      <c r="CU1221" s="24"/>
      <c r="CV1221" s="24"/>
      <c r="CW1221" s="24"/>
      <c r="CX1221" s="24"/>
      <c r="CY1221" s="24"/>
      <c r="CZ1221" s="24"/>
      <c r="DA1221" s="24"/>
      <c r="DB1221" s="24"/>
      <c r="DC1221" s="24"/>
      <c r="DD1221" s="24"/>
      <c r="DE1221" s="24"/>
      <c r="DF1221" s="25"/>
      <c r="DG1221" s="25"/>
      <c r="DH1221" s="25"/>
      <c r="DI1221" s="25"/>
      <c r="DJ1221" s="25"/>
      <c r="DK1221" s="25"/>
      <c r="DL1221" s="26"/>
    </row>
    <row r="1222" spans="2:116" s="1" customFormat="1">
      <c r="B1222" s="22" t="s">
        <v>14</v>
      </c>
      <c r="C1222" s="23"/>
      <c r="D1222" s="16">
        <f t="shared" si="9394"/>
        <v>1279</v>
      </c>
      <c r="E1222" s="24"/>
      <c r="F1222" s="24"/>
      <c r="G1222" s="26"/>
      <c r="H1222" s="24"/>
      <c r="I1222" s="24"/>
      <c r="J1222" s="24"/>
      <c r="K1222" s="24">
        <v>7</v>
      </c>
      <c r="L1222" s="24"/>
      <c r="M1222" s="24"/>
      <c r="N1222" s="24"/>
      <c r="O1222" s="24"/>
      <c r="P1222" s="27"/>
      <c r="Q1222" s="27"/>
      <c r="R1222" s="24"/>
      <c r="S1222" s="24"/>
      <c r="T1222" s="24"/>
      <c r="U1222" s="25"/>
      <c r="V1222" s="26">
        <v>1279</v>
      </c>
      <c r="W1222" s="27"/>
      <c r="X1222" s="24"/>
      <c r="Y1222" s="26"/>
      <c r="Z1222" s="28"/>
      <c r="AA1222" s="27"/>
      <c r="AB1222" s="24"/>
      <c r="AC1222" s="24"/>
      <c r="AD1222" s="24"/>
      <c r="AE1222" s="24"/>
      <c r="AF1222" s="24"/>
      <c r="AG1222" s="25"/>
      <c r="AH1222" s="26"/>
      <c r="AI1222" s="28"/>
      <c r="AJ1222" s="28"/>
      <c r="AK1222" s="28"/>
      <c r="AL1222" s="28"/>
      <c r="AM1222" s="26"/>
      <c r="AN1222" s="73"/>
      <c r="AO1222" s="28"/>
      <c r="AP1222" s="26"/>
      <c r="AQ1222" s="28"/>
      <c r="AR1222" s="26"/>
      <c r="AS1222" s="28"/>
      <c r="AT1222" s="26"/>
      <c r="AU1222" s="28"/>
      <c r="AV1222" s="28"/>
      <c r="AW1222" s="28"/>
      <c r="AX1222" s="26"/>
      <c r="AY1222" s="28"/>
      <c r="AZ1222" s="26"/>
      <c r="BA1222" s="27"/>
      <c r="BB1222" s="24"/>
      <c r="BC1222" s="24"/>
      <c r="BD1222" s="24"/>
      <c r="BE1222" s="24"/>
      <c r="BF1222" s="24"/>
      <c r="BG1222" s="25"/>
      <c r="BH1222" s="26"/>
      <c r="BI1222" s="27"/>
      <c r="BJ1222" s="24"/>
      <c r="BK1222" s="24"/>
      <c r="BL1222" s="24"/>
      <c r="BM1222" s="25"/>
      <c r="BN1222" s="26"/>
      <c r="BO1222" s="27"/>
      <c r="BP1222" s="24"/>
      <c r="BQ1222" s="24"/>
      <c r="BR1222" s="24"/>
      <c r="BS1222" s="24"/>
      <c r="BT1222" s="28"/>
      <c r="BU1222" s="26"/>
      <c r="BV1222" s="27"/>
      <c r="BW1222" s="24"/>
      <c r="BX1222" s="26"/>
      <c r="BY1222" s="27"/>
      <c r="BZ1222" s="24"/>
      <c r="CA1222" s="24"/>
      <c r="CB1222" s="24"/>
      <c r="CC1222" s="24"/>
      <c r="CD1222" s="24"/>
      <c r="CE1222" s="24"/>
      <c r="CF1222" s="24"/>
      <c r="CG1222" s="24"/>
      <c r="CH1222" s="24"/>
      <c r="CI1222" s="24"/>
      <c r="CJ1222" s="24"/>
      <c r="CK1222" s="24"/>
      <c r="CL1222" s="24"/>
      <c r="CM1222" s="24"/>
      <c r="CN1222" s="25"/>
      <c r="CO1222" s="26"/>
      <c r="CP1222" s="28"/>
      <c r="CQ1222" s="26"/>
      <c r="CR1222" s="27"/>
      <c r="CS1222" s="26"/>
      <c r="CT1222" s="24"/>
      <c r="CU1222" s="24"/>
      <c r="CV1222" s="24"/>
      <c r="CW1222" s="24"/>
      <c r="CX1222" s="24"/>
      <c r="CY1222" s="24"/>
      <c r="CZ1222" s="24"/>
      <c r="DA1222" s="24"/>
      <c r="DB1222" s="24"/>
      <c r="DC1222" s="24"/>
      <c r="DD1222" s="24"/>
      <c r="DE1222" s="24"/>
      <c r="DF1222" s="25"/>
      <c r="DG1222" s="25"/>
      <c r="DH1222" s="25"/>
      <c r="DI1222" s="25"/>
      <c r="DJ1222" s="25"/>
      <c r="DK1222" s="25"/>
      <c r="DL1222" s="26"/>
    </row>
    <row r="1223" spans="2:116" s="1" customFormat="1">
      <c r="B1223" s="22" t="s">
        <v>37</v>
      </c>
      <c r="C1223" s="23"/>
      <c r="D1223" s="16">
        <f t="shared" si="9394"/>
        <v>1189</v>
      </c>
      <c r="E1223" s="24"/>
      <c r="F1223" s="24"/>
      <c r="G1223" s="26"/>
      <c r="H1223" s="24"/>
      <c r="I1223" s="24"/>
      <c r="J1223" s="24"/>
      <c r="K1223" s="24"/>
      <c r="L1223" s="24"/>
      <c r="M1223" s="24"/>
      <c r="N1223" s="24"/>
      <c r="O1223" s="24"/>
      <c r="P1223" s="27"/>
      <c r="Q1223" s="27"/>
      <c r="R1223" s="24"/>
      <c r="S1223" s="24"/>
      <c r="T1223" s="24"/>
      <c r="U1223" s="25"/>
      <c r="V1223" s="26"/>
      <c r="W1223" s="27"/>
      <c r="X1223" s="24"/>
      <c r="Y1223" s="26"/>
      <c r="Z1223" s="28"/>
      <c r="AA1223" s="27"/>
      <c r="AB1223" s="24"/>
      <c r="AC1223" s="24"/>
      <c r="AD1223" s="24"/>
      <c r="AE1223" s="24"/>
      <c r="AF1223" s="24"/>
      <c r="AG1223" s="25">
        <v>4</v>
      </c>
      <c r="AH1223" s="26">
        <v>753</v>
      </c>
      <c r="AI1223" s="28"/>
      <c r="AJ1223" s="28"/>
      <c r="AK1223" s="28"/>
      <c r="AL1223" s="28"/>
      <c r="AM1223" s="26"/>
      <c r="AN1223" s="73"/>
      <c r="AO1223" s="28"/>
      <c r="AP1223" s="26"/>
      <c r="AQ1223" s="28"/>
      <c r="AR1223" s="26"/>
      <c r="AS1223" s="28"/>
      <c r="AT1223" s="26"/>
      <c r="AU1223" s="28"/>
      <c r="AV1223" s="28"/>
      <c r="AW1223" s="28"/>
      <c r="AX1223" s="26"/>
      <c r="AY1223" s="28"/>
      <c r="AZ1223" s="26"/>
      <c r="BA1223" s="27"/>
      <c r="BB1223" s="24"/>
      <c r="BC1223" s="24"/>
      <c r="BD1223" s="24"/>
      <c r="BE1223" s="24"/>
      <c r="BF1223" s="24"/>
      <c r="BG1223" s="25"/>
      <c r="BH1223" s="26"/>
      <c r="BI1223" s="27"/>
      <c r="BJ1223" s="24"/>
      <c r="BK1223" s="24"/>
      <c r="BL1223" s="24"/>
      <c r="BM1223" s="25"/>
      <c r="BN1223" s="26"/>
      <c r="BO1223" s="27"/>
      <c r="BP1223" s="24"/>
      <c r="BQ1223" s="24"/>
      <c r="BR1223" s="24"/>
      <c r="BS1223" s="24"/>
      <c r="BT1223" s="28"/>
      <c r="BU1223" s="26"/>
      <c r="BV1223" s="27"/>
      <c r="BW1223" s="24"/>
      <c r="BX1223" s="26"/>
      <c r="BY1223" s="27"/>
      <c r="BZ1223" s="24"/>
      <c r="CA1223" s="24"/>
      <c r="CB1223" s="24"/>
      <c r="CC1223" s="24"/>
      <c r="CD1223" s="24"/>
      <c r="CE1223" s="24"/>
      <c r="CF1223" s="24">
        <v>1</v>
      </c>
      <c r="CG1223" s="24"/>
      <c r="CH1223" s="24"/>
      <c r="CI1223" s="24"/>
      <c r="CJ1223" s="24"/>
      <c r="CK1223" s="24"/>
      <c r="CL1223" s="24"/>
      <c r="CM1223" s="24"/>
      <c r="CN1223" s="25"/>
      <c r="CO1223" s="26">
        <v>436</v>
      </c>
      <c r="CP1223" s="28"/>
      <c r="CQ1223" s="26"/>
      <c r="CR1223" s="27"/>
      <c r="CS1223" s="26"/>
      <c r="CT1223" s="24"/>
      <c r="CU1223" s="24"/>
      <c r="CV1223" s="24"/>
      <c r="CW1223" s="24"/>
      <c r="CX1223" s="24"/>
      <c r="CY1223" s="24"/>
      <c r="CZ1223" s="24"/>
      <c r="DA1223" s="24"/>
      <c r="DB1223" s="24"/>
      <c r="DC1223" s="24"/>
      <c r="DD1223" s="24"/>
      <c r="DE1223" s="24"/>
      <c r="DF1223" s="25"/>
      <c r="DG1223" s="25"/>
      <c r="DH1223" s="25"/>
      <c r="DI1223" s="25"/>
      <c r="DJ1223" s="25"/>
      <c r="DK1223" s="25"/>
      <c r="DL1223" s="26"/>
    </row>
    <row r="1224" spans="2:116" s="1" customFormat="1">
      <c r="B1224" s="22" t="s">
        <v>15</v>
      </c>
      <c r="C1224" s="23"/>
      <c r="D1224" s="16">
        <f t="shared" si="9394"/>
        <v>0</v>
      </c>
      <c r="E1224" s="24"/>
      <c r="F1224" s="24"/>
      <c r="G1224" s="26"/>
      <c r="H1224" s="24"/>
      <c r="I1224" s="24"/>
      <c r="J1224" s="24"/>
      <c r="K1224" s="24"/>
      <c r="L1224" s="24"/>
      <c r="M1224" s="24"/>
      <c r="N1224" s="24"/>
      <c r="O1224" s="24"/>
      <c r="P1224" s="27"/>
      <c r="Q1224" s="27"/>
      <c r="R1224" s="24"/>
      <c r="S1224" s="24"/>
      <c r="T1224" s="24"/>
      <c r="U1224" s="25"/>
      <c r="V1224" s="26"/>
      <c r="W1224" s="27"/>
      <c r="X1224" s="24"/>
      <c r="Y1224" s="26"/>
      <c r="Z1224" s="28"/>
      <c r="AA1224" s="27"/>
      <c r="AB1224" s="24"/>
      <c r="AC1224" s="24"/>
      <c r="AD1224" s="24"/>
      <c r="AE1224" s="24"/>
      <c r="AF1224" s="24"/>
      <c r="AG1224" s="25"/>
      <c r="AH1224" s="26"/>
      <c r="AI1224" s="28"/>
      <c r="AJ1224" s="28"/>
      <c r="AK1224" s="28"/>
      <c r="AL1224" s="28"/>
      <c r="AM1224" s="26"/>
      <c r="AN1224" s="73"/>
      <c r="AO1224" s="28"/>
      <c r="AP1224" s="26"/>
      <c r="AQ1224" s="28"/>
      <c r="AR1224" s="26"/>
      <c r="AS1224" s="28"/>
      <c r="AT1224" s="26"/>
      <c r="AU1224" s="28"/>
      <c r="AV1224" s="28"/>
      <c r="AW1224" s="28"/>
      <c r="AX1224" s="26"/>
      <c r="AY1224" s="28"/>
      <c r="AZ1224" s="26"/>
      <c r="BA1224" s="27"/>
      <c r="BB1224" s="24"/>
      <c r="BC1224" s="24"/>
      <c r="BD1224" s="24"/>
      <c r="BE1224" s="24"/>
      <c r="BF1224" s="24"/>
      <c r="BG1224" s="25"/>
      <c r="BH1224" s="26"/>
      <c r="BI1224" s="27"/>
      <c r="BJ1224" s="24"/>
      <c r="BK1224" s="24"/>
      <c r="BL1224" s="24"/>
      <c r="BM1224" s="25"/>
      <c r="BN1224" s="26"/>
      <c r="BO1224" s="27"/>
      <c r="BP1224" s="24"/>
      <c r="BQ1224" s="24"/>
      <c r="BR1224" s="24"/>
      <c r="BS1224" s="24"/>
      <c r="BT1224" s="28"/>
      <c r="BU1224" s="26"/>
      <c r="BV1224" s="27"/>
      <c r="BW1224" s="24"/>
      <c r="BX1224" s="26"/>
      <c r="BY1224" s="27"/>
      <c r="BZ1224" s="24"/>
      <c r="CA1224" s="24"/>
      <c r="CB1224" s="24"/>
      <c r="CC1224" s="24"/>
      <c r="CD1224" s="24"/>
      <c r="CE1224" s="24"/>
      <c r="CF1224" s="24"/>
      <c r="CG1224" s="24"/>
      <c r="CH1224" s="24"/>
      <c r="CI1224" s="24"/>
      <c r="CJ1224" s="24"/>
      <c r="CK1224" s="24"/>
      <c r="CL1224" s="24"/>
      <c r="CM1224" s="24"/>
      <c r="CN1224" s="25"/>
      <c r="CO1224" s="26"/>
      <c r="CP1224" s="28"/>
      <c r="CQ1224" s="26"/>
      <c r="CR1224" s="27"/>
      <c r="CS1224" s="26"/>
      <c r="CT1224" s="24"/>
      <c r="CU1224" s="24"/>
      <c r="CV1224" s="24"/>
      <c r="CW1224" s="24"/>
      <c r="CX1224" s="24"/>
      <c r="CY1224" s="24"/>
      <c r="CZ1224" s="24"/>
      <c r="DA1224" s="24"/>
      <c r="DB1224" s="24"/>
      <c r="DC1224" s="24"/>
      <c r="DD1224" s="24"/>
      <c r="DE1224" s="24"/>
      <c r="DF1224" s="25"/>
      <c r="DG1224" s="25"/>
      <c r="DH1224" s="25"/>
      <c r="DI1224" s="25"/>
      <c r="DJ1224" s="25"/>
      <c r="DK1224" s="25"/>
      <c r="DL1224" s="26"/>
    </row>
    <row r="1225" spans="2:116" s="1" customFormat="1">
      <c r="B1225" s="22" t="s">
        <v>44</v>
      </c>
      <c r="C1225" s="23"/>
      <c r="D1225" s="16">
        <f t="shared" si="9394"/>
        <v>0</v>
      </c>
      <c r="E1225" s="24"/>
      <c r="F1225" s="24"/>
      <c r="G1225" s="26"/>
      <c r="H1225" s="24"/>
      <c r="I1225" s="24"/>
      <c r="J1225" s="24"/>
      <c r="K1225" s="24"/>
      <c r="L1225" s="24"/>
      <c r="M1225" s="24"/>
      <c r="N1225" s="24"/>
      <c r="O1225" s="24"/>
      <c r="P1225" s="27"/>
      <c r="Q1225" s="27"/>
      <c r="R1225" s="24"/>
      <c r="S1225" s="24"/>
      <c r="T1225" s="24"/>
      <c r="U1225" s="25"/>
      <c r="V1225" s="26"/>
      <c r="W1225" s="27"/>
      <c r="X1225" s="24"/>
      <c r="Y1225" s="26"/>
      <c r="Z1225" s="28"/>
      <c r="AA1225" s="27"/>
      <c r="AB1225" s="24"/>
      <c r="AC1225" s="24"/>
      <c r="AD1225" s="24"/>
      <c r="AE1225" s="24"/>
      <c r="AF1225" s="24"/>
      <c r="AG1225" s="25"/>
      <c r="AH1225" s="26"/>
      <c r="AI1225" s="28"/>
      <c r="AJ1225" s="28"/>
      <c r="AK1225" s="28"/>
      <c r="AL1225" s="28"/>
      <c r="AM1225" s="26"/>
      <c r="AN1225" s="73"/>
      <c r="AO1225" s="28"/>
      <c r="AP1225" s="26"/>
      <c r="AQ1225" s="28"/>
      <c r="AR1225" s="26"/>
      <c r="AS1225" s="28"/>
      <c r="AT1225" s="26"/>
      <c r="AU1225" s="28"/>
      <c r="AV1225" s="28"/>
      <c r="AW1225" s="28"/>
      <c r="AX1225" s="26"/>
      <c r="AY1225" s="28"/>
      <c r="AZ1225" s="26"/>
      <c r="BA1225" s="27"/>
      <c r="BB1225" s="24"/>
      <c r="BC1225" s="24"/>
      <c r="BD1225" s="24"/>
      <c r="BE1225" s="24"/>
      <c r="BF1225" s="24"/>
      <c r="BG1225" s="25"/>
      <c r="BH1225" s="26"/>
      <c r="BI1225" s="27"/>
      <c r="BJ1225" s="24"/>
      <c r="BK1225" s="24"/>
      <c r="BL1225" s="24"/>
      <c r="BM1225" s="25"/>
      <c r="BN1225" s="26"/>
      <c r="BO1225" s="27"/>
      <c r="BP1225" s="24"/>
      <c r="BQ1225" s="24"/>
      <c r="BR1225" s="24"/>
      <c r="BS1225" s="24"/>
      <c r="BT1225" s="28"/>
      <c r="BU1225" s="26"/>
      <c r="BV1225" s="27"/>
      <c r="BW1225" s="24"/>
      <c r="BX1225" s="26"/>
      <c r="BY1225" s="27"/>
      <c r="BZ1225" s="24"/>
      <c r="CA1225" s="24"/>
      <c r="CB1225" s="24"/>
      <c r="CC1225" s="24"/>
      <c r="CD1225" s="24"/>
      <c r="CE1225" s="24"/>
      <c r="CF1225" s="24"/>
      <c r="CG1225" s="24"/>
      <c r="CH1225" s="24"/>
      <c r="CI1225" s="24"/>
      <c r="CJ1225" s="24"/>
      <c r="CK1225" s="24"/>
      <c r="CL1225" s="24"/>
      <c r="CM1225" s="24"/>
      <c r="CN1225" s="25"/>
      <c r="CO1225" s="26"/>
      <c r="CP1225" s="28"/>
      <c r="CQ1225" s="26"/>
      <c r="CR1225" s="27"/>
      <c r="CS1225" s="26"/>
      <c r="CT1225" s="24"/>
      <c r="CU1225" s="24"/>
      <c r="CV1225" s="24"/>
      <c r="CW1225" s="24"/>
      <c r="CX1225" s="24"/>
      <c r="CY1225" s="24"/>
      <c r="CZ1225" s="24"/>
      <c r="DA1225" s="24"/>
      <c r="DB1225" s="24"/>
      <c r="DC1225" s="24"/>
      <c r="DD1225" s="24"/>
      <c r="DE1225" s="24"/>
      <c r="DF1225" s="25"/>
      <c r="DG1225" s="25"/>
      <c r="DH1225" s="25"/>
      <c r="DI1225" s="25"/>
      <c r="DJ1225" s="25"/>
      <c r="DK1225" s="25"/>
      <c r="DL1225" s="26"/>
    </row>
    <row r="1226" spans="2:116" s="1" customFormat="1">
      <c r="B1226" s="22" t="s">
        <v>45</v>
      </c>
      <c r="C1226" s="23"/>
      <c r="D1226" s="16">
        <f t="shared" si="9394"/>
        <v>0</v>
      </c>
      <c r="E1226" s="24"/>
      <c r="F1226" s="24"/>
      <c r="G1226" s="26"/>
      <c r="H1226" s="24"/>
      <c r="I1226" s="24"/>
      <c r="J1226" s="24"/>
      <c r="K1226" s="24"/>
      <c r="L1226" s="24"/>
      <c r="M1226" s="24"/>
      <c r="N1226" s="24"/>
      <c r="O1226" s="24"/>
      <c r="P1226" s="27"/>
      <c r="Q1226" s="27"/>
      <c r="R1226" s="24"/>
      <c r="S1226" s="24"/>
      <c r="T1226" s="24"/>
      <c r="U1226" s="25"/>
      <c r="V1226" s="26"/>
      <c r="W1226" s="27"/>
      <c r="X1226" s="24"/>
      <c r="Y1226" s="26"/>
      <c r="Z1226" s="28"/>
      <c r="AA1226" s="27"/>
      <c r="AB1226" s="24"/>
      <c r="AC1226" s="24"/>
      <c r="AD1226" s="24"/>
      <c r="AE1226" s="24"/>
      <c r="AF1226" s="24"/>
      <c r="AG1226" s="25"/>
      <c r="AH1226" s="26"/>
      <c r="AI1226" s="28"/>
      <c r="AJ1226" s="28"/>
      <c r="AK1226" s="28"/>
      <c r="AL1226" s="28"/>
      <c r="AM1226" s="26"/>
      <c r="AN1226" s="73"/>
      <c r="AO1226" s="28"/>
      <c r="AP1226" s="26"/>
      <c r="AQ1226" s="28"/>
      <c r="AR1226" s="26"/>
      <c r="AS1226" s="28"/>
      <c r="AT1226" s="26"/>
      <c r="AU1226" s="28"/>
      <c r="AV1226" s="28"/>
      <c r="AW1226" s="28"/>
      <c r="AX1226" s="26"/>
      <c r="AY1226" s="28"/>
      <c r="AZ1226" s="26"/>
      <c r="BA1226" s="27"/>
      <c r="BB1226" s="24"/>
      <c r="BC1226" s="24"/>
      <c r="BD1226" s="24"/>
      <c r="BE1226" s="24"/>
      <c r="BF1226" s="24"/>
      <c r="BG1226" s="25"/>
      <c r="BH1226" s="26"/>
      <c r="BI1226" s="27"/>
      <c r="BJ1226" s="24"/>
      <c r="BK1226" s="24"/>
      <c r="BL1226" s="24"/>
      <c r="BM1226" s="25"/>
      <c r="BN1226" s="26"/>
      <c r="BO1226" s="27"/>
      <c r="BP1226" s="24"/>
      <c r="BQ1226" s="24"/>
      <c r="BR1226" s="24"/>
      <c r="BS1226" s="24"/>
      <c r="BT1226" s="28"/>
      <c r="BU1226" s="26"/>
      <c r="BV1226" s="27"/>
      <c r="BW1226" s="24"/>
      <c r="BX1226" s="26"/>
      <c r="BY1226" s="27"/>
      <c r="BZ1226" s="24"/>
      <c r="CA1226" s="24"/>
      <c r="CB1226" s="24"/>
      <c r="CC1226" s="24"/>
      <c r="CD1226" s="24"/>
      <c r="CE1226" s="24"/>
      <c r="CF1226" s="24"/>
      <c r="CG1226" s="24"/>
      <c r="CH1226" s="24"/>
      <c r="CI1226" s="24"/>
      <c r="CJ1226" s="24"/>
      <c r="CK1226" s="24"/>
      <c r="CL1226" s="24"/>
      <c r="CM1226" s="24"/>
      <c r="CN1226" s="25"/>
      <c r="CO1226" s="26"/>
      <c r="CP1226" s="28"/>
      <c r="CQ1226" s="26"/>
      <c r="CR1226" s="27"/>
      <c r="CS1226" s="26"/>
      <c r="CT1226" s="24"/>
      <c r="CU1226" s="24"/>
      <c r="CV1226" s="24"/>
      <c r="CW1226" s="24"/>
      <c r="CX1226" s="24"/>
      <c r="CY1226" s="24"/>
      <c r="CZ1226" s="24"/>
      <c r="DA1226" s="24"/>
      <c r="DB1226" s="24"/>
      <c r="DC1226" s="24"/>
      <c r="DD1226" s="24"/>
      <c r="DE1226" s="24"/>
      <c r="DF1226" s="25"/>
      <c r="DG1226" s="25"/>
      <c r="DH1226" s="25"/>
      <c r="DI1226" s="25"/>
      <c r="DJ1226" s="25"/>
      <c r="DK1226" s="25"/>
      <c r="DL1226" s="26"/>
    </row>
    <row r="1227" spans="2:116" s="1" customFormat="1">
      <c r="B1227" s="22" t="s">
        <v>46</v>
      </c>
      <c r="C1227" s="23"/>
      <c r="D1227" s="16">
        <f t="shared" si="9394"/>
        <v>515</v>
      </c>
      <c r="E1227" s="24"/>
      <c r="F1227" s="24"/>
      <c r="G1227" s="26"/>
      <c r="H1227" s="24"/>
      <c r="I1227" s="24"/>
      <c r="J1227" s="24"/>
      <c r="K1227" s="24"/>
      <c r="L1227" s="24"/>
      <c r="M1227" s="24"/>
      <c r="N1227" s="24"/>
      <c r="O1227" s="24"/>
      <c r="P1227" s="27"/>
      <c r="Q1227" s="27"/>
      <c r="R1227" s="24"/>
      <c r="S1227" s="24"/>
      <c r="T1227" s="24"/>
      <c r="U1227" s="25"/>
      <c r="V1227" s="26"/>
      <c r="W1227" s="27"/>
      <c r="X1227" s="24"/>
      <c r="Y1227" s="26"/>
      <c r="Z1227" s="28"/>
      <c r="AA1227" s="27"/>
      <c r="AB1227" s="24"/>
      <c r="AC1227" s="24"/>
      <c r="AD1227" s="24"/>
      <c r="AE1227" s="24"/>
      <c r="AF1227" s="24"/>
      <c r="AG1227" s="25"/>
      <c r="AH1227" s="26"/>
      <c r="AI1227" s="28"/>
      <c r="AJ1227" s="28"/>
      <c r="AK1227" s="28"/>
      <c r="AL1227" s="28"/>
      <c r="AM1227" s="26"/>
      <c r="AN1227" s="73"/>
      <c r="AO1227" s="28"/>
      <c r="AP1227" s="26"/>
      <c r="AQ1227" s="28"/>
      <c r="AR1227" s="26"/>
      <c r="AS1227" s="28"/>
      <c r="AT1227" s="26"/>
      <c r="AU1227" s="28"/>
      <c r="AV1227" s="28"/>
      <c r="AW1227" s="28"/>
      <c r="AX1227" s="26"/>
      <c r="AY1227" s="28"/>
      <c r="AZ1227" s="26"/>
      <c r="BA1227" s="27"/>
      <c r="BB1227" s="24"/>
      <c r="BC1227" s="24"/>
      <c r="BD1227" s="24"/>
      <c r="BE1227" s="24"/>
      <c r="BF1227" s="24"/>
      <c r="BG1227" s="25"/>
      <c r="BH1227" s="26"/>
      <c r="BI1227" s="27"/>
      <c r="BJ1227" s="24"/>
      <c r="BK1227" s="24"/>
      <c r="BL1227" s="24">
        <v>1</v>
      </c>
      <c r="BM1227" s="25"/>
      <c r="BN1227" s="26">
        <v>515</v>
      </c>
      <c r="BO1227" s="27"/>
      <c r="BP1227" s="24"/>
      <c r="BQ1227" s="24"/>
      <c r="BR1227" s="24"/>
      <c r="BS1227" s="24"/>
      <c r="BT1227" s="28"/>
      <c r="BU1227" s="26"/>
      <c r="BV1227" s="27"/>
      <c r="BW1227" s="24"/>
      <c r="BX1227" s="26"/>
      <c r="BY1227" s="27"/>
      <c r="BZ1227" s="24"/>
      <c r="CA1227" s="24"/>
      <c r="CB1227" s="24"/>
      <c r="CC1227" s="24"/>
      <c r="CD1227" s="24"/>
      <c r="CE1227" s="24"/>
      <c r="CF1227" s="24"/>
      <c r="CG1227" s="24"/>
      <c r="CH1227" s="24"/>
      <c r="CI1227" s="24"/>
      <c r="CJ1227" s="24"/>
      <c r="CK1227" s="24"/>
      <c r="CL1227" s="24"/>
      <c r="CM1227" s="24"/>
      <c r="CN1227" s="25"/>
      <c r="CO1227" s="26"/>
      <c r="CP1227" s="28"/>
      <c r="CQ1227" s="26"/>
      <c r="CR1227" s="27"/>
      <c r="CS1227" s="26"/>
      <c r="CT1227" s="24"/>
      <c r="CU1227" s="24"/>
      <c r="CV1227" s="24"/>
      <c r="CW1227" s="24"/>
      <c r="CX1227" s="24"/>
      <c r="CY1227" s="24"/>
      <c r="CZ1227" s="24"/>
      <c r="DA1227" s="24"/>
      <c r="DB1227" s="24"/>
      <c r="DC1227" s="24"/>
      <c r="DD1227" s="24"/>
      <c r="DE1227" s="24"/>
      <c r="DF1227" s="25"/>
      <c r="DG1227" s="25"/>
      <c r="DH1227" s="25"/>
      <c r="DI1227" s="25"/>
      <c r="DJ1227" s="25"/>
      <c r="DK1227" s="25"/>
      <c r="DL1227" s="26"/>
    </row>
    <row r="1228" spans="2:116" s="1" customFormat="1" ht="15.75" thickBot="1">
      <c r="B1228" s="29" t="s">
        <v>47</v>
      </c>
      <c r="C1228" s="30"/>
      <c r="D1228" s="16">
        <f t="shared" si="9394"/>
        <v>0</v>
      </c>
      <c r="E1228" s="31"/>
      <c r="F1228" s="31"/>
      <c r="G1228" s="33"/>
      <c r="H1228" s="31"/>
      <c r="I1228" s="31"/>
      <c r="J1228" s="31"/>
      <c r="K1228" s="31"/>
      <c r="L1228" s="31"/>
      <c r="M1228" s="31"/>
      <c r="N1228" s="31"/>
      <c r="O1228" s="31"/>
      <c r="P1228" s="34"/>
      <c r="Q1228" s="34"/>
      <c r="R1228" s="31"/>
      <c r="S1228" s="31"/>
      <c r="T1228" s="31"/>
      <c r="U1228" s="32"/>
      <c r="V1228" s="33"/>
      <c r="W1228" s="34"/>
      <c r="X1228" s="31"/>
      <c r="Y1228" s="33"/>
      <c r="Z1228" s="35"/>
      <c r="AA1228" s="34"/>
      <c r="AB1228" s="31"/>
      <c r="AC1228" s="31"/>
      <c r="AD1228" s="31"/>
      <c r="AE1228" s="31"/>
      <c r="AF1228" s="31"/>
      <c r="AG1228" s="32"/>
      <c r="AH1228" s="33"/>
      <c r="AI1228" s="35"/>
      <c r="AJ1228" s="35"/>
      <c r="AK1228" s="35"/>
      <c r="AL1228" s="35"/>
      <c r="AM1228" s="33"/>
      <c r="AN1228" s="74"/>
      <c r="AO1228" s="35"/>
      <c r="AP1228" s="33"/>
      <c r="AQ1228" s="35"/>
      <c r="AR1228" s="33"/>
      <c r="AS1228" s="35"/>
      <c r="AT1228" s="33"/>
      <c r="AU1228" s="35"/>
      <c r="AV1228" s="35"/>
      <c r="AW1228" s="35"/>
      <c r="AX1228" s="33"/>
      <c r="AY1228" s="35"/>
      <c r="AZ1228" s="33"/>
      <c r="BA1228" s="34"/>
      <c r="BB1228" s="31"/>
      <c r="BC1228" s="31"/>
      <c r="BD1228" s="31"/>
      <c r="BE1228" s="31"/>
      <c r="BF1228" s="31"/>
      <c r="BG1228" s="32"/>
      <c r="BH1228" s="33"/>
      <c r="BI1228" s="34"/>
      <c r="BJ1228" s="31"/>
      <c r="BK1228" s="31"/>
      <c r="BL1228" s="31"/>
      <c r="BM1228" s="32"/>
      <c r="BN1228" s="33"/>
      <c r="BO1228" s="34"/>
      <c r="BP1228" s="31"/>
      <c r="BQ1228" s="31"/>
      <c r="BR1228" s="31"/>
      <c r="BS1228" s="31"/>
      <c r="BT1228" s="35"/>
      <c r="BU1228" s="33"/>
      <c r="BV1228" s="34"/>
      <c r="BW1228" s="31"/>
      <c r="BX1228" s="33"/>
      <c r="BY1228" s="34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2"/>
      <c r="CO1228" s="33"/>
      <c r="CP1228" s="35"/>
      <c r="CQ1228" s="33"/>
      <c r="CR1228" s="34"/>
      <c r="CS1228" s="33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2"/>
      <c r="DG1228" s="32"/>
      <c r="DH1228" s="32"/>
      <c r="DI1228" s="32"/>
      <c r="DJ1228" s="32"/>
      <c r="DK1228" s="32"/>
      <c r="DL1228" s="33"/>
    </row>
    <row r="1229" spans="2:116" s="1" customFormat="1" ht="15.75" thickBot="1">
      <c r="B1229" s="46" t="s">
        <v>48</v>
      </c>
      <c r="C1229" s="47"/>
      <c r="D1229" s="48">
        <f>SUM(D1217:D1228)</f>
        <v>4573</v>
      </c>
      <c r="E1229" s="48">
        <f t="shared" ref="E1229" si="9395">SUM(E1217:E1228)</f>
        <v>0</v>
      </c>
      <c r="F1229" s="48">
        <f t="shared" ref="F1229" si="9396">SUM(F1217:F1228)</f>
        <v>0</v>
      </c>
      <c r="G1229" s="48">
        <f t="shared" ref="G1229" si="9397">SUM(G1217:G1228)</f>
        <v>0</v>
      </c>
      <c r="H1229" s="48">
        <f t="shared" ref="H1229" si="9398">SUM(H1217:H1228)</f>
        <v>0</v>
      </c>
      <c r="I1229" s="48">
        <f t="shared" ref="I1229" si="9399">SUM(I1217:I1228)</f>
        <v>0</v>
      </c>
      <c r="J1229" s="48">
        <f t="shared" ref="J1229" si="9400">SUM(J1217:J1228)</f>
        <v>0</v>
      </c>
      <c r="K1229" s="48">
        <f t="shared" ref="K1229" si="9401">SUM(K1217:K1228)</f>
        <v>7</v>
      </c>
      <c r="L1229" s="48">
        <f t="shared" ref="L1229" si="9402">SUM(L1217:L1228)</f>
        <v>0</v>
      </c>
      <c r="M1229" s="48">
        <f t="shared" ref="M1229" si="9403">SUM(M1217:M1228)</f>
        <v>0</v>
      </c>
      <c r="N1229" s="48">
        <f t="shared" ref="N1229" si="9404">SUM(N1217:N1228)</f>
        <v>0</v>
      </c>
      <c r="O1229" s="48">
        <f t="shared" ref="O1229" si="9405">SUM(O1217:O1228)</f>
        <v>0</v>
      </c>
      <c r="P1229" s="48">
        <f t="shared" ref="P1229" si="9406">SUM(P1217:P1228)</f>
        <v>0</v>
      </c>
      <c r="Q1229" s="48">
        <f t="shared" ref="Q1229" si="9407">SUM(Q1217:Q1228)</f>
        <v>0</v>
      </c>
      <c r="R1229" s="48">
        <f t="shared" ref="R1229" si="9408">SUM(R1217:R1228)</f>
        <v>0</v>
      </c>
      <c r="S1229" s="48">
        <f t="shared" ref="S1229" si="9409">SUM(S1217:S1228)</f>
        <v>0</v>
      </c>
      <c r="T1229" s="48">
        <f t="shared" ref="T1229" si="9410">SUM(T1217:T1228)</f>
        <v>0</v>
      </c>
      <c r="U1229" s="48">
        <f t="shared" ref="U1229" si="9411">SUM(U1217:U1228)</f>
        <v>0</v>
      </c>
      <c r="V1229" s="48">
        <f t="shared" ref="V1229" si="9412">SUM(V1217:V1228)</f>
        <v>1279</v>
      </c>
      <c r="W1229" s="48">
        <f t="shared" ref="W1229" si="9413">SUM(W1217:W1228)</f>
        <v>0</v>
      </c>
      <c r="X1229" s="48">
        <f t="shared" ref="X1229" si="9414">SUM(X1217:X1228)</f>
        <v>0</v>
      </c>
      <c r="Y1229" s="48">
        <f t="shared" ref="Y1229" si="9415">SUM(Y1217:Y1228)</f>
        <v>0</v>
      </c>
      <c r="Z1229" s="48">
        <f t="shared" ref="Z1229" si="9416">SUM(Z1217:Z1228)</f>
        <v>0</v>
      </c>
      <c r="AA1229" s="48">
        <f t="shared" ref="AA1229" si="9417">SUM(AA1217:AA1228)</f>
        <v>0</v>
      </c>
      <c r="AB1229" s="48">
        <f t="shared" ref="AB1229" si="9418">SUM(AB1217:AB1228)</f>
        <v>0</v>
      </c>
      <c r="AC1229" s="48">
        <f t="shared" ref="AC1229" si="9419">SUM(AC1217:AC1228)</f>
        <v>0</v>
      </c>
      <c r="AD1229" s="48">
        <f t="shared" ref="AD1229" si="9420">SUM(AD1217:AD1228)</f>
        <v>0</v>
      </c>
      <c r="AE1229" s="48">
        <f t="shared" ref="AE1229" si="9421">SUM(AE1217:AE1228)</f>
        <v>0</v>
      </c>
      <c r="AF1229" s="48">
        <f t="shared" ref="AF1229" si="9422">SUM(AF1217:AF1228)</f>
        <v>0</v>
      </c>
      <c r="AG1229" s="48">
        <f t="shared" ref="AG1229" si="9423">SUM(AG1217:AG1228)</f>
        <v>4</v>
      </c>
      <c r="AH1229" s="48">
        <f t="shared" ref="AH1229" si="9424">SUM(AH1217:AH1228)</f>
        <v>753</v>
      </c>
      <c r="AI1229" s="48">
        <f t="shared" ref="AI1229" si="9425">SUM(AI1217:AI1228)</f>
        <v>0</v>
      </c>
      <c r="AJ1229" s="48">
        <f t="shared" ref="AJ1229" si="9426">SUM(AJ1217:AJ1228)</f>
        <v>0</v>
      </c>
      <c r="AK1229" s="48">
        <f t="shared" ref="AK1229" si="9427">SUM(AK1217:AK1228)</f>
        <v>0</v>
      </c>
      <c r="AL1229" s="48">
        <f t="shared" ref="AL1229" si="9428">SUM(AL1217:AL1228)</f>
        <v>0</v>
      </c>
      <c r="AM1229" s="48">
        <f t="shared" ref="AM1229" si="9429">SUM(AM1217:AM1228)</f>
        <v>0</v>
      </c>
      <c r="AN1229" s="48">
        <f t="shared" ref="AN1229" si="9430">SUM(AN1217:AN1228)</f>
        <v>0</v>
      </c>
      <c r="AO1229" s="48">
        <f t="shared" ref="AO1229" si="9431">SUM(AO1217:AO1228)</f>
        <v>0</v>
      </c>
      <c r="AP1229" s="48">
        <f t="shared" ref="AP1229" si="9432">SUM(AP1217:AP1228)</f>
        <v>0</v>
      </c>
      <c r="AQ1229" s="48">
        <f t="shared" ref="AQ1229" si="9433">SUM(AQ1217:AQ1228)</f>
        <v>0</v>
      </c>
      <c r="AR1229" s="48">
        <f t="shared" ref="AR1229" si="9434">SUM(AR1217:AR1228)</f>
        <v>0</v>
      </c>
      <c r="AS1229" s="48">
        <f t="shared" ref="AS1229" si="9435">SUM(AS1217:AS1228)</f>
        <v>0</v>
      </c>
      <c r="AT1229" s="48">
        <f t="shared" ref="AT1229" si="9436">SUM(AT1217:AT1228)</f>
        <v>0</v>
      </c>
      <c r="AU1229" s="48">
        <f t="shared" ref="AU1229" si="9437">SUM(AU1217:AU1228)</f>
        <v>0</v>
      </c>
      <c r="AV1229" s="48">
        <f t="shared" ref="AV1229" si="9438">SUM(AV1217:AV1228)</f>
        <v>0</v>
      </c>
      <c r="AW1229" s="48">
        <f t="shared" ref="AW1229" si="9439">SUM(AW1217:AW1228)</f>
        <v>0</v>
      </c>
      <c r="AX1229" s="48">
        <f t="shared" ref="AX1229" si="9440">SUM(AX1217:AX1228)</f>
        <v>0</v>
      </c>
      <c r="AY1229" s="48">
        <f t="shared" ref="AY1229" si="9441">SUM(AY1217:AY1228)</f>
        <v>0</v>
      </c>
      <c r="AZ1229" s="48">
        <f t="shared" ref="AZ1229" si="9442">SUM(AZ1217:AZ1228)</f>
        <v>0</v>
      </c>
      <c r="BA1229" s="48">
        <f t="shared" ref="BA1229" si="9443">SUM(BA1217:BA1228)</f>
        <v>0</v>
      </c>
      <c r="BB1229" s="48">
        <f t="shared" ref="BB1229" si="9444">SUM(BB1217:BB1228)</f>
        <v>0</v>
      </c>
      <c r="BC1229" s="48">
        <f t="shared" ref="BC1229" si="9445">SUM(BC1217:BC1228)</f>
        <v>0</v>
      </c>
      <c r="BD1229" s="48">
        <f t="shared" ref="BD1229" si="9446">SUM(BD1217:BD1228)</f>
        <v>0</v>
      </c>
      <c r="BE1229" s="48">
        <f t="shared" ref="BE1229" si="9447">SUM(BE1217:BE1228)</f>
        <v>0</v>
      </c>
      <c r="BF1229" s="48">
        <f t="shared" ref="BF1229" si="9448">SUM(BF1217:BF1228)</f>
        <v>0</v>
      </c>
      <c r="BG1229" s="48">
        <f t="shared" ref="BG1229" si="9449">SUM(BG1217:BG1228)</f>
        <v>0</v>
      </c>
      <c r="BH1229" s="48">
        <f t="shared" ref="BH1229" si="9450">SUM(BH1217:BH1228)</f>
        <v>0</v>
      </c>
      <c r="BI1229" s="48">
        <f t="shared" ref="BI1229" si="9451">SUM(BI1217:BI1228)</f>
        <v>0</v>
      </c>
      <c r="BJ1229" s="48">
        <f t="shared" ref="BJ1229" si="9452">SUM(BJ1217:BJ1228)</f>
        <v>0</v>
      </c>
      <c r="BK1229" s="48">
        <f t="shared" ref="BK1229" si="9453">SUM(BK1217:BK1228)</f>
        <v>0</v>
      </c>
      <c r="BL1229" s="48">
        <f t="shared" ref="BL1229" si="9454">SUM(BL1217:BL1228)</f>
        <v>1</v>
      </c>
      <c r="BM1229" s="48">
        <f t="shared" ref="BM1229" si="9455">SUM(BM1217:BM1228)</f>
        <v>0</v>
      </c>
      <c r="BN1229" s="48">
        <f t="shared" ref="BN1229" si="9456">SUM(BN1217:BN1228)</f>
        <v>515</v>
      </c>
      <c r="BO1229" s="48">
        <f t="shared" ref="BO1229" si="9457">SUM(BO1217:BO1228)</f>
        <v>0</v>
      </c>
      <c r="BP1229" s="48">
        <f t="shared" ref="BP1229" si="9458">SUM(BP1217:BP1228)</f>
        <v>0</v>
      </c>
      <c r="BQ1229" s="48">
        <f t="shared" ref="BQ1229" si="9459">SUM(BQ1217:BQ1228)</f>
        <v>0</v>
      </c>
      <c r="BR1229" s="48">
        <f t="shared" ref="BR1229" si="9460">SUM(BR1217:BR1228)</f>
        <v>0</v>
      </c>
      <c r="BS1229" s="48">
        <f t="shared" ref="BS1229" si="9461">SUM(BS1217:BS1228)</f>
        <v>0</v>
      </c>
      <c r="BT1229" s="48">
        <f t="shared" ref="BT1229" si="9462">SUM(BT1217:BT1228)</f>
        <v>0</v>
      </c>
      <c r="BU1229" s="48">
        <f t="shared" ref="BU1229" si="9463">SUM(BU1217:BU1228)</f>
        <v>0</v>
      </c>
      <c r="BV1229" s="48">
        <f t="shared" ref="BV1229" si="9464">SUM(BV1217:BV1228)</f>
        <v>0</v>
      </c>
      <c r="BW1229" s="48">
        <f t="shared" ref="BW1229" si="9465">SUM(BW1217:BW1228)</f>
        <v>0</v>
      </c>
      <c r="BX1229" s="48">
        <f t="shared" ref="BX1229" si="9466">SUM(BX1217:BX1228)</f>
        <v>0</v>
      </c>
      <c r="BY1229" s="48">
        <f t="shared" ref="BY1229" si="9467">SUM(BY1217:BY1228)</f>
        <v>0</v>
      </c>
      <c r="BZ1229" s="48">
        <f t="shared" ref="BZ1229" si="9468">SUM(BZ1217:BZ1228)</f>
        <v>0</v>
      </c>
      <c r="CA1229" s="48">
        <f t="shared" ref="CA1229" si="9469">SUM(CA1217:CA1228)</f>
        <v>0</v>
      </c>
      <c r="CB1229" s="48">
        <f t="shared" ref="CB1229" si="9470">SUM(CB1217:CB1228)</f>
        <v>0</v>
      </c>
      <c r="CC1229" s="48">
        <f t="shared" ref="CC1229" si="9471">SUM(CC1217:CC1228)</f>
        <v>0</v>
      </c>
      <c r="CD1229" s="48">
        <f t="shared" ref="CD1229" si="9472">SUM(CD1217:CD1228)</f>
        <v>0</v>
      </c>
      <c r="CE1229" s="48">
        <f t="shared" ref="CE1229" si="9473">SUM(CE1217:CE1228)</f>
        <v>0</v>
      </c>
      <c r="CF1229" s="48">
        <f t="shared" ref="CF1229" si="9474">SUM(CF1217:CF1228)</f>
        <v>2</v>
      </c>
      <c r="CG1229" s="48">
        <f t="shared" ref="CG1229" si="9475">SUM(CG1217:CG1228)</f>
        <v>0</v>
      </c>
      <c r="CH1229" s="48">
        <f t="shared" ref="CH1229" si="9476">SUM(CH1217:CH1228)</f>
        <v>0</v>
      </c>
      <c r="CI1229" s="48">
        <f t="shared" ref="CI1229" si="9477">SUM(CI1217:CI1228)</f>
        <v>0</v>
      </c>
      <c r="CJ1229" s="48">
        <f t="shared" ref="CJ1229" si="9478">SUM(CJ1217:CJ1228)</f>
        <v>0</v>
      </c>
      <c r="CK1229" s="48">
        <f t="shared" ref="CK1229" si="9479">SUM(CK1217:CK1228)</f>
        <v>1</v>
      </c>
      <c r="CL1229" s="48">
        <f t="shared" ref="CL1229" si="9480">SUM(CL1217:CL1228)</f>
        <v>0</v>
      </c>
      <c r="CM1229" s="48">
        <f t="shared" ref="CM1229" si="9481">SUM(CM1217:CM1228)</f>
        <v>0</v>
      </c>
      <c r="CN1229" s="48">
        <f t="shared" ref="CN1229" si="9482">SUM(CN1217:CN1228)</f>
        <v>0</v>
      </c>
      <c r="CO1229" s="48">
        <f t="shared" ref="CO1229" si="9483">SUM(CO1217:CO1228)</f>
        <v>2026</v>
      </c>
      <c r="CP1229" s="48">
        <f t="shared" ref="CP1229" si="9484">SUM(CP1217:CP1228)</f>
        <v>0</v>
      </c>
      <c r="CQ1229" s="48">
        <f t="shared" ref="CQ1229" si="9485">SUM(CQ1217:CQ1228)</f>
        <v>0</v>
      </c>
      <c r="CR1229" s="48">
        <f t="shared" ref="CR1229" si="9486">SUM(CR1217:CR1228)</f>
        <v>0</v>
      </c>
      <c r="CS1229" s="48">
        <f t="shared" ref="CS1229" si="9487">SUM(CS1217:CS1228)</f>
        <v>0</v>
      </c>
      <c r="CT1229" s="48">
        <f t="shared" ref="CT1229" si="9488">SUM(CT1217:CT1228)</f>
        <v>0</v>
      </c>
      <c r="CU1229" s="48">
        <f t="shared" ref="CU1229" si="9489">SUM(CU1217:CU1228)</f>
        <v>0</v>
      </c>
      <c r="CV1229" s="48">
        <f t="shared" ref="CV1229" si="9490">SUM(CV1217:CV1228)</f>
        <v>0</v>
      </c>
      <c r="CW1229" s="48">
        <f t="shared" ref="CW1229" si="9491">SUM(CW1217:CW1228)</f>
        <v>0</v>
      </c>
      <c r="CX1229" s="48">
        <f t="shared" ref="CX1229" si="9492">SUM(CX1217:CX1228)</f>
        <v>0</v>
      </c>
      <c r="CY1229" s="48">
        <f t="shared" ref="CY1229" si="9493">SUM(CY1217:CY1228)</f>
        <v>0</v>
      </c>
      <c r="CZ1229" s="48">
        <f t="shared" ref="CZ1229" si="9494">SUM(CZ1217:CZ1228)</f>
        <v>0</v>
      </c>
      <c r="DA1229" s="48">
        <f t="shared" ref="DA1229" si="9495">SUM(DA1217:DA1228)</f>
        <v>0</v>
      </c>
      <c r="DB1229" s="48">
        <f t="shared" ref="DB1229" si="9496">SUM(DB1217:DB1228)</f>
        <v>0</v>
      </c>
      <c r="DC1229" s="48">
        <f t="shared" ref="DC1229" si="9497">SUM(DC1217:DC1228)</f>
        <v>0</v>
      </c>
      <c r="DD1229" s="48">
        <f t="shared" ref="DD1229" si="9498">SUM(DD1217:DD1228)</f>
        <v>0</v>
      </c>
      <c r="DE1229" s="48">
        <f t="shared" ref="DE1229" si="9499">SUM(DE1217:DE1228)</f>
        <v>0</v>
      </c>
      <c r="DF1229" s="48">
        <f t="shared" ref="DF1229" si="9500">SUM(DF1217:DF1228)</f>
        <v>0</v>
      </c>
      <c r="DG1229" s="48">
        <f t="shared" ref="DG1229" si="9501">SUM(DG1217:DG1228)</f>
        <v>0</v>
      </c>
      <c r="DH1229" s="48">
        <f t="shared" ref="DH1229" si="9502">SUM(DH1217:DH1228)</f>
        <v>0</v>
      </c>
      <c r="DI1229" s="48">
        <f t="shared" ref="DI1229" si="9503">SUM(DI1217:DI1228)</f>
        <v>0</v>
      </c>
      <c r="DJ1229" s="48">
        <f t="shared" ref="DJ1229" si="9504">SUM(DJ1217:DJ1228)</f>
        <v>0</v>
      </c>
      <c r="DK1229" s="48">
        <f t="shared" ref="DK1229" si="9505">SUM(DK1217:DK1228)</f>
        <v>0</v>
      </c>
      <c r="DL1229" s="48">
        <f t="shared" ref="DL1229" si="9506">SUM(DL1217:DL1228)</f>
        <v>0</v>
      </c>
    </row>
    <row r="1230" spans="2:116" s="6" customFormat="1" thickBot="1">
      <c r="B1230" s="7" t="s">
        <v>20</v>
      </c>
      <c r="C1230" s="8">
        <v>10</v>
      </c>
      <c r="D1230" s="9"/>
      <c r="E1230" s="9"/>
      <c r="F1230" s="9"/>
      <c r="G1230" s="11"/>
      <c r="H1230" s="9"/>
      <c r="I1230" s="9"/>
      <c r="J1230" s="9"/>
      <c r="K1230" s="9"/>
      <c r="L1230" s="9"/>
      <c r="M1230" s="9"/>
      <c r="N1230" s="9"/>
      <c r="O1230" s="9"/>
      <c r="P1230" s="12"/>
      <c r="Q1230" s="12"/>
      <c r="R1230" s="9"/>
      <c r="S1230" s="9"/>
      <c r="T1230" s="9"/>
      <c r="U1230" s="10"/>
      <c r="V1230" s="11"/>
      <c r="W1230" s="12"/>
      <c r="X1230" s="9"/>
      <c r="Y1230" s="11"/>
      <c r="Z1230" s="13"/>
      <c r="AA1230" s="12"/>
      <c r="AB1230" s="9"/>
      <c r="AC1230" s="9"/>
      <c r="AD1230" s="9"/>
      <c r="AE1230" s="9"/>
      <c r="AF1230" s="9"/>
      <c r="AG1230" s="10"/>
      <c r="AH1230" s="11"/>
      <c r="AI1230" s="13"/>
      <c r="AJ1230" s="13"/>
      <c r="AK1230" s="13"/>
      <c r="AL1230" s="13"/>
      <c r="AM1230" s="11"/>
      <c r="AN1230" s="13"/>
      <c r="AO1230" s="13"/>
      <c r="AP1230" s="11"/>
      <c r="AQ1230" s="13"/>
      <c r="AR1230" s="11"/>
      <c r="AS1230" s="13"/>
      <c r="AT1230" s="11"/>
      <c r="AU1230" s="13"/>
      <c r="AV1230" s="13"/>
      <c r="AW1230" s="13"/>
      <c r="AX1230" s="11"/>
      <c r="AY1230" s="13"/>
      <c r="AZ1230" s="11"/>
      <c r="BA1230" s="12"/>
      <c r="BB1230" s="9"/>
      <c r="BC1230" s="9"/>
      <c r="BD1230" s="9"/>
      <c r="BE1230" s="9"/>
      <c r="BF1230" s="9"/>
      <c r="BG1230" s="10"/>
      <c r="BH1230" s="11"/>
      <c r="BI1230" s="12"/>
      <c r="BJ1230" s="9"/>
      <c r="BK1230" s="9"/>
      <c r="BL1230" s="9"/>
      <c r="BM1230" s="10"/>
      <c r="BN1230" s="11"/>
      <c r="BO1230" s="12"/>
      <c r="BP1230" s="9"/>
      <c r="BQ1230" s="9"/>
      <c r="BR1230" s="9"/>
      <c r="BS1230" s="9"/>
      <c r="BT1230" s="13"/>
      <c r="BU1230" s="11"/>
      <c r="BV1230" s="12"/>
      <c r="BW1230" s="9"/>
      <c r="BX1230" s="11"/>
      <c r="BY1230" s="12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10"/>
      <c r="CO1230" s="11"/>
      <c r="CP1230" s="13"/>
      <c r="CQ1230" s="11"/>
      <c r="CR1230" s="12"/>
      <c r="CS1230" s="11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10"/>
      <c r="DG1230" s="10"/>
      <c r="DH1230" s="10"/>
      <c r="DI1230" s="10"/>
      <c r="DJ1230" s="10"/>
      <c r="DK1230" s="10"/>
      <c r="DL1230" s="11"/>
    </row>
    <row r="1231" spans="2:116" s="1" customFormat="1">
      <c r="B1231" s="14" t="s">
        <v>13</v>
      </c>
      <c r="C1231" s="15"/>
      <c r="D1231" s="16">
        <f>G1231+V1231+Y1231+AH1231+AM1231+AP1231+AR1231+AT1231+AX1231+AZ1231+BH1231+BN1231+BU1231+BX1231+CO1231+CQ1231+CS1231+DL1231</f>
        <v>0</v>
      </c>
      <c r="E1231" s="17"/>
      <c r="F1231" s="17"/>
      <c r="G1231" s="19"/>
      <c r="H1231" s="17"/>
      <c r="I1231" s="17"/>
      <c r="J1231" s="17"/>
      <c r="K1231" s="17"/>
      <c r="L1231" s="17"/>
      <c r="M1231" s="17"/>
      <c r="N1231" s="17"/>
      <c r="O1231" s="17"/>
      <c r="P1231" s="20"/>
      <c r="Q1231" s="20"/>
      <c r="R1231" s="17"/>
      <c r="S1231" s="17"/>
      <c r="T1231" s="17"/>
      <c r="U1231" s="18"/>
      <c r="V1231" s="19"/>
      <c r="W1231" s="20"/>
      <c r="X1231" s="17"/>
      <c r="Y1231" s="19"/>
      <c r="Z1231" s="21"/>
      <c r="AA1231" s="20"/>
      <c r="AB1231" s="17"/>
      <c r="AC1231" s="17"/>
      <c r="AD1231" s="17"/>
      <c r="AE1231" s="17"/>
      <c r="AF1231" s="17"/>
      <c r="AG1231" s="18"/>
      <c r="AH1231" s="19"/>
      <c r="AI1231" s="21"/>
      <c r="AJ1231" s="21"/>
      <c r="AK1231" s="21"/>
      <c r="AL1231" s="21"/>
      <c r="AM1231" s="19"/>
      <c r="AN1231" s="72"/>
      <c r="AO1231" s="21"/>
      <c r="AP1231" s="19"/>
      <c r="AQ1231" s="21"/>
      <c r="AR1231" s="19"/>
      <c r="AS1231" s="21"/>
      <c r="AT1231" s="19"/>
      <c r="AU1231" s="21"/>
      <c r="AV1231" s="21"/>
      <c r="AW1231" s="21"/>
      <c r="AX1231" s="19"/>
      <c r="AY1231" s="21"/>
      <c r="AZ1231" s="19"/>
      <c r="BA1231" s="20"/>
      <c r="BB1231" s="17"/>
      <c r="BC1231" s="17"/>
      <c r="BD1231" s="17"/>
      <c r="BE1231" s="17"/>
      <c r="BF1231" s="17"/>
      <c r="BG1231" s="18"/>
      <c r="BH1231" s="19"/>
      <c r="BI1231" s="20"/>
      <c r="BJ1231" s="17"/>
      <c r="BK1231" s="17"/>
      <c r="BL1231" s="17"/>
      <c r="BM1231" s="18"/>
      <c r="BN1231" s="19"/>
      <c r="BO1231" s="20"/>
      <c r="BP1231" s="17"/>
      <c r="BQ1231" s="17"/>
      <c r="BR1231" s="17"/>
      <c r="BS1231" s="17"/>
      <c r="BT1231" s="21"/>
      <c r="BU1231" s="19"/>
      <c r="BV1231" s="20"/>
      <c r="BW1231" s="17"/>
      <c r="BX1231" s="19"/>
      <c r="BY1231" s="20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CK1231" s="17"/>
      <c r="CL1231" s="17"/>
      <c r="CM1231" s="17"/>
      <c r="CN1231" s="18"/>
      <c r="CO1231" s="19"/>
      <c r="CP1231" s="21"/>
      <c r="CQ1231" s="19"/>
      <c r="CR1231" s="20"/>
      <c r="CS1231" s="19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8"/>
      <c r="DG1231" s="18"/>
      <c r="DH1231" s="18"/>
      <c r="DI1231" s="18"/>
      <c r="DJ1231" s="18"/>
      <c r="DK1231" s="18"/>
      <c r="DL1231" s="19"/>
    </row>
    <row r="1232" spans="2:116" s="1" customFormat="1">
      <c r="B1232" s="22" t="s">
        <v>31</v>
      </c>
      <c r="C1232" s="23"/>
      <c r="D1232" s="16">
        <f t="shared" ref="D1232:D1242" si="9507">G1232+V1232+Y1232+AH1232+AM1232+AP1232+AR1232+AT1232+AX1232+AZ1232+BH1232+BN1232+BU1232+BX1232+CO1232+CQ1232+CS1232+DL1232</f>
        <v>0</v>
      </c>
      <c r="E1232" s="24"/>
      <c r="F1232" s="24"/>
      <c r="G1232" s="26"/>
      <c r="H1232" s="24"/>
      <c r="I1232" s="24"/>
      <c r="J1232" s="24"/>
      <c r="K1232" s="24"/>
      <c r="L1232" s="24"/>
      <c r="M1232" s="24"/>
      <c r="N1232" s="24"/>
      <c r="O1232" s="24"/>
      <c r="P1232" s="27"/>
      <c r="Q1232" s="27"/>
      <c r="R1232" s="24"/>
      <c r="S1232" s="24"/>
      <c r="T1232" s="24"/>
      <c r="U1232" s="25"/>
      <c r="V1232" s="26"/>
      <c r="W1232" s="27"/>
      <c r="X1232" s="24"/>
      <c r="Y1232" s="26"/>
      <c r="Z1232" s="28"/>
      <c r="AA1232" s="27"/>
      <c r="AB1232" s="24"/>
      <c r="AC1232" s="24"/>
      <c r="AD1232" s="24"/>
      <c r="AE1232" s="24"/>
      <c r="AF1232" s="24"/>
      <c r="AG1232" s="25"/>
      <c r="AH1232" s="26"/>
      <c r="AI1232" s="28"/>
      <c r="AJ1232" s="28"/>
      <c r="AK1232" s="28"/>
      <c r="AL1232" s="28"/>
      <c r="AM1232" s="26"/>
      <c r="AN1232" s="73"/>
      <c r="AO1232" s="28"/>
      <c r="AP1232" s="26"/>
      <c r="AQ1232" s="28"/>
      <c r="AR1232" s="26"/>
      <c r="AS1232" s="28"/>
      <c r="AT1232" s="26"/>
      <c r="AU1232" s="28"/>
      <c r="AV1232" s="28"/>
      <c r="AW1232" s="28"/>
      <c r="AX1232" s="26"/>
      <c r="AY1232" s="28"/>
      <c r="AZ1232" s="26"/>
      <c r="BA1232" s="27"/>
      <c r="BB1232" s="24"/>
      <c r="BC1232" s="24"/>
      <c r="BD1232" s="24"/>
      <c r="BE1232" s="24"/>
      <c r="BF1232" s="24"/>
      <c r="BG1232" s="25"/>
      <c r="BH1232" s="26"/>
      <c r="BI1232" s="27"/>
      <c r="BJ1232" s="24"/>
      <c r="BK1232" s="24"/>
      <c r="BL1232" s="24"/>
      <c r="BM1232" s="25"/>
      <c r="BN1232" s="26"/>
      <c r="BO1232" s="27"/>
      <c r="BP1232" s="24"/>
      <c r="BQ1232" s="24"/>
      <c r="BR1232" s="24"/>
      <c r="BS1232" s="24"/>
      <c r="BT1232" s="28"/>
      <c r="BU1232" s="26"/>
      <c r="BV1232" s="27"/>
      <c r="BW1232" s="24"/>
      <c r="BX1232" s="26"/>
      <c r="BY1232" s="27"/>
      <c r="BZ1232" s="24"/>
      <c r="CA1232" s="24"/>
      <c r="CB1232" s="24"/>
      <c r="CC1232" s="24"/>
      <c r="CD1232" s="24"/>
      <c r="CE1232" s="24"/>
      <c r="CF1232" s="24"/>
      <c r="CG1232" s="24"/>
      <c r="CH1232" s="24"/>
      <c r="CI1232" s="24"/>
      <c r="CJ1232" s="24"/>
      <c r="CK1232" s="24"/>
      <c r="CL1232" s="24"/>
      <c r="CM1232" s="24"/>
      <c r="CN1232" s="25"/>
      <c r="CO1232" s="26"/>
      <c r="CP1232" s="28"/>
      <c r="CQ1232" s="26"/>
      <c r="CR1232" s="27"/>
      <c r="CS1232" s="26"/>
      <c r="CT1232" s="24"/>
      <c r="CU1232" s="24"/>
      <c r="CV1232" s="24"/>
      <c r="CW1232" s="24"/>
      <c r="CX1232" s="24"/>
      <c r="CY1232" s="24"/>
      <c r="CZ1232" s="24"/>
      <c r="DA1232" s="24"/>
      <c r="DB1232" s="24"/>
      <c r="DC1232" s="24"/>
      <c r="DD1232" s="24"/>
      <c r="DE1232" s="24"/>
      <c r="DF1232" s="25"/>
      <c r="DG1232" s="25"/>
      <c r="DH1232" s="25"/>
      <c r="DI1232" s="25"/>
      <c r="DJ1232" s="25"/>
      <c r="DK1232" s="25"/>
      <c r="DL1232" s="26"/>
    </row>
    <row r="1233" spans="2:116" s="1" customFormat="1">
      <c r="B1233" s="22" t="s">
        <v>32</v>
      </c>
      <c r="C1233" s="23"/>
      <c r="D1233" s="16">
        <f t="shared" si="9507"/>
        <v>0</v>
      </c>
      <c r="E1233" s="24"/>
      <c r="F1233" s="24"/>
      <c r="G1233" s="26"/>
      <c r="H1233" s="24"/>
      <c r="I1233" s="24"/>
      <c r="J1233" s="24"/>
      <c r="K1233" s="24"/>
      <c r="L1233" s="24"/>
      <c r="M1233" s="24"/>
      <c r="N1233" s="24"/>
      <c r="O1233" s="24"/>
      <c r="P1233" s="27"/>
      <c r="Q1233" s="27"/>
      <c r="R1233" s="24"/>
      <c r="S1233" s="24"/>
      <c r="T1233" s="24"/>
      <c r="U1233" s="25"/>
      <c r="V1233" s="26"/>
      <c r="W1233" s="27"/>
      <c r="X1233" s="24"/>
      <c r="Y1233" s="26"/>
      <c r="Z1233" s="28"/>
      <c r="AA1233" s="27"/>
      <c r="AB1233" s="24"/>
      <c r="AC1233" s="24"/>
      <c r="AD1233" s="24"/>
      <c r="AE1233" s="24"/>
      <c r="AF1233" s="24"/>
      <c r="AG1233" s="25"/>
      <c r="AH1233" s="26"/>
      <c r="AI1233" s="28"/>
      <c r="AJ1233" s="28"/>
      <c r="AK1233" s="28"/>
      <c r="AL1233" s="28"/>
      <c r="AM1233" s="26"/>
      <c r="AN1233" s="73"/>
      <c r="AO1233" s="28"/>
      <c r="AP1233" s="26"/>
      <c r="AQ1233" s="28"/>
      <c r="AR1233" s="26"/>
      <c r="AS1233" s="28"/>
      <c r="AT1233" s="26"/>
      <c r="AU1233" s="28"/>
      <c r="AV1233" s="28"/>
      <c r="AW1233" s="28"/>
      <c r="AX1233" s="26"/>
      <c r="AY1233" s="28"/>
      <c r="AZ1233" s="26"/>
      <c r="BA1233" s="27"/>
      <c r="BB1233" s="24"/>
      <c r="BC1233" s="24"/>
      <c r="BD1233" s="24"/>
      <c r="BE1233" s="24"/>
      <c r="BF1233" s="24"/>
      <c r="BG1233" s="25"/>
      <c r="BH1233" s="26"/>
      <c r="BI1233" s="27"/>
      <c r="BJ1233" s="24"/>
      <c r="BK1233" s="24"/>
      <c r="BL1233" s="24"/>
      <c r="BM1233" s="25"/>
      <c r="BN1233" s="26"/>
      <c r="BO1233" s="27"/>
      <c r="BP1233" s="24"/>
      <c r="BQ1233" s="24"/>
      <c r="BR1233" s="24"/>
      <c r="BS1233" s="24"/>
      <c r="BT1233" s="28"/>
      <c r="BU1233" s="26"/>
      <c r="BV1233" s="27"/>
      <c r="BW1233" s="24"/>
      <c r="BX1233" s="26"/>
      <c r="BY1233" s="27"/>
      <c r="BZ1233" s="24"/>
      <c r="CA1233" s="24"/>
      <c r="CB1233" s="24"/>
      <c r="CC1233" s="24"/>
      <c r="CD1233" s="24"/>
      <c r="CE1233" s="24"/>
      <c r="CF1233" s="24"/>
      <c r="CG1233" s="24"/>
      <c r="CH1233" s="24"/>
      <c r="CI1233" s="24"/>
      <c r="CJ1233" s="24"/>
      <c r="CK1233" s="24"/>
      <c r="CL1233" s="24"/>
      <c r="CM1233" s="24"/>
      <c r="CN1233" s="25"/>
      <c r="CO1233" s="26"/>
      <c r="CP1233" s="28"/>
      <c r="CQ1233" s="26"/>
      <c r="CR1233" s="27"/>
      <c r="CS1233" s="26"/>
      <c r="CT1233" s="24"/>
      <c r="CU1233" s="24"/>
      <c r="CV1233" s="24"/>
      <c r="CW1233" s="24"/>
      <c r="CX1233" s="24"/>
      <c r="CY1233" s="24"/>
      <c r="CZ1233" s="24"/>
      <c r="DA1233" s="24"/>
      <c r="DB1233" s="24"/>
      <c r="DC1233" s="24"/>
      <c r="DD1233" s="24"/>
      <c r="DE1233" s="24"/>
      <c r="DF1233" s="25"/>
      <c r="DG1233" s="25"/>
      <c r="DH1233" s="25"/>
      <c r="DI1233" s="25"/>
      <c r="DJ1233" s="25"/>
      <c r="DK1233" s="25"/>
      <c r="DL1233" s="26"/>
    </row>
    <row r="1234" spans="2:116" s="1" customFormat="1">
      <c r="B1234" s="22" t="s">
        <v>34</v>
      </c>
      <c r="C1234" s="23"/>
      <c r="D1234" s="16">
        <f t="shared" si="9507"/>
        <v>0</v>
      </c>
      <c r="E1234" s="24"/>
      <c r="F1234" s="24"/>
      <c r="G1234" s="26"/>
      <c r="H1234" s="24"/>
      <c r="I1234" s="24"/>
      <c r="J1234" s="24"/>
      <c r="K1234" s="24"/>
      <c r="L1234" s="24"/>
      <c r="M1234" s="24"/>
      <c r="N1234" s="24"/>
      <c r="O1234" s="24"/>
      <c r="P1234" s="27"/>
      <c r="Q1234" s="27"/>
      <c r="R1234" s="24"/>
      <c r="S1234" s="24"/>
      <c r="T1234" s="24"/>
      <c r="U1234" s="25"/>
      <c r="V1234" s="26"/>
      <c r="W1234" s="27"/>
      <c r="X1234" s="24"/>
      <c r="Y1234" s="26"/>
      <c r="Z1234" s="28"/>
      <c r="AA1234" s="27"/>
      <c r="AB1234" s="24"/>
      <c r="AC1234" s="24"/>
      <c r="AD1234" s="24"/>
      <c r="AE1234" s="24"/>
      <c r="AF1234" s="24"/>
      <c r="AG1234" s="25"/>
      <c r="AH1234" s="26"/>
      <c r="AI1234" s="28"/>
      <c r="AJ1234" s="28"/>
      <c r="AK1234" s="28"/>
      <c r="AL1234" s="28"/>
      <c r="AM1234" s="26"/>
      <c r="AN1234" s="73"/>
      <c r="AO1234" s="28"/>
      <c r="AP1234" s="26"/>
      <c r="AQ1234" s="28"/>
      <c r="AR1234" s="26"/>
      <c r="AS1234" s="28"/>
      <c r="AT1234" s="26"/>
      <c r="AU1234" s="28"/>
      <c r="AV1234" s="28"/>
      <c r="AW1234" s="28"/>
      <c r="AX1234" s="26"/>
      <c r="AY1234" s="28"/>
      <c r="AZ1234" s="26"/>
      <c r="BA1234" s="27"/>
      <c r="BB1234" s="24"/>
      <c r="BC1234" s="24"/>
      <c r="BD1234" s="24"/>
      <c r="BE1234" s="24"/>
      <c r="BF1234" s="24"/>
      <c r="BG1234" s="25"/>
      <c r="BH1234" s="26"/>
      <c r="BI1234" s="27"/>
      <c r="BJ1234" s="24"/>
      <c r="BK1234" s="24"/>
      <c r="BL1234" s="24"/>
      <c r="BM1234" s="25"/>
      <c r="BN1234" s="26"/>
      <c r="BO1234" s="27"/>
      <c r="BP1234" s="24"/>
      <c r="BQ1234" s="24"/>
      <c r="BR1234" s="24"/>
      <c r="BS1234" s="24"/>
      <c r="BT1234" s="28"/>
      <c r="BU1234" s="26"/>
      <c r="BV1234" s="27"/>
      <c r="BW1234" s="24"/>
      <c r="BX1234" s="26"/>
      <c r="BY1234" s="27"/>
      <c r="BZ1234" s="24"/>
      <c r="CA1234" s="24"/>
      <c r="CB1234" s="24"/>
      <c r="CC1234" s="24"/>
      <c r="CD1234" s="24"/>
      <c r="CE1234" s="24"/>
      <c r="CF1234" s="24"/>
      <c r="CG1234" s="24"/>
      <c r="CH1234" s="24"/>
      <c r="CI1234" s="24"/>
      <c r="CJ1234" s="24"/>
      <c r="CK1234" s="24"/>
      <c r="CL1234" s="24"/>
      <c r="CM1234" s="24"/>
      <c r="CN1234" s="25"/>
      <c r="CO1234" s="26"/>
      <c r="CP1234" s="28"/>
      <c r="CQ1234" s="26"/>
      <c r="CR1234" s="27"/>
      <c r="CS1234" s="26"/>
      <c r="CT1234" s="24"/>
      <c r="CU1234" s="24"/>
      <c r="CV1234" s="24"/>
      <c r="CW1234" s="24"/>
      <c r="CX1234" s="24"/>
      <c r="CY1234" s="24"/>
      <c r="CZ1234" s="24"/>
      <c r="DA1234" s="24"/>
      <c r="DB1234" s="24"/>
      <c r="DC1234" s="24"/>
      <c r="DD1234" s="24"/>
      <c r="DE1234" s="24"/>
      <c r="DF1234" s="25"/>
      <c r="DG1234" s="25"/>
      <c r="DH1234" s="25"/>
      <c r="DI1234" s="25"/>
      <c r="DJ1234" s="25"/>
      <c r="DK1234" s="25"/>
      <c r="DL1234" s="26"/>
    </row>
    <row r="1235" spans="2:116" s="1" customFormat="1">
      <c r="B1235" s="22" t="s">
        <v>35</v>
      </c>
      <c r="C1235" s="23"/>
      <c r="D1235" s="16">
        <f t="shared" si="9507"/>
        <v>0</v>
      </c>
      <c r="E1235" s="24"/>
      <c r="F1235" s="24"/>
      <c r="G1235" s="26"/>
      <c r="H1235" s="24"/>
      <c r="I1235" s="24"/>
      <c r="J1235" s="24"/>
      <c r="K1235" s="24"/>
      <c r="L1235" s="24"/>
      <c r="M1235" s="24"/>
      <c r="N1235" s="24"/>
      <c r="O1235" s="24"/>
      <c r="P1235" s="27"/>
      <c r="Q1235" s="27"/>
      <c r="R1235" s="24"/>
      <c r="S1235" s="24"/>
      <c r="T1235" s="24"/>
      <c r="U1235" s="25"/>
      <c r="V1235" s="26"/>
      <c r="W1235" s="27"/>
      <c r="X1235" s="24"/>
      <c r="Y1235" s="26"/>
      <c r="Z1235" s="28"/>
      <c r="AA1235" s="27"/>
      <c r="AB1235" s="24"/>
      <c r="AC1235" s="24"/>
      <c r="AD1235" s="24"/>
      <c r="AE1235" s="24"/>
      <c r="AF1235" s="24"/>
      <c r="AG1235" s="25"/>
      <c r="AH1235" s="26"/>
      <c r="AI1235" s="28"/>
      <c r="AJ1235" s="28"/>
      <c r="AK1235" s="28"/>
      <c r="AL1235" s="28"/>
      <c r="AM1235" s="26"/>
      <c r="AN1235" s="73"/>
      <c r="AO1235" s="28"/>
      <c r="AP1235" s="26"/>
      <c r="AQ1235" s="28"/>
      <c r="AR1235" s="26"/>
      <c r="AS1235" s="28"/>
      <c r="AT1235" s="26"/>
      <c r="AU1235" s="28"/>
      <c r="AV1235" s="28"/>
      <c r="AW1235" s="28"/>
      <c r="AX1235" s="26"/>
      <c r="AY1235" s="28"/>
      <c r="AZ1235" s="26"/>
      <c r="BA1235" s="27"/>
      <c r="BB1235" s="24"/>
      <c r="BC1235" s="24"/>
      <c r="BD1235" s="24"/>
      <c r="BE1235" s="24"/>
      <c r="BF1235" s="24"/>
      <c r="BG1235" s="25"/>
      <c r="BH1235" s="26"/>
      <c r="BI1235" s="27"/>
      <c r="BJ1235" s="24"/>
      <c r="BK1235" s="24"/>
      <c r="BL1235" s="24"/>
      <c r="BM1235" s="25"/>
      <c r="BN1235" s="26"/>
      <c r="BO1235" s="27"/>
      <c r="BP1235" s="24"/>
      <c r="BQ1235" s="24"/>
      <c r="BR1235" s="24"/>
      <c r="BS1235" s="24"/>
      <c r="BT1235" s="28"/>
      <c r="BU1235" s="26"/>
      <c r="BV1235" s="27"/>
      <c r="BW1235" s="24"/>
      <c r="BX1235" s="26"/>
      <c r="BY1235" s="27"/>
      <c r="BZ1235" s="24"/>
      <c r="CA1235" s="24"/>
      <c r="CB1235" s="24"/>
      <c r="CC1235" s="24"/>
      <c r="CD1235" s="24"/>
      <c r="CE1235" s="24"/>
      <c r="CF1235" s="24"/>
      <c r="CG1235" s="24"/>
      <c r="CH1235" s="24"/>
      <c r="CI1235" s="24"/>
      <c r="CJ1235" s="24"/>
      <c r="CK1235" s="24"/>
      <c r="CL1235" s="24"/>
      <c r="CM1235" s="24"/>
      <c r="CN1235" s="25"/>
      <c r="CO1235" s="26"/>
      <c r="CP1235" s="28"/>
      <c r="CQ1235" s="26"/>
      <c r="CR1235" s="27"/>
      <c r="CS1235" s="26"/>
      <c r="CT1235" s="24"/>
      <c r="CU1235" s="24"/>
      <c r="CV1235" s="24"/>
      <c r="CW1235" s="24"/>
      <c r="CX1235" s="24"/>
      <c r="CY1235" s="24"/>
      <c r="CZ1235" s="24"/>
      <c r="DA1235" s="24"/>
      <c r="DB1235" s="24"/>
      <c r="DC1235" s="24"/>
      <c r="DD1235" s="24"/>
      <c r="DE1235" s="24"/>
      <c r="DF1235" s="25"/>
      <c r="DG1235" s="25"/>
      <c r="DH1235" s="25"/>
      <c r="DI1235" s="25"/>
      <c r="DJ1235" s="25"/>
      <c r="DK1235" s="25"/>
      <c r="DL1235" s="26"/>
    </row>
    <row r="1236" spans="2:116" s="1" customFormat="1">
      <c r="B1236" s="22" t="s">
        <v>14</v>
      </c>
      <c r="C1236" s="23"/>
      <c r="D1236" s="16">
        <f t="shared" si="9507"/>
        <v>0</v>
      </c>
      <c r="E1236" s="24"/>
      <c r="F1236" s="24"/>
      <c r="G1236" s="26"/>
      <c r="H1236" s="24"/>
      <c r="I1236" s="24"/>
      <c r="J1236" s="24"/>
      <c r="K1236" s="24"/>
      <c r="L1236" s="24"/>
      <c r="M1236" s="24"/>
      <c r="N1236" s="24"/>
      <c r="O1236" s="24"/>
      <c r="P1236" s="27"/>
      <c r="Q1236" s="27"/>
      <c r="R1236" s="24"/>
      <c r="S1236" s="24"/>
      <c r="T1236" s="24"/>
      <c r="U1236" s="25"/>
      <c r="V1236" s="26"/>
      <c r="W1236" s="27"/>
      <c r="X1236" s="24"/>
      <c r="Y1236" s="26"/>
      <c r="Z1236" s="28"/>
      <c r="AA1236" s="27"/>
      <c r="AB1236" s="24"/>
      <c r="AC1236" s="24"/>
      <c r="AD1236" s="24"/>
      <c r="AE1236" s="24"/>
      <c r="AF1236" s="24"/>
      <c r="AG1236" s="25"/>
      <c r="AH1236" s="26"/>
      <c r="AI1236" s="28"/>
      <c r="AJ1236" s="28"/>
      <c r="AK1236" s="28"/>
      <c r="AL1236" s="28"/>
      <c r="AM1236" s="26"/>
      <c r="AN1236" s="73"/>
      <c r="AO1236" s="28"/>
      <c r="AP1236" s="26"/>
      <c r="AQ1236" s="28"/>
      <c r="AR1236" s="26"/>
      <c r="AS1236" s="28"/>
      <c r="AT1236" s="26"/>
      <c r="AU1236" s="28"/>
      <c r="AV1236" s="28"/>
      <c r="AW1236" s="28"/>
      <c r="AX1236" s="26"/>
      <c r="AY1236" s="28"/>
      <c r="AZ1236" s="26"/>
      <c r="BA1236" s="27"/>
      <c r="BB1236" s="24"/>
      <c r="BC1236" s="24"/>
      <c r="BD1236" s="24"/>
      <c r="BE1236" s="24"/>
      <c r="BF1236" s="24"/>
      <c r="BG1236" s="25"/>
      <c r="BH1236" s="26"/>
      <c r="BI1236" s="27"/>
      <c r="BJ1236" s="24"/>
      <c r="BK1236" s="24"/>
      <c r="BL1236" s="24"/>
      <c r="BM1236" s="25"/>
      <c r="BN1236" s="26"/>
      <c r="BO1236" s="27"/>
      <c r="BP1236" s="24"/>
      <c r="BQ1236" s="24"/>
      <c r="BR1236" s="24"/>
      <c r="BS1236" s="24"/>
      <c r="BT1236" s="28"/>
      <c r="BU1236" s="26"/>
      <c r="BV1236" s="27"/>
      <c r="BW1236" s="24"/>
      <c r="BX1236" s="26"/>
      <c r="BY1236" s="27"/>
      <c r="BZ1236" s="24"/>
      <c r="CA1236" s="24"/>
      <c r="CB1236" s="24"/>
      <c r="CC1236" s="24"/>
      <c r="CD1236" s="24"/>
      <c r="CE1236" s="24"/>
      <c r="CF1236" s="24"/>
      <c r="CG1236" s="24"/>
      <c r="CH1236" s="24"/>
      <c r="CI1236" s="24"/>
      <c r="CJ1236" s="24"/>
      <c r="CK1236" s="24"/>
      <c r="CL1236" s="24"/>
      <c r="CM1236" s="24"/>
      <c r="CN1236" s="25"/>
      <c r="CO1236" s="26"/>
      <c r="CP1236" s="28"/>
      <c r="CQ1236" s="26"/>
      <c r="CR1236" s="27"/>
      <c r="CS1236" s="26"/>
      <c r="CT1236" s="24"/>
      <c r="CU1236" s="24"/>
      <c r="CV1236" s="24"/>
      <c r="CW1236" s="24"/>
      <c r="CX1236" s="24"/>
      <c r="CY1236" s="24"/>
      <c r="CZ1236" s="24"/>
      <c r="DA1236" s="24"/>
      <c r="DB1236" s="24"/>
      <c r="DC1236" s="24"/>
      <c r="DD1236" s="24"/>
      <c r="DE1236" s="24"/>
      <c r="DF1236" s="25"/>
      <c r="DG1236" s="25"/>
      <c r="DH1236" s="25"/>
      <c r="DI1236" s="25"/>
      <c r="DJ1236" s="25"/>
      <c r="DK1236" s="25"/>
      <c r="DL1236" s="26"/>
    </row>
    <row r="1237" spans="2:116" s="1" customFormat="1">
      <c r="B1237" s="22" t="s">
        <v>37</v>
      </c>
      <c r="C1237" s="23"/>
      <c r="D1237" s="16">
        <f t="shared" si="9507"/>
        <v>1528</v>
      </c>
      <c r="E1237" s="24"/>
      <c r="F1237" s="24"/>
      <c r="G1237" s="26"/>
      <c r="H1237" s="24"/>
      <c r="I1237" s="24"/>
      <c r="J1237" s="24"/>
      <c r="K1237" s="24"/>
      <c r="L1237" s="24"/>
      <c r="M1237" s="24"/>
      <c r="N1237" s="24"/>
      <c r="O1237" s="24"/>
      <c r="P1237" s="27"/>
      <c r="Q1237" s="27"/>
      <c r="R1237" s="24"/>
      <c r="S1237" s="24"/>
      <c r="T1237" s="24"/>
      <c r="U1237" s="25"/>
      <c r="V1237" s="26"/>
      <c r="W1237" s="27"/>
      <c r="X1237" s="24"/>
      <c r="Y1237" s="26"/>
      <c r="Z1237" s="28"/>
      <c r="AA1237" s="27"/>
      <c r="AB1237" s="24"/>
      <c r="AC1237" s="24"/>
      <c r="AD1237" s="24"/>
      <c r="AE1237" s="24"/>
      <c r="AF1237" s="24"/>
      <c r="AG1237" s="25">
        <v>8</v>
      </c>
      <c r="AH1237" s="26">
        <v>1528</v>
      </c>
      <c r="AI1237" s="28"/>
      <c r="AJ1237" s="28"/>
      <c r="AK1237" s="28"/>
      <c r="AL1237" s="28"/>
      <c r="AM1237" s="26"/>
      <c r="AN1237" s="73"/>
      <c r="AO1237" s="28"/>
      <c r="AP1237" s="26"/>
      <c r="AQ1237" s="28"/>
      <c r="AR1237" s="26"/>
      <c r="AS1237" s="28"/>
      <c r="AT1237" s="26"/>
      <c r="AU1237" s="28"/>
      <c r="AV1237" s="28"/>
      <c r="AW1237" s="28"/>
      <c r="AX1237" s="26"/>
      <c r="AY1237" s="28"/>
      <c r="AZ1237" s="26"/>
      <c r="BA1237" s="27"/>
      <c r="BB1237" s="24"/>
      <c r="BC1237" s="24"/>
      <c r="BD1237" s="24"/>
      <c r="BE1237" s="24"/>
      <c r="BF1237" s="24"/>
      <c r="BG1237" s="25"/>
      <c r="BH1237" s="26"/>
      <c r="BI1237" s="27"/>
      <c r="BJ1237" s="24"/>
      <c r="BK1237" s="24"/>
      <c r="BL1237" s="24"/>
      <c r="BM1237" s="25"/>
      <c r="BN1237" s="26"/>
      <c r="BO1237" s="27"/>
      <c r="BP1237" s="24"/>
      <c r="BQ1237" s="24"/>
      <c r="BR1237" s="24"/>
      <c r="BS1237" s="24"/>
      <c r="BT1237" s="28"/>
      <c r="BU1237" s="26"/>
      <c r="BV1237" s="27"/>
      <c r="BW1237" s="24"/>
      <c r="BX1237" s="26"/>
      <c r="BY1237" s="27"/>
      <c r="BZ1237" s="24"/>
      <c r="CA1237" s="24"/>
      <c r="CB1237" s="24"/>
      <c r="CC1237" s="24"/>
      <c r="CD1237" s="24"/>
      <c r="CE1237" s="24"/>
      <c r="CF1237" s="24"/>
      <c r="CG1237" s="24"/>
      <c r="CH1237" s="24"/>
      <c r="CI1237" s="24"/>
      <c r="CJ1237" s="24"/>
      <c r="CK1237" s="24"/>
      <c r="CL1237" s="24"/>
      <c r="CM1237" s="24"/>
      <c r="CN1237" s="25"/>
      <c r="CO1237" s="26"/>
      <c r="CP1237" s="28"/>
      <c r="CQ1237" s="26"/>
      <c r="CR1237" s="27"/>
      <c r="CS1237" s="26"/>
      <c r="CT1237" s="24"/>
      <c r="CU1237" s="24"/>
      <c r="CV1237" s="24"/>
      <c r="CW1237" s="24"/>
      <c r="CX1237" s="24"/>
      <c r="CY1237" s="24"/>
      <c r="CZ1237" s="24"/>
      <c r="DA1237" s="24"/>
      <c r="DB1237" s="24"/>
      <c r="DC1237" s="24"/>
      <c r="DD1237" s="24"/>
      <c r="DE1237" s="24"/>
      <c r="DF1237" s="25"/>
      <c r="DG1237" s="25"/>
      <c r="DH1237" s="25"/>
      <c r="DI1237" s="25"/>
      <c r="DJ1237" s="25"/>
      <c r="DK1237" s="25"/>
      <c r="DL1237" s="26"/>
    </row>
    <row r="1238" spans="2:116" s="1" customFormat="1">
      <c r="B1238" s="22" t="s">
        <v>15</v>
      </c>
      <c r="C1238" s="23"/>
      <c r="D1238" s="16">
        <f t="shared" si="9507"/>
        <v>0</v>
      </c>
      <c r="E1238" s="24"/>
      <c r="F1238" s="24"/>
      <c r="G1238" s="26"/>
      <c r="H1238" s="24"/>
      <c r="I1238" s="24"/>
      <c r="J1238" s="24"/>
      <c r="K1238" s="24"/>
      <c r="L1238" s="24"/>
      <c r="M1238" s="24"/>
      <c r="N1238" s="24"/>
      <c r="O1238" s="24"/>
      <c r="P1238" s="27"/>
      <c r="Q1238" s="27"/>
      <c r="R1238" s="24"/>
      <c r="S1238" s="24"/>
      <c r="T1238" s="24"/>
      <c r="U1238" s="25"/>
      <c r="V1238" s="26"/>
      <c r="W1238" s="27"/>
      <c r="X1238" s="24"/>
      <c r="Y1238" s="26"/>
      <c r="Z1238" s="28"/>
      <c r="AA1238" s="27"/>
      <c r="AB1238" s="24"/>
      <c r="AC1238" s="24"/>
      <c r="AD1238" s="24"/>
      <c r="AE1238" s="24"/>
      <c r="AF1238" s="24"/>
      <c r="AG1238" s="25"/>
      <c r="AH1238" s="26"/>
      <c r="AI1238" s="28"/>
      <c r="AJ1238" s="28"/>
      <c r="AK1238" s="28"/>
      <c r="AL1238" s="28"/>
      <c r="AM1238" s="26"/>
      <c r="AN1238" s="73"/>
      <c r="AO1238" s="28"/>
      <c r="AP1238" s="26"/>
      <c r="AQ1238" s="28"/>
      <c r="AR1238" s="26"/>
      <c r="AS1238" s="28"/>
      <c r="AT1238" s="26"/>
      <c r="AU1238" s="28"/>
      <c r="AV1238" s="28"/>
      <c r="AW1238" s="28"/>
      <c r="AX1238" s="26"/>
      <c r="AY1238" s="28"/>
      <c r="AZ1238" s="26"/>
      <c r="BA1238" s="27"/>
      <c r="BB1238" s="24"/>
      <c r="BC1238" s="24"/>
      <c r="BD1238" s="24"/>
      <c r="BE1238" s="24"/>
      <c r="BF1238" s="24"/>
      <c r="BG1238" s="25"/>
      <c r="BH1238" s="26"/>
      <c r="BI1238" s="27"/>
      <c r="BJ1238" s="24"/>
      <c r="BK1238" s="24"/>
      <c r="BL1238" s="24"/>
      <c r="BM1238" s="25"/>
      <c r="BN1238" s="26"/>
      <c r="BO1238" s="27"/>
      <c r="BP1238" s="24"/>
      <c r="BQ1238" s="24"/>
      <c r="BR1238" s="24"/>
      <c r="BS1238" s="24"/>
      <c r="BT1238" s="28"/>
      <c r="BU1238" s="26"/>
      <c r="BV1238" s="27"/>
      <c r="BW1238" s="24"/>
      <c r="BX1238" s="26"/>
      <c r="BY1238" s="27"/>
      <c r="BZ1238" s="24"/>
      <c r="CA1238" s="24"/>
      <c r="CB1238" s="24"/>
      <c r="CC1238" s="24"/>
      <c r="CD1238" s="24"/>
      <c r="CE1238" s="24"/>
      <c r="CF1238" s="24"/>
      <c r="CG1238" s="24"/>
      <c r="CH1238" s="24"/>
      <c r="CI1238" s="24"/>
      <c r="CJ1238" s="24"/>
      <c r="CK1238" s="24"/>
      <c r="CL1238" s="24"/>
      <c r="CM1238" s="24"/>
      <c r="CN1238" s="25"/>
      <c r="CO1238" s="26"/>
      <c r="CP1238" s="28"/>
      <c r="CQ1238" s="26"/>
      <c r="CR1238" s="27"/>
      <c r="CS1238" s="26"/>
      <c r="CT1238" s="24"/>
      <c r="CU1238" s="24"/>
      <c r="CV1238" s="24"/>
      <c r="CW1238" s="24"/>
      <c r="CX1238" s="24"/>
      <c r="CY1238" s="24"/>
      <c r="CZ1238" s="24"/>
      <c r="DA1238" s="24"/>
      <c r="DB1238" s="24"/>
      <c r="DC1238" s="24"/>
      <c r="DD1238" s="24"/>
      <c r="DE1238" s="24"/>
      <c r="DF1238" s="25"/>
      <c r="DG1238" s="25"/>
      <c r="DH1238" s="25"/>
      <c r="DI1238" s="25"/>
      <c r="DJ1238" s="25"/>
      <c r="DK1238" s="25"/>
      <c r="DL1238" s="26"/>
    </row>
    <row r="1239" spans="2:116" s="1" customFormat="1">
      <c r="B1239" s="22" t="s">
        <v>44</v>
      </c>
      <c r="C1239" s="23"/>
      <c r="D1239" s="16">
        <f t="shared" si="9507"/>
        <v>0</v>
      </c>
      <c r="E1239" s="24"/>
      <c r="F1239" s="24"/>
      <c r="G1239" s="26"/>
      <c r="H1239" s="24"/>
      <c r="I1239" s="24"/>
      <c r="J1239" s="24"/>
      <c r="K1239" s="24"/>
      <c r="L1239" s="24"/>
      <c r="M1239" s="24"/>
      <c r="N1239" s="24"/>
      <c r="O1239" s="24"/>
      <c r="P1239" s="27"/>
      <c r="Q1239" s="27"/>
      <c r="R1239" s="24"/>
      <c r="S1239" s="24"/>
      <c r="T1239" s="24"/>
      <c r="U1239" s="25"/>
      <c r="V1239" s="26"/>
      <c r="W1239" s="27"/>
      <c r="X1239" s="24"/>
      <c r="Y1239" s="26"/>
      <c r="Z1239" s="28"/>
      <c r="AA1239" s="27"/>
      <c r="AB1239" s="24"/>
      <c r="AC1239" s="24"/>
      <c r="AD1239" s="24"/>
      <c r="AE1239" s="24"/>
      <c r="AF1239" s="24"/>
      <c r="AG1239" s="25"/>
      <c r="AH1239" s="26"/>
      <c r="AI1239" s="28"/>
      <c r="AJ1239" s="28"/>
      <c r="AK1239" s="28"/>
      <c r="AL1239" s="28"/>
      <c r="AM1239" s="26"/>
      <c r="AN1239" s="73"/>
      <c r="AO1239" s="28"/>
      <c r="AP1239" s="26"/>
      <c r="AQ1239" s="28"/>
      <c r="AR1239" s="26"/>
      <c r="AS1239" s="28"/>
      <c r="AT1239" s="26"/>
      <c r="AU1239" s="28"/>
      <c r="AV1239" s="28"/>
      <c r="AW1239" s="28"/>
      <c r="AX1239" s="26"/>
      <c r="AY1239" s="28"/>
      <c r="AZ1239" s="26"/>
      <c r="BA1239" s="27"/>
      <c r="BB1239" s="24"/>
      <c r="BC1239" s="24"/>
      <c r="BD1239" s="24"/>
      <c r="BE1239" s="24"/>
      <c r="BF1239" s="24"/>
      <c r="BG1239" s="25"/>
      <c r="BH1239" s="26"/>
      <c r="BI1239" s="27"/>
      <c r="BJ1239" s="24"/>
      <c r="BK1239" s="24"/>
      <c r="BL1239" s="24"/>
      <c r="BM1239" s="25"/>
      <c r="BN1239" s="26"/>
      <c r="BO1239" s="27"/>
      <c r="BP1239" s="24"/>
      <c r="BQ1239" s="24"/>
      <c r="BR1239" s="24"/>
      <c r="BS1239" s="24"/>
      <c r="BT1239" s="28"/>
      <c r="BU1239" s="26"/>
      <c r="BV1239" s="27"/>
      <c r="BW1239" s="24"/>
      <c r="BX1239" s="26"/>
      <c r="BY1239" s="27"/>
      <c r="BZ1239" s="24"/>
      <c r="CA1239" s="24"/>
      <c r="CB1239" s="24"/>
      <c r="CC1239" s="24"/>
      <c r="CD1239" s="24"/>
      <c r="CE1239" s="24"/>
      <c r="CF1239" s="24"/>
      <c r="CG1239" s="24"/>
      <c r="CH1239" s="24"/>
      <c r="CI1239" s="24"/>
      <c r="CJ1239" s="24"/>
      <c r="CK1239" s="24"/>
      <c r="CL1239" s="24"/>
      <c r="CM1239" s="24"/>
      <c r="CN1239" s="25"/>
      <c r="CO1239" s="26"/>
      <c r="CP1239" s="28"/>
      <c r="CQ1239" s="26"/>
      <c r="CR1239" s="27"/>
      <c r="CS1239" s="26"/>
      <c r="CT1239" s="24"/>
      <c r="CU1239" s="24"/>
      <c r="CV1239" s="24"/>
      <c r="CW1239" s="24"/>
      <c r="CX1239" s="24"/>
      <c r="CY1239" s="24"/>
      <c r="CZ1239" s="24"/>
      <c r="DA1239" s="24"/>
      <c r="DB1239" s="24"/>
      <c r="DC1239" s="24"/>
      <c r="DD1239" s="24"/>
      <c r="DE1239" s="24"/>
      <c r="DF1239" s="25"/>
      <c r="DG1239" s="25"/>
      <c r="DH1239" s="25"/>
      <c r="DI1239" s="25"/>
      <c r="DJ1239" s="25"/>
      <c r="DK1239" s="25"/>
      <c r="DL1239" s="26"/>
    </row>
    <row r="1240" spans="2:116" s="1" customFormat="1">
      <c r="B1240" s="22" t="s">
        <v>45</v>
      </c>
      <c r="C1240" s="23"/>
      <c r="D1240" s="16">
        <f t="shared" si="9507"/>
        <v>0</v>
      </c>
      <c r="E1240" s="24"/>
      <c r="F1240" s="24"/>
      <c r="G1240" s="26"/>
      <c r="H1240" s="24"/>
      <c r="I1240" s="24"/>
      <c r="J1240" s="24"/>
      <c r="K1240" s="24"/>
      <c r="L1240" s="24"/>
      <c r="M1240" s="24"/>
      <c r="N1240" s="24"/>
      <c r="O1240" s="24"/>
      <c r="P1240" s="27"/>
      <c r="Q1240" s="27"/>
      <c r="R1240" s="24"/>
      <c r="S1240" s="24"/>
      <c r="T1240" s="24"/>
      <c r="U1240" s="25"/>
      <c r="V1240" s="26"/>
      <c r="W1240" s="27"/>
      <c r="X1240" s="24"/>
      <c r="Y1240" s="26"/>
      <c r="Z1240" s="28"/>
      <c r="AA1240" s="27"/>
      <c r="AB1240" s="24"/>
      <c r="AC1240" s="24"/>
      <c r="AD1240" s="24"/>
      <c r="AE1240" s="24"/>
      <c r="AF1240" s="24"/>
      <c r="AG1240" s="25"/>
      <c r="AH1240" s="26"/>
      <c r="AI1240" s="28"/>
      <c r="AJ1240" s="28"/>
      <c r="AK1240" s="28"/>
      <c r="AL1240" s="28"/>
      <c r="AM1240" s="26"/>
      <c r="AN1240" s="73"/>
      <c r="AO1240" s="28"/>
      <c r="AP1240" s="26"/>
      <c r="AQ1240" s="28"/>
      <c r="AR1240" s="26"/>
      <c r="AS1240" s="28"/>
      <c r="AT1240" s="26"/>
      <c r="AU1240" s="28"/>
      <c r="AV1240" s="28"/>
      <c r="AW1240" s="28"/>
      <c r="AX1240" s="26"/>
      <c r="AY1240" s="28"/>
      <c r="AZ1240" s="26"/>
      <c r="BA1240" s="27"/>
      <c r="BB1240" s="24"/>
      <c r="BC1240" s="24"/>
      <c r="BD1240" s="24"/>
      <c r="BE1240" s="24"/>
      <c r="BF1240" s="24"/>
      <c r="BG1240" s="25"/>
      <c r="BH1240" s="26"/>
      <c r="BI1240" s="27"/>
      <c r="BJ1240" s="24"/>
      <c r="BK1240" s="24"/>
      <c r="BL1240" s="24"/>
      <c r="BM1240" s="25"/>
      <c r="BN1240" s="26"/>
      <c r="BO1240" s="27"/>
      <c r="BP1240" s="24"/>
      <c r="BQ1240" s="24"/>
      <c r="BR1240" s="24"/>
      <c r="BS1240" s="24"/>
      <c r="BT1240" s="28"/>
      <c r="BU1240" s="26"/>
      <c r="BV1240" s="27"/>
      <c r="BW1240" s="24"/>
      <c r="BX1240" s="26"/>
      <c r="BY1240" s="27"/>
      <c r="BZ1240" s="24"/>
      <c r="CA1240" s="24"/>
      <c r="CB1240" s="24"/>
      <c r="CC1240" s="24"/>
      <c r="CD1240" s="24"/>
      <c r="CE1240" s="24"/>
      <c r="CF1240" s="24"/>
      <c r="CG1240" s="24"/>
      <c r="CH1240" s="24"/>
      <c r="CI1240" s="24"/>
      <c r="CJ1240" s="24"/>
      <c r="CK1240" s="24"/>
      <c r="CL1240" s="24"/>
      <c r="CM1240" s="24"/>
      <c r="CN1240" s="25"/>
      <c r="CO1240" s="26"/>
      <c r="CP1240" s="28"/>
      <c r="CQ1240" s="26"/>
      <c r="CR1240" s="27"/>
      <c r="CS1240" s="26"/>
      <c r="CT1240" s="24"/>
      <c r="CU1240" s="24"/>
      <c r="CV1240" s="24"/>
      <c r="CW1240" s="24"/>
      <c r="CX1240" s="24"/>
      <c r="CY1240" s="24"/>
      <c r="CZ1240" s="24"/>
      <c r="DA1240" s="24"/>
      <c r="DB1240" s="24"/>
      <c r="DC1240" s="24"/>
      <c r="DD1240" s="24"/>
      <c r="DE1240" s="24"/>
      <c r="DF1240" s="25"/>
      <c r="DG1240" s="25"/>
      <c r="DH1240" s="25"/>
      <c r="DI1240" s="25"/>
      <c r="DJ1240" s="25"/>
      <c r="DK1240" s="25"/>
      <c r="DL1240" s="26"/>
    </row>
    <row r="1241" spans="2:116" s="1" customFormat="1">
      <c r="B1241" s="22" t="s">
        <v>46</v>
      </c>
      <c r="C1241" s="23"/>
      <c r="D1241" s="16">
        <f t="shared" si="9507"/>
        <v>10000</v>
      </c>
      <c r="E1241" s="24"/>
      <c r="F1241" s="24"/>
      <c r="G1241" s="26"/>
      <c r="H1241" s="24"/>
      <c r="I1241" s="24"/>
      <c r="J1241" s="24"/>
      <c r="K1241" s="24"/>
      <c r="L1241" s="24"/>
      <c r="M1241" s="24"/>
      <c r="N1241" s="24"/>
      <c r="O1241" s="24"/>
      <c r="P1241" s="27"/>
      <c r="Q1241" s="27"/>
      <c r="R1241" s="24"/>
      <c r="S1241" s="24"/>
      <c r="T1241" s="24"/>
      <c r="U1241" s="25"/>
      <c r="V1241" s="26"/>
      <c r="W1241" s="27"/>
      <c r="X1241" s="24"/>
      <c r="Y1241" s="26"/>
      <c r="Z1241" s="28"/>
      <c r="AA1241" s="27"/>
      <c r="AB1241" s="24"/>
      <c r="AC1241" s="24"/>
      <c r="AD1241" s="24"/>
      <c r="AE1241" s="24"/>
      <c r="AF1241" s="24"/>
      <c r="AG1241" s="25"/>
      <c r="AH1241" s="26"/>
      <c r="AI1241" s="28"/>
      <c r="AJ1241" s="28"/>
      <c r="AK1241" s="28"/>
      <c r="AL1241" s="28"/>
      <c r="AM1241" s="26"/>
      <c r="AN1241" s="73"/>
      <c r="AO1241" s="28"/>
      <c r="AP1241" s="26"/>
      <c r="AQ1241" s="28"/>
      <c r="AR1241" s="26"/>
      <c r="AS1241" s="28"/>
      <c r="AT1241" s="26"/>
      <c r="AU1241" s="28"/>
      <c r="AV1241" s="28"/>
      <c r="AW1241" s="28"/>
      <c r="AX1241" s="26"/>
      <c r="AY1241" s="28"/>
      <c r="AZ1241" s="26"/>
      <c r="BA1241" s="27"/>
      <c r="BB1241" s="24"/>
      <c r="BC1241" s="24"/>
      <c r="BD1241" s="24"/>
      <c r="BE1241" s="24"/>
      <c r="BF1241" s="24"/>
      <c r="BG1241" s="25"/>
      <c r="BH1241" s="26"/>
      <c r="BI1241" s="27"/>
      <c r="BJ1241" s="24"/>
      <c r="BK1241" s="24"/>
      <c r="BL1241" s="24"/>
      <c r="BM1241" s="25"/>
      <c r="BN1241" s="26"/>
      <c r="BO1241" s="27"/>
      <c r="BP1241" s="24"/>
      <c r="BQ1241" s="24"/>
      <c r="BR1241" s="24"/>
      <c r="BS1241" s="24"/>
      <c r="BT1241" s="28"/>
      <c r="BU1241" s="26"/>
      <c r="BV1241" s="27"/>
      <c r="BW1241" s="24"/>
      <c r="BX1241" s="26"/>
      <c r="BY1241" s="27"/>
      <c r="BZ1241" s="24"/>
      <c r="CA1241" s="24"/>
      <c r="CB1241" s="24"/>
      <c r="CC1241" s="24"/>
      <c r="CD1241" s="24"/>
      <c r="CE1241" s="24"/>
      <c r="CF1241" s="24"/>
      <c r="CG1241" s="24"/>
      <c r="CH1241" s="24"/>
      <c r="CI1241" s="24"/>
      <c r="CJ1241" s="24"/>
      <c r="CK1241" s="24"/>
      <c r="CL1241" s="24"/>
      <c r="CM1241" s="24"/>
      <c r="CN1241" s="25"/>
      <c r="CO1241" s="26"/>
      <c r="CP1241" s="28"/>
      <c r="CQ1241" s="26"/>
      <c r="CR1241" s="27"/>
      <c r="CS1241" s="26"/>
      <c r="CT1241" s="24"/>
      <c r="CU1241" s="24"/>
      <c r="CV1241" s="24"/>
      <c r="CW1241" s="24"/>
      <c r="CX1241" s="24"/>
      <c r="CY1241" s="24"/>
      <c r="CZ1241" s="24"/>
      <c r="DA1241" s="24"/>
      <c r="DB1241" s="24"/>
      <c r="DC1241" s="24"/>
      <c r="DD1241" s="24"/>
      <c r="DE1241" s="24"/>
      <c r="DF1241" s="25"/>
      <c r="DG1241" s="25"/>
      <c r="DH1241" s="25"/>
      <c r="DI1241" s="25"/>
      <c r="DJ1241" s="25">
        <v>1</v>
      </c>
      <c r="DK1241" s="25"/>
      <c r="DL1241" s="26">
        <v>10000</v>
      </c>
    </row>
    <row r="1242" spans="2:116" s="1" customFormat="1" ht="15.75" thickBot="1">
      <c r="B1242" s="29" t="s">
        <v>47</v>
      </c>
      <c r="C1242" s="30"/>
      <c r="D1242" s="16">
        <f t="shared" si="9507"/>
        <v>0</v>
      </c>
      <c r="E1242" s="31"/>
      <c r="F1242" s="31"/>
      <c r="G1242" s="33"/>
      <c r="H1242" s="31"/>
      <c r="I1242" s="31"/>
      <c r="J1242" s="31"/>
      <c r="K1242" s="31"/>
      <c r="L1242" s="31"/>
      <c r="M1242" s="31"/>
      <c r="N1242" s="31"/>
      <c r="O1242" s="31"/>
      <c r="P1242" s="34"/>
      <c r="Q1242" s="34"/>
      <c r="R1242" s="31"/>
      <c r="S1242" s="31"/>
      <c r="T1242" s="31"/>
      <c r="U1242" s="32"/>
      <c r="V1242" s="33"/>
      <c r="W1242" s="34"/>
      <c r="X1242" s="31"/>
      <c r="Y1242" s="33"/>
      <c r="Z1242" s="35"/>
      <c r="AA1242" s="34"/>
      <c r="AB1242" s="31"/>
      <c r="AC1242" s="31"/>
      <c r="AD1242" s="31"/>
      <c r="AE1242" s="31"/>
      <c r="AF1242" s="31"/>
      <c r="AG1242" s="32"/>
      <c r="AH1242" s="33"/>
      <c r="AI1242" s="35"/>
      <c r="AJ1242" s="35"/>
      <c r="AK1242" s="35"/>
      <c r="AL1242" s="35"/>
      <c r="AM1242" s="33"/>
      <c r="AN1242" s="74"/>
      <c r="AO1242" s="35"/>
      <c r="AP1242" s="33"/>
      <c r="AQ1242" s="35"/>
      <c r="AR1242" s="33"/>
      <c r="AS1242" s="35"/>
      <c r="AT1242" s="33"/>
      <c r="AU1242" s="35"/>
      <c r="AV1242" s="35"/>
      <c r="AW1242" s="35"/>
      <c r="AX1242" s="33"/>
      <c r="AY1242" s="35"/>
      <c r="AZ1242" s="33"/>
      <c r="BA1242" s="34"/>
      <c r="BB1242" s="31"/>
      <c r="BC1242" s="31"/>
      <c r="BD1242" s="31"/>
      <c r="BE1242" s="31"/>
      <c r="BF1242" s="31"/>
      <c r="BG1242" s="32"/>
      <c r="BH1242" s="33"/>
      <c r="BI1242" s="34"/>
      <c r="BJ1242" s="31"/>
      <c r="BK1242" s="31"/>
      <c r="BL1242" s="31"/>
      <c r="BM1242" s="32"/>
      <c r="BN1242" s="33"/>
      <c r="BO1242" s="34"/>
      <c r="BP1242" s="31"/>
      <c r="BQ1242" s="31"/>
      <c r="BR1242" s="31"/>
      <c r="BS1242" s="31"/>
      <c r="BT1242" s="35"/>
      <c r="BU1242" s="33"/>
      <c r="BV1242" s="34"/>
      <c r="BW1242" s="31"/>
      <c r="BX1242" s="33"/>
      <c r="BY1242" s="34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2"/>
      <c r="CO1242" s="33"/>
      <c r="CP1242" s="35"/>
      <c r="CQ1242" s="33"/>
      <c r="CR1242" s="34"/>
      <c r="CS1242" s="33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2"/>
      <c r="DG1242" s="32"/>
      <c r="DH1242" s="32"/>
      <c r="DI1242" s="32"/>
      <c r="DJ1242" s="32"/>
      <c r="DK1242" s="32"/>
      <c r="DL1242" s="33"/>
    </row>
    <row r="1243" spans="2:116" s="1" customFormat="1" ht="15.75" thickBot="1">
      <c r="B1243" s="46" t="s">
        <v>48</v>
      </c>
      <c r="C1243" s="47"/>
      <c r="D1243" s="48">
        <f>SUM(D1231:D1242)</f>
        <v>11528</v>
      </c>
      <c r="E1243" s="48">
        <f t="shared" ref="E1243" si="9508">SUM(E1231:E1242)</f>
        <v>0</v>
      </c>
      <c r="F1243" s="48">
        <f t="shared" ref="F1243" si="9509">SUM(F1231:F1242)</f>
        <v>0</v>
      </c>
      <c r="G1243" s="48">
        <f t="shared" ref="G1243" si="9510">SUM(G1231:G1242)</f>
        <v>0</v>
      </c>
      <c r="H1243" s="48">
        <f t="shared" ref="H1243" si="9511">SUM(H1231:H1242)</f>
        <v>0</v>
      </c>
      <c r="I1243" s="48">
        <f t="shared" ref="I1243" si="9512">SUM(I1231:I1242)</f>
        <v>0</v>
      </c>
      <c r="J1243" s="48">
        <f t="shared" ref="J1243" si="9513">SUM(J1231:J1242)</f>
        <v>0</v>
      </c>
      <c r="K1243" s="48">
        <f t="shared" ref="K1243" si="9514">SUM(K1231:K1242)</f>
        <v>0</v>
      </c>
      <c r="L1243" s="48">
        <f t="shared" ref="L1243" si="9515">SUM(L1231:L1242)</f>
        <v>0</v>
      </c>
      <c r="M1243" s="48">
        <f t="shared" ref="M1243" si="9516">SUM(M1231:M1242)</f>
        <v>0</v>
      </c>
      <c r="N1243" s="48">
        <f t="shared" ref="N1243" si="9517">SUM(N1231:N1242)</f>
        <v>0</v>
      </c>
      <c r="O1243" s="48">
        <f t="shared" ref="O1243" si="9518">SUM(O1231:O1242)</f>
        <v>0</v>
      </c>
      <c r="P1243" s="48">
        <f t="shared" ref="P1243" si="9519">SUM(P1231:P1242)</f>
        <v>0</v>
      </c>
      <c r="Q1243" s="48">
        <f t="shared" ref="Q1243" si="9520">SUM(Q1231:Q1242)</f>
        <v>0</v>
      </c>
      <c r="R1243" s="48">
        <f t="shared" ref="R1243" si="9521">SUM(R1231:R1242)</f>
        <v>0</v>
      </c>
      <c r="S1243" s="48">
        <f t="shared" ref="S1243" si="9522">SUM(S1231:S1242)</f>
        <v>0</v>
      </c>
      <c r="T1243" s="48">
        <f t="shared" ref="T1243" si="9523">SUM(T1231:T1242)</f>
        <v>0</v>
      </c>
      <c r="U1243" s="48">
        <f t="shared" ref="U1243" si="9524">SUM(U1231:U1242)</f>
        <v>0</v>
      </c>
      <c r="V1243" s="48">
        <f t="shared" ref="V1243" si="9525">SUM(V1231:V1242)</f>
        <v>0</v>
      </c>
      <c r="W1243" s="48">
        <f t="shared" ref="W1243" si="9526">SUM(W1231:W1242)</f>
        <v>0</v>
      </c>
      <c r="X1243" s="48">
        <f t="shared" ref="X1243" si="9527">SUM(X1231:X1242)</f>
        <v>0</v>
      </c>
      <c r="Y1243" s="48">
        <f t="shared" ref="Y1243" si="9528">SUM(Y1231:Y1242)</f>
        <v>0</v>
      </c>
      <c r="Z1243" s="48">
        <f t="shared" ref="Z1243" si="9529">SUM(Z1231:Z1242)</f>
        <v>0</v>
      </c>
      <c r="AA1243" s="48">
        <f t="shared" ref="AA1243" si="9530">SUM(AA1231:AA1242)</f>
        <v>0</v>
      </c>
      <c r="AB1243" s="48">
        <f t="shared" ref="AB1243" si="9531">SUM(AB1231:AB1242)</f>
        <v>0</v>
      </c>
      <c r="AC1243" s="48">
        <f t="shared" ref="AC1243" si="9532">SUM(AC1231:AC1242)</f>
        <v>0</v>
      </c>
      <c r="AD1243" s="48">
        <f t="shared" ref="AD1243" si="9533">SUM(AD1231:AD1242)</f>
        <v>0</v>
      </c>
      <c r="AE1243" s="48">
        <f t="shared" ref="AE1243" si="9534">SUM(AE1231:AE1242)</f>
        <v>0</v>
      </c>
      <c r="AF1243" s="48">
        <f t="shared" ref="AF1243" si="9535">SUM(AF1231:AF1242)</f>
        <v>0</v>
      </c>
      <c r="AG1243" s="48">
        <f t="shared" ref="AG1243" si="9536">SUM(AG1231:AG1242)</f>
        <v>8</v>
      </c>
      <c r="AH1243" s="48">
        <f t="shared" ref="AH1243" si="9537">SUM(AH1231:AH1242)</f>
        <v>1528</v>
      </c>
      <c r="AI1243" s="48">
        <f t="shared" ref="AI1243" si="9538">SUM(AI1231:AI1242)</f>
        <v>0</v>
      </c>
      <c r="AJ1243" s="48">
        <f t="shared" ref="AJ1243" si="9539">SUM(AJ1231:AJ1242)</f>
        <v>0</v>
      </c>
      <c r="AK1243" s="48">
        <f t="shared" ref="AK1243" si="9540">SUM(AK1231:AK1242)</f>
        <v>0</v>
      </c>
      <c r="AL1243" s="48">
        <f t="shared" ref="AL1243" si="9541">SUM(AL1231:AL1242)</f>
        <v>0</v>
      </c>
      <c r="AM1243" s="48">
        <f t="shared" ref="AM1243" si="9542">SUM(AM1231:AM1242)</f>
        <v>0</v>
      </c>
      <c r="AN1243" s="48">
        <f t="shared" ref="AN1243" si="9543">SUM(AN1231:AN1242)</f>
        <v>0</v>
      </c>
      <c r="AO1243" s="48">
        <f t="shared" ref="AO1243" si="9544">SUM(AO1231:AO1242)</f>
        <v>0</v>
      </c>
      <c r="AP1243" s="48">
        <f t="shared" ref="AP1243" si="9545">SUM(AP1231:AP1242)</f>
        <v>0</v>
      </c>
      <c r="AQ1243" s="48">
        <f t="shared" ref="AQ1243" si="9546">SUM(AQ1231:AQ1242)</f>
        <v>0</v>
      </c>
      <c r="AR1243" s="48">
        <f t="shared" ref="AR1243" si="9547">SUM(AR1231:AR1242)</f>
        <v>0</v>
      </c>
      <c r="AS1243" s="48">
        <f t="shared" ref="AS1243" si="9548">SUM(AS1231:AS1242)</f>
        <v>0</v>
      </c>
      <c r="AT1243" s="48">
        <f t="shared" ref="AT1243" si="9549">SUM(AT1231:AT1242)</f>
        <v>0</v>
      </c>
      <c r="AU1243" s="48">
        <f t="shared" ref="AU1243" si="9550">SUM(AU1231:AU1242)</f>
        <v>0</v>
      </c>
      <c r="AV1243" s="48">
        <f t="shared" ref="AV1243" si="9551">SUM(AV1231:AV1242)</f>
        <v>0</v>
      </c>
      <c r="AW1243" s="48">
        <f t="shared" ref="AW1243" si="9552">SUM(AW1231:AW1242)</f>
        <v>0</v>
      </c>
      <c r="AX1243" s="48">
        <f t="shared" ref="AX1243" si="9553">SUM(AX1231:AX1242)</f>
        <v>0</v>
      </c>
      <c r="AY1243" s="48">
        <f t="shared" ref="AY1243" si="9554">SUM(AY1231:AY1242)</f>
        <v>0</v>
      </c>
      <c r="AZ1243" s="48">
        <f t="shared" ref="AZ1243" si="9555">SUM(AZ1231:AZ1242)</f>
        <v>0</v>
      </c>
      <c r="BA1243" s="48">
        <f t="shared" ref="BA1243" si="9556">SUM(BA1231:BA1242)</f>
        <v>0</v>
      </c>
      <c r="BB1243" s="48">
        <f t="shared" ref="BB1243" si="9557">SUM(BB1231:BB1242)</f>
        <v>0</v>
      </c>
      <c r="BC1243" s="48">
        <f t="shared" ref="BC1243" si="9558">SUM(BC1231:BC1242)</f>
        <v>0</v>
      </c>
      <c r="BD1243" s="48">
        <f t="shared" ref="BD1243" si="9559">SUM(BD1231:BD1242)</f>
        <v>0</v>
      </c>
      <c r="BE1243" s="48">
        <f t="shared" ref="BE1243" si="9560">SUM(BE1231:BE1242)</f>
        <v>0</v>
      </c>
      <c r="BF1243" s="48">
        <f t="shared" ref="BF1243" si="9561">SUM(BF1231:BF1242)</f>
        <v>0</v>
      </c>
      <c r="BG1243" s="48">
        <f t="shared" ref="BG1243" si="9562">SUM(BG1231:BG1242)</f>
        <v>0</v>
      </c>
      <c r="BH1243" s="48">
        <f t="shared" ref="BH1243" si="9563">SUM(BH1231:BH1242)</f>
        <v>0</v>
      </c>
      <c r="BI1243" s="48">
        <f t="shared" ref="BI1243" si="9564">SUM(BI1231:BI1242)</f>
        <v>0</v>
      </c>
      <c r="BJ1243" s="48">
        <f t="shared" ref="BJ1243" si="9565">SUM(BJ1231:BJ1242)</f>
        <v>0</v>
      </c>
      <c r="BK1243" s="48">
        <f t="shared" ref="BK1243" si="9566">SUM(BK1231:BK1242)</f>
        <v>0</v>
      </c>
      <c r="BL1243" s="48">
        <f t="shared" ref="BL1243" si="9567">SUM(BL1231:BL1242)</f>
        <v>0</v>
      </c>
      <c r="BM1243" s="48">
        <f t="shared" ref="BM1243" si="9568">SUM(BM1231:BM1242)</f>
        <v>0</v>
      </c>
      <c r="BN1243" s="48">
        <f t="shared" ref="BN1243" si="9569">SUM(BN1231:BN1242)</f>
        <v>0</v>
      </c>
      <c r="BO1243" s="48">
        <f t="shared" ref="BO1243" si="9570">SUM(BO1231:BO1242)</f>
        <v>0</v>
      </c>
      <c r="BP1243" s="48">
        <f t="shared" ref="BP1243" si="9571">SUM(BP1231:BP1242)</f>
        <v>0</v>
      </c>
      <c r="BQ1243" s="48">
        <f t="shared" ref="BQ1243" si="9572">SUM(BQ1231:BQ1242)</f>
        <v>0</v>
      </c>
      <c r="BR1243" s="48">
        <f t="shared" ref="BR1243" si="9573">SUM(BR1231:BR1242)</f>
        <v>0</v>
      </c>
      <c r="BS1243" s="48">
        <f t="shared" ref="BS1243" si="9574">SUM(BS1231:BS1242)</f>
        <v>0</v>
      </c>
      <c r="BT1243" s="48">
        <f t="shared" ref="BT1243" si="9575">SUM(BT1231:BT1242)</f>
        <v>0</v>
      </c>
      <c r="BU1243" s="48">
        <f t="shared" ref="BU1243" si="9576">SUM(BU1231:BU1242)</f>
        <v>0</v>
      </c>
      <c r="BV1243" s="48">
        <f t="shared" ref="BV1243" si="9577">SUM(BV1231:BV1242)</f>
        <v>0</v>
      </c>
      <c r="BW1243" s="48">
        <f t="shared" ref="BW1243" si="9578">SUM(BW1231:BW1242)</f>
        <v>0</v>
      </c>
      <c r="BX1243" s="48">
        <f t="shared" ref="BX1243" si="9579">SUM(BX1231:BX1242)</f>
        <v>0</v>
      </c>
      <c r="BY1243" s="48">
        <f t="shared" ref="BY1243" si="9580">SUM(BY1231:BY1242)</f>
        <v>0</v>
      </c>
      <c r="BZ1243" s="48">
        <f t="shared" ref="BZ1243" si="9581">SUM(BZ1231:BZ1242)</f>
        <v>0</v>
      </c>
      <c r="CA1243" s="48">
        <f t="shared" ref="CA1243" si="9582">SUM(CA1231:CA1242)</f>
        <v>0</v>
      </c>
      <c r="CB1243" s="48">
        <f t="shared" ref="CB1243" si="9583">SUM(CB1231:CB1242)</f>
        <v>0</v>
      </c>
      <c r="CC1243" s="48">
        <f t="shared" ref="CC1243" si="9584">SUM(CC1231:CC1242)</f>
        <v>0</v>
      </c>
      <c r="CD1243" s="48">
        <f t="shared" ref="CD1243" si="9585">SUM(CD1231:CD1242)</f>
        <v>0</v>
      </c>
      <c r="CE1243" s="48">
        <f t="shared" ref="CE1243" si="9586">SUM(CE1231:CE1242)</f>
        <v>0</v>
      </c>
      <c r="CF1243" s="48">
        <f t="shared" ref="CF1243" si="9587">SUM(CF1231:CF1242)</f>
        <v>0</v>
      </c>
      <c r="CG1243" s="48">
        <f t="shared" ref="CG1243" si="9588">SUM(CG1231:CG1242)</f>
        <v>0</v>
      </c>
      <c r="CH1243" s="48">
        <f t="shared" ref="CH1243" si="9589">SUM(CH1231:CH1242)</f>
        <v>0</v>
      </c>
      <c r="CI1243" s="48">
        <f t="shared" ref="CI1243" si="9590">SUM(CI1231:CI1242)</f>
        <v>0</v>
      </c>
      <c r="CJ1243" s="48">
        <f t="shared" ref="CJ1243" si="9591">SUM(CJ1231:CJ1242)</f>
        <v>0</v>
      </c>
      <c r="CK1243" s="48">
        <f t="shared" ref="CK1243" si="9592">SUM(CK1231:CK1242)</f>
        <v>0</v>
      </c>
      <c r="CL1243" s="48">
        <f t="shared" ref="CL1243" si="9593">SUM(CL1231:CL1242)</f>
        <v>0</v>
      </c>
      <c r="CM1243" s="48">
        <f t="shared" ref="CM1243" si="9594">SUM(CM1231:CM1242)</f>
        <v>0</v>
      </c>
      <c r="CN1243" s="48">
        <f t="shared" ref="CN1243" si="9595">SUM(CN1231:CN1242)</f>
        <v>0</v>
      </c>
      <c r="CO1243" s="48">
        <f t="shared" ref="CO1243" si="9596">SUM(CO1231:CO1242)</f>
        <v>0</v>
      </c>
      <c r="CP1243" s="48">
        <f t="shared" ref="CP1243" si="9597">SUM(CP1231:CP1242)</f>
        <v>0</v>
      </c>
      <c r="CQ1243" s="48">
        <f t="shared" ref="CQ1243" si="9598">SUM(CQ1231:CQ1242)</f>
        <v>0</v>
      </c>
      <c r="CR1243" s="48">
        <f t="shared" ref="CR1243" si="9599">SUM(CR1231:CR1242)</f>
        <v>0</v>
      </c>
      <c r="CS1243" s="48">
        <f t="shared" ref="CS1243" si="9600">SUM(CS1231:CS1242)</f>
        <v>0</v>
      </c>
      <c r="CT1243" s="48">
        <f t="shared" ref="CT1243" si="9601">SUM(CT1231:CT1242)</f>
        <v>0</v>
      </c>
      <c r="CU1243" s="48">
        <f t="shared" ref="CU1243" si="9602">SUM(CU1231:CU1242)</f>
        <v>0</v>
      </c>
      <c r="CV1243" s="48">
        <f t="shared" ref="CV1243" si="9603">SUM(CV1231:CV1242)</f>
        <v>0</v>
      </c>
      <c r="CW1243" s="48">
        <f t="shared" ref="CW1243" si="9604">SUM(CW1231:CW1242)</f>
        <v>0</v>
      </c>
      <c r="CX1243" s="48">
        <f t="shared" ref="CX1243" si="9605">SUM(CX1231:CX1242)</f>
        <v>0</v>
      </c>
      <c r="CY1243" s="48">
        <f t="shared" ref="CY1243" si="9606">SUM(CY1231:CY1242)</f>
        <v>0</v>
      </c>
      <c r="CZ1243" s="48">
        <f t="shared" ref="CZ1243" si="9607">SUM(CZ1231:CZ1242)</f>
        <v>0</v>
      </c>
      <c r="DA1243" s="48">
        <f t="shared" ref="DA1243" si="9608">SUM(DA1231:DA1242)</f>
        <v>0</v>
      </c>
      <c r="DB1243" s="48">
        <f t="shared" ref="DB1243" si="9609">SUM(DB1231:DB1242)</f>
        <v>0</v>
      </c>
      <c r="DC1243" s="48">
        <f t="shared" ref="DC1243" si="9610">SUM(DC1231:DC1242)</f>
        <v>0</v>
      </c>
      <c r="DD1243" s="48">
        <f t="shared" ref="DD1243" si="9611">SUM(DD1231:DD1242)</f>
        <v>0</v>
      </c>
      <c r="DE1243" s="48">
        <f t="shared" ref="DE1243" si="9612">SUM(DE1231:DE1242)</f>
        <v>0</v>
      </c>
      <c r="DF1243" s="48">
        <f t="shared" ref="DF1243" si="9613">SUM(DF1231:DF1242)</f>
        <v>0</v>
      </c>
      <c r="DG1243" s="48">
        <f t="shared" ref="DG1243" si="9614">SUM(DG1231:DG1242)</f>
        <v>0</v>
      </c>
      <c r="DH1243" s="48">
        <f t="shared" ref="DH1243" si="9615">SUM(DH1231:DH1242)</f>
        <v>0</v>
      </c>
      <c r="DI1243" s="48">
        <f t="shared" ref="DI1243" si="9616">SUM(DI1231:DI1242)</f>
        <v>0</v>
      </c>
      <c r="DJ1243" s="48">
        <f t="shared" ref="DJ1243" si="9617">SUM(DJ1231:DJ1242)</f>
        <v>1</v>
      </c>
      <c r="DK1243" s="48">
        <f t="shared" ref="DK1243" si="9618">SUM(DK1231:DK1242)</f>
        <v>0</v>
      </c>
      <c r="DL1243" s="48">
        <f t="shared" ref="DL1243" si="9619">SUM(DL1231:DL1242)</f>
        <v>10000</v>
      </c>
    </row>
    <row r="1244" spans="2:116" s="6" customFormat="1" thickBot="1">
      <c r="B1244" s="7" t="s">
        <v>12</v>
      </c>
      <c r="C1244" s="8">
        <v>1</v>
      </c>
      <c r="D1244" s="9"/>
      <c r="E1244" s="9"/>
      <c r="F1244" s="9"/>
      <c r="G1244" s="11"/>
      <c r="H1244" s="9"/>
      <c r="I1244" s="9"/>
      <c r="J1244" s="9"/>
      <c r="K1244" s="9"/>
      <c r="L1244" s="9"/>
      <c r="M1244" s="9"/>
      <c r="N1244" s="9"/>
      <c r="O1244" s="9"/>
      <c r="P1244" s="12"/>
      <c r="Q1244" s="12"/>
      <c r="R1244" s="9"/>
      <c r="S1244" s="9"/>
      <c r="T1244" s="9"/>
      <c r="U1244" s="10"/>
      <c r="V1244" s="11"/>
      <c r="W1244" s="12"/>
      <c r="X1244" s="9"/>
      <c r="Y1244" s="11"/>
      <c r="Z1244" s="13"/>
      <c r="AA1244" s="12"/>
      <c r="AB1244" s="9"/>
      <c r="AC1244" s="9"/>
      <c r="AD1244" s="9"/>
      <c r="AE1244" s="9"/>
      <c r="AF1244" s="9"/>
      <c r="AG1244" s="10"/>
      <c r="AH1244" s="11"/>
      <c r="AI1244" s="13"/>
      <c r="AJ1244" s="13"/>
      <c r="AK1244" s="13"/>
      <c r="AL1244" s="13"/>
      <c r="AM1244" s="11"/>
      <c r="AN1244" s="13"/>
      <c r="AO1244" s="13"/>
      <c r="AP1244" s="11"/>
      <c r="AQ1244" s="13"/>
      <c r="AR1244" s="11"/>
      <c r="AS1244" s="13"/>
      <c r="AT1244" s="11"/>
      <c r="AU1244" s="13"/>
      <c r="AV1244" s="13"/>
      <c r="AW1244" s="13"/>
      <c r="AX1244" s="11"/>
      <c r="AY1244" s="13"/>
      <c r="AZ1244" s="11"/>
      <c r="BA1244" s="12"/>
      <c r="BB1244" s="9"/>
      <c r="BC1244" s="9"/>
      <c r="BD1244" s="9"/>
      <c r="BE1244" s="9"/>
      <c r="BF1244" s="9"/>
      <c r="BG1244" s="10"/>
      <c r="BH1244" s="11"/>
      <c r="BI1244" s="12"/>
      <c r="BJ1244" s="9"/>
      <c r="BK1244" s="9"/>
      <c r="BL1244" s="9"/>
      <c r="BM1244" s="10"/>
      <c r="BN1244" s="11"/>
      <c r="BO1244" s="12"/>
      <c r="BP1244" s="9"/>
      <c r="BQ1244" s="9"/>
      <c r="BR1244" s="9"/>
      <c r="BS1244" s="9"/>
      <c r="BT1244" s="13"/>
      <c r="BU1244" s="11"/>
      <c r="BV1244" s="12"/>
      <c r="BW1244" s="9"/>
      <c r="BX1244" s="11"/>
      <c r="BY1244" s="12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10"/>
      <c r="CO1244" s="11"/>
      <c r="CP1244" s="13"/>
      <c r="CQ1244" s="11"/>
      <c r="CR1244" s="12"/>
      <c r="CS1244" s="11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10"/>
      <c r="DG1244" s="10"/>
      <c r="DH1244" s="10"/>
      <c r="DI1244" s="10"/>
      <c r="DJ1244" s="10"/>
      <c r="DK1244" s="10"/>
      <c r="DL1244" s="11"/>
    </row>
    <row r="1245" spans="2:116" s="1" customFormat="1">
      <c r="B1245" s="14" t="s">
        <v>13</v>
      </c>
      <c r="C1245" s="15"/>
      <c r="D1245" s="16">
        <f>G1245+V1245+Y1245+AH1245+AM1245+AP1245+AR1245+AT1245+AX1245+AZ1245+BH1245+BN1245+BU1245+BX1245+CO1245+CQ1245+CS1245+DL1245</f>
        <v>0</v>
      </c>
      <c r="E1245" s="17"/>
      <c r="F1245" s="17"/>
      <c r="G1245" s="19"/>
      <c r="H1245" s="17"/>
      <c r="I1245" s="17"/>
      <c r="J1245" s="17"/>
      <c r="K1245" s="17"/>
      <c r="L1245" s="17"/>
      <c r="M1245" s="17"/>
      <c r="N1245" s="17"/>
      <c r="O1245" s="17"/>
      <c r="P1245" s="20"/>
      <c r="Q1245" s="20"/>
      <c r="R1245" s="17"/>
      <c r="S1245" s="17"/>
      <c r="T1245" s="17"/>
      <c r="U1245" s="18"/>
      <c r="V1245" s="19"/>
      <c r="W1245" s="20"/>
      <c r="X1245" s="17"/>
      <c r="Y1245" s="19"/>
      <c r="Z1245" s="21"/>
      <c r="AA1245" s="20"/>
      <c r="AB1245" s="17"/>
      <c r="AC1245" s="17"/>
      <c r="AD1245" s="17"/>
      <c r="AE1245" s="17"/>
      <c r="AF1245" s="17"/>
      <c r="AG1245" s="18"/>
      <c r="AH1245" s="19"/>
      <c r="AI1245" s="21"/>
      <c r="AJ1245" s="21"/>
      <c r="AK1245" s="21"/>
      <c r="AL1245" s="21"/>
      <c r="AM1245" s="19"/>
      <c r="AN1245" s="72"/>
      <c r="AO1245" s="21"/>
      <c r="AP1245" s="19"/>
      <c r="AQ1245" s="21"/>
      <c r="AR1245" s="19"/>
      <c r="AS1245" s="21"/>
      <c r="AT1245" s="19"/>
      <c r="AU1245" s="21"/>
      <c r="AV1245" s="21"/>
      <c r="AW1245" s="21"/>
      <c r="AX1245" s="19"/>
      <c r="AY1245" s="21"/>
      <c r="AZ1245" s="19"/>
      <c r="BA1245" s="20"/>
      <c r="BB1245" s="17"/>
      <c r="BC1245" s="17"/>
      <c r="BD1245" s="17"/>
      <c r="BE1245" s="17"/>
      <c r="BF1245" s="17"/>
      <c r="BG1245" s="18"/>
      <c r="BH1245" s="19"/>
      <c r="BI1245" s="20"/>
      <c r="BJ1245" s="17"/>
      <c r="BK1245" s="17"/>
      <c r="BL1245" s="17"/>
      <c r="BM1245" s="18"/>
      <c r="BN1245" s="19"/>
      <c r="BO1245" s="20"/>
      <c r="BP1245" s="17"/>
      <c r="BQ1245" s="17"/>
      <c r="BR1245" s="17"/>
      <c r="BS1245" s="17"/>
      <c r="BT1245" s="21"/>
      <c r="BU1245" s="19"/>
      <c r="BV1245" s="20"/>
      <c r="BW1245" s="17"/>
      <c r="BX1245" s="19"/>
      <c r="BY1245" s="20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CK1245" s="17"/>
      <c r="CL1245" s="17"/>
      <c r="CM1245" s="17"/>
      <c r="CN1245" s="18"/>
      <c r="CO1245" s="19"/>
      <c r="CP1245" s="21"/>
      <c r="CQ1245" s="19"/>
      <c r="CR1245" s="20"/>
      <c r="CS1245" s="19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8"/>
      <c r="DG1245" s="18"/>
      <c r="DH1245" s="18"/>
      <c r="DI1245" s="18"/>
      <c r="DJ1245" s="18"/>
      <c r="DK1245" s="18"/>
      <c r="DL1245" s="19"/>
    </row>
    <row r="1246" spans="2:116" s="1" customFormat="1">
      <c r="B1246" s="22" t="s">
        <v>31</v>
      </c>
      <c r="C1246" s="23"/>
      <c r="D1246" s="16">
        <f t="shared" ref="D1246:D1256" si="9620">G1246+V1246+Y1246+AH1246+AM1246+AP1246+AR1246+AT1246+AX1246+AZ1246+BH1246+BN1246+BU1246+BX1246+CO1246+CQ1246+CS1246+DL1246</f>
        <v>0</v>
      </c>
      <c r="E1246" s="24"/>
      <c r="F1246" s="24"/>
      <c r="G1246" s="26"/>
      <c r="H1246" s="24"/>
      <c r="I1246" s="24"/>
      <c r="J1246" s="24"/>
      <c r="K1246" s="24"/>
      <c r="L1246" s="24"/>
      <c r="M1246" s="24"/>
      <c r="N1246" s="24"/>
      <c r="O1246" s="24"/>
      <c r="P1246" s="27"/>
      <c r="Q1246" s="27"/>
      <c r="R1246" s="24"/>
      <c r="S1246" s="24"/>
      <c r="T1246" s="24"/>
      <c r="U1246" s="25"/>
      <c r="V1246" s="26"/>
      <c r="W1246" s="27"/>
      <c r="X1246" s="24"/>
      <c r="Y1246" s="26"/>
      <c r="Z1246" s="28"/>
      <c r="AA1246" s="27"/>
      <c r="AB1246" s="24"/>
      <c r="AC1246" s="24"/>
      <c r="AD1246" s="24"/>
      <c r="AE1246" s="24"/>
      <c r="AF1246" s="24"/>
      <c r="AG1246" s="25"/>
      <c r="AH1246" s="26"/>
      <c r="AI1246" s="28"/>
      <c r="AJ1246" s="28"/>
      <c r="AK1246" s="28"/>
      <c r="AL1246" s="28"/>
      <c r="AM1246" s="26"/>
      <c r="AN1246" s="73"/>
      <c r="AO1246" s="28"/>
      <c r="AP1246" s="26"/>
      <c r="AQ1246" s="28"/>
      <c r="AR1246" s="26"/>
      <c r="AS1246" s="28"/>
      <c r="AT1246" s="26"/>
      <c r="AU1246" s="28"/>
      <c r="AV1246" s="28"/>
      <c r="AW1246" s="28"/>
      <c r="AX1246" s="26"/>
      <c r="AY1246" s="28"/>
      <c r="AZ1246" s="26"/>
      <c r="BA1246" s="27"/>
      <c r="BB1246" s="24"/>
      <c r="BC1246" s="24"/>
      <c r="BD1246" s="24"/>
      <c r="BE1246" s="24"/>
      <c r="BF1246" s="24"/>
      <c r="BG1246" s="25"/>
      <c r="BH1246" s="26"/>
      <c r="BI1246" s="27"/>
      <c r="BJ1246" s="24"/>
      <c r="BK1246" s="24"/>
      <c r="BL1246" s="24"/>
      <c r="BM1246" s="25"/>
      <c r="BN1246" s="26"/>
      <c r="BO1246" s="27"/>
      <c r="BP1246" s="24"/>
      <c r="BQ1246" s="24"/>
      <c r="BR1246" s="24"/>
      <c r="BS1246" s="24"/>
      <c r="BT1246" s="28"/>
      <c r="BU1246" s="26"/>
      <c r="BV1246" s="27"/>
      <c r="BW1246" s="24"/>
      <c r="BX1246" s="26"/>
      <c r="BY1246" s="27"/>
      <c r="BZ1246" s="24"/>
      <c r="CA1246" s="24"/>
      <c r="CB1246" s="24"/>
      <c r="CC1246" s="24"/>
      <c r="CD1246" s="24"/>
      <c r="CE1246" s="24"/>
      <c r="CF1246" s="24"/>
      <c r="CG1246" s="24"/>
      <c r="CH1246" s="24"/>
      <c r="CI1246" s="24"/>
      <c r="CJ1246" s="24"/>
      <c r="CK1246" s="24"/>
      <c r="CL1246" s="24"/>
      <c r="CM1246" s="24"/>
      <c r="CN1246" s="25"/>
      <c r="CO1246" s="26"/>
      <c r="CP1246" s="28"/>
      <c r="CQ1246" s="26"/>
      <c r="CR1246" s="27"/>
      <c r="CS1246" s="26"/>
      <c r="CT1246" s="24"/>
      <c r="CU1246" s="24"/>
      <c r="CV1246" s="24"/>
      <c r="CW1246" s="24"/>
      <c r="CX1246" s="24"/>
      <c r="CY1246" s="24"/>
      <c r="CZ1246" s="24"/>
      <c r="DA1246" s="24"/>
      <c r="DB1246" s="24"/>
      <c r="DC1246" s="24"/>
      <c r="DD1246" s="24"/>
      <c r="DE1246" s="24"/>
      <c r="DF1246" s="25"/>
      <c r="DG1246" s="25"/>
      <c r="DH1246" s="25"/>
      <c r="DI1246" s="25"/>
      <c r="DJ1246" s="25"/>
      <c r="DK1246" s="25"/>
      <c r="DL1246" s="26"/>
    </row>
    <row r="1247" spans="2:116" s="1" customFormat="1">
      <c r="B1247" s="22" t="s">
        <v>32</v>
      </c>
      <c r="C1247" s="23"/>
      <c r="D1247" s="16">
        <f t="shared" si="9620"/>
        <v>0</v>
      </c>
      <c r="E1247" s="24"/>
      <c r="F1247" s="24"/>
      <c r="G1247" s="26"/>
      <c r="H1247" s="24"/>
      <c r="I1247" s="24"/>
      <c r="J1247" s="24"/>
      <c r="K1247" s="24"/>
      <c r="L1247" s="24"/>
      <c r="M1247" s="24"/>
      <c r="N1247" s="24"/>
      <c r="O1247" s="24"/>
      <c r="P1247" s="27"/>
      <c r="Q1247" s="27"/>
      <c r="R1247" s="24"/>
      <c r="S1247" s="24"/>
      <c r="T1247" s="24"/>
      <c r="U1247" s="25"/>
      <c r="V1247" s="26"/>
      <c r="W1247" s="27"/>
      <c r="X1247" s="24"/>
      <c r="Y1247" s="26"/>
      <c r="Z1247" s="28"/>
      <c r="AA1247" s="27"/>
      <c r="AB1247" s="24"/>
      <c r="AC1247" s="24"/>
      <c r="AD1247" s="24"/>
      <c r="AE1247" s="24"/>
      <c r="AF1247" s="24"/>
      <c r="AG1247" s="25"/>
      <c r="AH1247" s="26"/>
      <c r="AI1247" s="28"/>
      <c r="AJ1247" s="28"/>
      <c r="AK1247" s="28"/>
      <c r="AL1247" s="28"/>
      <c r="AM1247" s="26"/>
      <c r="AN1247" s="73"/>
      <c r="AO1247" s="28"/>
      <c r="AP1247" s="26"/>
      <c r="AQ1247" s="28"/>
      <c r="AR1247" s="26"/>
      <c r="AS1247" s="28"/>
      <c r="AT1247" s="26"/>
      <c r="AU1247" s="28"/>
      <c r="AV1247" s="28"/>
      <c r="AW1247" s="28"/>
      <c r="AX1247" s="26"/>
      <c r="AY1247" s="28"/>
      <c r="AZ1247" s="26"/>
      <c r="BA1247" s="27"/>
      <c r="BB1247" s="24"/>
      <c r="BC1247" s="24"/>
      <c r="BD1247" s="24"/>
      <c r="BE1247" s="24"/>
      <c r="BF1247" s="24"/>
      <c r="BG1247" s="25"/>
      <c r="BH1247" s="26"/>
      <c r="BI1247" s="27"/>
      <c r="BJ1247" s="24"/>
      <c r="BK1247" s="24"/>
      <c r="BL1247" s="24"/>
      <c r="BM1247" s="25"/>
      <c r="BN1247" s="26"/>
      <c r="BO1247" s="27"/>
      <c r="BP1247" s="24"/>
      <c r="BQ1247" s="24"/>
      <c r="BR1247" s="24"/>
      <c r="BS1247" s="24"/>
      <c r="BT1247" s="28"/>
      <c r="BU1247" s="26"/>
      <c r="BV1247" s="27"/>
      <c r="BW1247" s="24"/>
      <c r="BX1247" s="26"/>
      <c r="BY1247" s="27"/>
      <c r="BZ1247" s="24"/>
      <c r="CA1247" s="24"/>
      <c r="CB1247" s="24"/>
      <c r="CC1247" s="24"/>
      <c r="CD1247" s="24"/>
      <c r="CE1247" s="24"/>
      <c r="CF1247" s="24"/>
      <c r="CG1247" s="24"/>
      <c r="CH1247" s="24"/>
      <c r="CI1247" s="24"/>
      <c r="CJ1247" s="24"/>
      <c r="CK1247" s="24"/>
      <c r="CL1247" s="24"/>
      <c r="CM1247" s="24"/>
      <c r="CN1247" s="25"/>
      <c r="CO1247" s="26"/>
      <c r="CP1247" s="28"/>
      <c r="CQ1247" s="26"/>
      <c r="CR1247" s="27"/>
      <c r="CS1247" s="26"/>
      <c r="CT1247" s="24"/>
      <c r="CU1247" s="24"/>
      <c r="CV1247" s="24"/>
      <c r="CW1247" s="24"/>
      <c r="CX1247" s="24"/>
      <c r="CY1247" s="24"/>
      <c r="CZ1247" s="24"/>
      <c r="DA1247" s="24"/>
      <c r="DB1247" s="24"/>
      <c r="DC1247" s="24"/>
      <c r="DD1247" s="24"/>
      <c r="DE1247" s="24"/>
      <c r="DF1247" s="25"/>
      <c r="DG1247" s="25"/>
      <c r="DH1247" s="25"/>
      <c r="DI1247" s="25"/>
      <c r="DJ1247" s="25"/>
      <c r="DK1247" s="25"/>
      <c r="DL1247" s="26"/>
    </row>
    <row r="1248" spans="2:116" s="1" customFormat="1">
      <c r="B1248" s="22" t="s">
        <v>34</v>
      </c>
      <c r="C1248" s="23"/>
      <c r="D1248" s="16">
        <f t="shared" si="9620"/>
        <v>0</v>
      </c>
      <c r="E1248" s="24"/>
      <c r="F1248" s="24"/>
      <c r="G1248" s="26"/>
      <c r="H1248" s="24"/>
      <c r="I1248" s="24"/>
      <c r="J1248" s="24"/>
      <c r="K1248" s="24"/>
      <c r="L1248" s="24"/>
      <c r="M1248" s="24"/>
      <c r="N1248" s="24"/>
      <c r="O1248" s="24"/>
      <c r="P1248" s="27"/>
      <c r="Q1248" s="27"/>
      <c r="R1248" s="24"/>
      <c r="S1248" s="24"/>
      <c r="T1248" s="24"/>
      <c r="U1248" s="25"/>
      <c r="V1248" s="26"/>
      <c r="W1248" s="27"/>
      <c r="X1248" s="24"/>
      <c r="Y1248" s="26"/>
      <c r="Z1248" s="28"/>
      <c r="AA1248" s="27"/>
      <c r="AB1248" s="24"/>
      <c r="AC1248" s="24"/>
      <c r="AD1248" s="24"/>
      <c r="AE1248" s="24"/>
      <c r="AF1248" s="24"/>
      <c r="AG1248" s="25"/>
      <c r="AH1248" s="26"/>
      <c r="AI1248" s="28"/>
      <c r="AJ1248" s="28"/>
      <c r="AK1248" s="28"/>
      <c r="AL1248" s="28"/>
      <c r="AM1248" s="26"/>
      <c r="AN1248" s="73"/>
      <c r="AO1248" s="28"/>
      <c r="AP1248" s="26"/>
      <c r="AQ1248" s="28"/>
      <c r="AR1248" s="26"/>
      <c r="AS1248" s="28"/>
      <c r="AT1248" s="26"/>
      <c r="AU1248" s="28"/>
      <c r="AV1248" s="28"/>
      <c r="AW1248" s="28"/>
      <c r="AX1248" s="26"/>
      <c r="AY1248" s="28"/>
      <c r="AZ1248" s="26"/>
      <c r="BA1248" s="27"/>
      <c r="BB1248" s="24"/>
      <c r="BC1248" s="24"/>
      <c r="BD1248" s="24"/>
      <c r="BE1248" s="24"/>
      <c r="BF1248" s="24"/>
      <c r="BG1248" s="25"/>
      <c r="BH1248" s="26"/>
      <c r="BI1248" s="27"/>
      <c r="BJ1248" s="24"/>
      <c r="BK1248" s="24"/>
      <c r="BL1248" s="24"/>
      <c r="BM1248" s="25"/>
      <c r="BN1248" s="26"/>
      <c r="BO1248" s="27"/>
      <c r="BP1248" s="24"/>
      <c r="BQ1248" s="24"/>
      <c r="BR1248" s="24"/>
      <c r="BS1248" s="24"/>
      <c r="BT1248" s="28"/>
      <c r="BU1248" s="26"/>
      <c r="BV1248" s="27"/>
      <c r="BW1248" s="24"/>
      <c r="BX1248" s="26"/>
      <c r="BY1248" s="27"/>
      <c r="BZ1248" s="24"/>
      <c r="CA1248" s="24"/>
      <c r="CB1248" s="24"/>
      <c r="CC1248" s="24"/>
      <c r="CD1248" s="24"/>
      <c r="CE1248" s="24"/>
      <c r="CF1248" s="24"/>
      <c r="CG1248" s="24"/>
      <c r="CH1248" s="24"/>
      <c r="CI1248" s="24"/>
      <c r="CJ1248" s="24"/>
      <c r="CK1248" s="24"/>
      <c r="CL1248" s="24"/>
      <c r="CM1248" s="24"/>
      <c r="CN1248" s="25"/>
      <c r="CO1248" s="26"/>
      <c r="CP1248" s="28"/>
      <c r="CQ1248" s="26"/>
      <c r="CR1248" s="27"/>
      <c r="CS1248" s="26"/>
      <c r="CT1248" s="24"/>
      <c r="CU1248" s="24"/>
      <c r="CV1248" s="24"/>
      <c r="CW1248" s="24"/>
      <c r="CX1248" s="24"/>
      <c r="CY1248" s="24"/>
      <c r="CZ1248" s="24"/>
      <c r="DA1248" s="24"/>
      <c r="DB1248" s="24"/>
      <c r="DC1248" s="24"/>
      <c r="DD1248" s="24"/>
      <c r="DE1248" s="24"/>
      <c r="DF1248" s="25"/>
      <c r="DG1248" s="25"/>
      <c r="DH1248" s="25"/>
      <c r="DI1248" s="25"/>
      <c r="DJ1248" s="25"/>
      <c r="DK1248" s="25"/>
      <c r="DL1248" s="26"/>
    </row>
    <row r="1249" spans="2:116" s="1" customFormat="1">
      <c r="B1249" s="22" t="s">
        <v>35</v>
      </c>
      <c r="C1249" s="23"/>
      <c r="D1249" s="16">
        <f t="shared" si="9620"/>
        <v>0</v>
      </c>
      <c r="E1249" s="24"/>
      <c r="F1249" s="24"/>
      <c r="G1249" s="26"/>
      <c r="H1249" s="24"/>
      <c r="I1249" s="24"/>
      <c r="J1249" s="24"/>
      <c r="K1249" s="24"/>
      <c r="L1249" s="24"/>
      <c r="M1249" s="24"/>
      <c r="N1249" s="24"/>
      <c r="O1249" s="24"/>
      <c r="P1249" s="27"/>
      <c r="Q1249" s="27"/>
      <c r="R1249" s="24"/>
      <c r="S1249" s="24"/>
      <c r="T1249" s="24"/>
      <c r="U1249" s="25"/>
      <c r="V1249" s="26"/>
      <c r="W1249" s="27"/>
      <c r="X1249" s="24"/>
      <c r="Y1249" s="26"/>
      <c r="Z1249" s="28"/>
      <c r="AA1249" s="27"/>
      <c r="AB1249" s="24"/>
      <c r="AC1249" s="24"/>
      <c r="AD1249" s="24"/>
      <c r="AE1249" s="24"/>
      <c r="AF1249" s="24"/>
      <c r="AG1249" s="25"/>
      <c r="AH1249" s="26"/>
      <c r="AI1249" s="28"/>
      <c r="AJ1249" s="28"/>
      <c r="AK1249" s="28"/>
      <c r="AL1249" s="28"/>
      <c r="AM1249" s="26"/>
      <c r="AN1249" s="73"/>
      <c r="AO1249" s="28"/>
      <c r="AP1249" s="26"/>
      <c r="AQ1249" s="28"/>
      <c r="AR1249" s="26"/>
      <c r="AS1249" s="28"/>
      <c r="AT1249" s="26"/>
      <c r="AU1249" s="28"/>
      <c r="AV1249" s="28"/>
      <c r="AW1249" s="28"/>
      <c r="AX1249" s="26"/>
      <c r="AY1249" s="28"/>
      <c r="AZ1249" s="26"/>
      <c r="BA1249" s="27"/>
      <c r="BB1249" s="24"/>
      <c r="BC1249" s="24"/>
      <c r="BD1249" s="24"/>
      <c r="BE1249" s="24"/>
      <c r="BF1249" s="24"/>
      <c r="BG1249" s="25"/>
      <c r="BH1249" s="26"/>
      <c r="BI1249" s="27"/>
      <c r="BJ1249" s="24"/>
      <c r="BK1249" s="24"/>
      <c r="BL1249" s="24"/>
      <c r="BM1249" s="25"/>
      <c r="BN1249" s="26"/>
      <c r="BO1249" s="27"/>
      <c r="BP1249" s="24"/>
      <c r="BQ1249" s="24"/>
      <c r="BR1249" s="24"/>
      <c r="BS1249" s="24"/>
      <c r="BT1249" s="28"/>
      <c r="BU1249" s="26"/>
      <c r="BV1249" s="27"/>
      <c r="BW1249" s="24"/>
      <c r="BX1249" s="26"/>
      <c r="BY1249" s="27"/>
      <c r="BZ1249" s="24"/>
      <c r="CA1249" s="24"/>
      <c r="CB1249" s="24"/>
      <c r="CC1249" s="24"/>
      <c r="CD1249" s="24"/>
      <c r="CE1249" s="24"/>
      <c r="CF1249" s="24"/>
      <c r="CG1249" s="24"/>
      <c r="CH1249" s="24"/>
      <c r="CI1249" s="24"/>
      <c r="CJ1249" s="24"/>
      <c r="CK1249" s="24"/>
      <c r="CL1249" s="24"/>
      <c r="CM1249" s="24"/>
      <c r="CN1249" s="25"/>
      <c r="CO1249" s="26"/>
      <c r="CP1249" s="28"/>
      <c r="CQ1249" s="26"/>
      <c r="CR1249" s="27"/>
      <c r="CS1249" s="26"/>
      <c r="CT1249" s="24"/>
      <c r="CU1249" s="24"/>
      <c r="CV1249" s="24"/>
      <c r="CW1249" s="24"/>
      <c r="CX1249" s="24"/>
      <c r="CY1249" s="24"/>
      <c r="CZ1249" s="24"/>
      <c r="DA1249" s="24"/>
      <c r="DB1249" s="24"/>
      <c r="DC1249" s="24"/>
      <c r="DD1249" s="24"/>
      <c r="DE1249" s="24"/>
      <c r="DF1249" s="25"/>
      <c r="DG1249" s="25"/>
      <c r="DH1249" s="25"/>
      <c r="DI1249" s="25"/>
      <c r="DJ1249" s="25"/>
      <c r="DK1249" s="25"/>
      <c r="DL1249" s="26"/>
    </row>
    <row r="1250" spans="2:116" s="1" customFormat="1">
      <c r="B1250" s="22" t="s">
        <v>14</v>
      </c>
      <c r="C1250" s="23"/>
      <c r="D1250" s="16">
        <f t="shared" si="9620"/>
        <v>0</v>
      </c>
      <c r="E1250" s="24"/>
      <c r="F1250" s="24"/>
      <c r="G1250" s="26"/>
      <c r="H1250" s="24"/>
      <c r="I1250" s="24"/>
      <c r="J1250" s="24"/>
      <c r="K1250" s="24"/>
      <c r="L1250" s="24"/>
      <c r="M1250" s="24"/>
      <c r="N1250" s="24"/>
      <c r="O1250" s="24"/>
      <c r="P1250" s="27"/>
      <c r="Q1250" s="27"/>
      <c r="R1250" s="24"/>
      <c r="S1250" s="24"/>
      <c r="T1250" s="24"/>
      <c r="U1250" s="25"/>
      <c r="V1250" s="26"/>
      <c r="W1250" s="27"/>
      <c r="X1250" s="24"/>
      <c r="Y1250" s="26"/>
      <c r="Z1250" s="28"/>
      <c r="AA1250" s="27"/>
      <c r="AB1250" s="24"/>
      <c r="AC1250" s="24"/>
      <c r="AD1250" s="24"/>
      <c r="AE1250" s="24"/>
      <c r="AF1250" s="24"/>
      <c r="AG1250" s="25"/>
      <c r="AH1250" s="26"/>
      <c r="AI1250" s="28"/>
      <c r="AJ1250" s="28"/>
      <c r="AK1250" s="28"/>
      <c r="AL1250" s="28"/>
      <c r="AM1250" s="26"/>
      <c r="AN1250" s="73"/>
      <c r="AO1250" s="28"/>
      <c r="AP1250" s="26"/>
      <c r="AQ1250" s="28"/>
      <c r="AR1250" s="26"/>
      <c r="AS1250" s="28"/>
      <c r="AT1250" s="26"/>
      <c r="AU1250" s="28"/>
      <c r="AV1250" s="28"/>
      <c r="AW1250" s="28"/>
      <c r="AX1250" s="26"/>
      <c r="AY1250" s="28"/>
      <c r="AZ1250" s="26"/>
      <c r="BA1250" s="27"/>
      <c r="BB1250" s="24"/>
      <c r="BC1250" s="24"/>
      <c r="BD1250" s="24"/>
      <c r="BE1250" s="24"/>
      <c r="BF1250" s="24"/>
      <c r="BG1250" s="25"/>
      <c r="BH1250" s="26"/>
      <c r="BI1250" s="27"/>
      <c r="BJ1250" s="24"/>
      <c r="BK1250" s="24"/>
      <c r="BL1250" s="24"/>
      <c r="BM1250" s="25"/>
      <c r="BN1250" s="26"/>
      <c r="BO1250" s="27"/>
      <c r="BP1250" s="24"/>
      <c r="BQ1250" s="24"/>
      <c r="BR1250" s="24"/>
      <c r="BS1250" s="24"/>
      <c r="BT1250" s="28"/>
      <c r="BU1250" s="26"/>
      <c r="BV1250" s="27"/>
      <c r="BW1250" s="24"/>
      <c r="BX1250" s="26"/>
      <c r="BY1250" s="27"/>
      <c r="BZ1250" s="24"/>
      <c r="CA1250" s="24"/>
      <c r="CB1250" s="24"/>
      <c r="CC1250" s="24"/>
      <c r="CD1250" s="24"/>
      <c r="CE1250" s="24"/>
      <c r="CF1250" s="24"/>
      <c r="CG1250" s="24"/>
      <c r="CH1250" s="24"/>
      <c r="CI1250" s="24"/>
      <c r="CJ1250" s="24"/>
      <c r="CK1250" s="24"/>
      <c r="CL1250" s="24"/>
      <c r="CM1250" s="24"/>
      <c r="CN1250" s="25"/>
      <c r="CO1250" s="26"/>
      <c r="CP1250" s="28"/>
      <c r="CQ1250" s="26"/>
      <c r="CR1250" s="27"/>
      <c r="CS1250" s="26"/>
      <c r="CT1250" s="24"/>
      <c r="CU1250" s="24"/>
      <c r="CV1250" s="24"/>
      <c r="CW1250" s="24"/>
      <c r="CX1250" s="24"/>
      <c r="CY1250" s="24"/>
      <c r="CZ1250" s="24"/>
      <c r="DA1250" s="24"/>
      <c r="DB1250" s="24"/>
      <c r="DC1250" s="24"/>
      <c r="DD1250" s="24"/>
      <c r="DE1250" s="24"/>
      <c r="DF1250" s="25"/>
      <c r="DG1250" s="25"/>
      <c r="DH1250" s="25"/>
      <c r="DI1250" s="25"/>
      <c r="DJ1250" s="25"/>
      <c r="DK1250" s="25"/>
      <c r="DL1250" s="26"/>
    </row>
    <row r="1251" spans="2:116" s="1" customFormat="1">
      <c r="B1251" s="22" t="s">
        <v>37</v>
      </c>
      <c r="C1251" s="23"/>
      <c r="D1251" s="16">
        <f t="shared" si="9620"/>
        <v>0</v>
      </c>
      <c r="E1251" s="24"/>
      <c r="F1251" s="24"/>
      <c r="G1251" s="26"/>
      <c r="H1251" s="24"/>
      <c r="I1251" s="24"/>
      <c r="J1251" s="24"/>
      <c r="K1251" s="24"/>
      <c r="L1251" s="24"/>
      <c r="M1251" s="24"/>
      <c r="N1251" s="24"/>
      <c r="O1251" s="24"/>
      <c r="P1251" s="27"/>
      <c r="Q1251" s="27"/>
      <c r="R1251" s="24"/>
      <c r="S1251" s="24"/>
      <c r="T1251" s="24"/>
      <c r="U1251" s="25"/>
      <c r="V1251" s="26"/>
      <c r="W1251" s="27"/>
      <c r="X1251" s="24"/>
      <c r="Y1251" s="26"/>
      <c r="Z1251" s="28"/>
      <c r="AA1251" s="27"/>
      <c r="AB1251" s="24"/>
      <c r="AC1251" s="24"/>
      <c r="AD1251" s="24"/>
      <c r="AE1251" s="24"/>
      <c r="AF1251" s="24"/>
      <c r="AG1251" s="25"/>
      <c r="AH1251" s="26"/>
      <c r="AI1251" s="28"/>
      <c r="AJ1251" s="28"/>
      <c r="AK1251" s="28"/>
      <c r="AL1251" s="28"/>
      <c r="AM1251" s="26"/>
      <c r="AN1251" s="73"/>
      <c r="AO1251" s="28"/>
      <c r="AP1251" s="26"/>
      <c r="AQ1251" s="28"/>
      <c r="AR1251" s="26"/>
      <c r="AS1251" s="28"/>
      <c r="AT1251" s="26"/>
      <c r="AU1251" s="28"/>
      <c r="AV1251" s="28"/>
      <c r="AW1251" s="28"/>
      <c r="AX1251" s="26"/>
      <c r="AY1251" s="28"/>
      <c r="AZ1251" s="26"/>
      <c r="BA1251" s="27"/>
      <c r="BB1251" s="24"/>
      <c r="BC1251" s="24"/>
      <c r="BD1251" s="24"/>
      <c r="BE1251" s="24"/>
      <c r="BF1251" s="24"/>
      <c r="BG1251" s="25"/>
      <c r="BH1251" s="26"/>
      <c r="BI1251" s="27"/>
      <c r="BJ1251" s="24"/>
      <c r="BK1251" s="24"/>
      <c r="BL1251" s="24"/>
      <c r="BM1251" s="25"/>
      <c r="BN1251" s="26"/>
      <c r="BO1251" s="27"/>
      <c r="BP1251" s="24"/>
      <c r="BQ1251" s="24"/>
      <c r="BR1251" s="24"/>
      <c r="BS1251" s="24"/>
      <c r="BT1251" s="28"/>
      <c r="BU1251" s="26"/>
      <c r="BV1251" s="27"/>
      <c r="BW1251" s="24"/>
      <c r="BX1251" s="26"/>
      <c r="BY1251" s="27"/>
      <c r="BZ1251" s="24"/>
      <c r="CA1251" s="24"/>
      <c r="CB1251" s="24"/>
      <c r="CC1251" s="24"/>
      <c r="CD1251" s="24"/>
      <c r="CE1251" s="24"/>
      <c r="CF1251" s="24"/>
      <c r="CG1251" s="24"/>
      <c r="CH1251" s="24"/>
      <c r="CI1251" s="24"/>
      <c r="CJ1251" s="24"/>
      <c r="CK1251" s="24"/>
      <c r="CL1251" s="24"/>
      <c r="CM1251" s="24"/>
      <c r="CN1251" s="25"/>
      <c r="CO1251" s="26"/>
      <c r="CP1251" s="28"/>
      <c r="CQ1251" s="26"/>
      <c r="CR1251" s="27"/>
      <c r="CS1251" s="26"/>
      <c r="CT1251" s="24"/>
      <c r="CU1251" s="24"/>
      <c r="CV1251" s="24"/>
      <c r="CW1251" s="24"/>
      <c r="CX1251" s="24"/>
      <c r="CY1251" s="24"/>
      <c r="CZ1251" s="24"/>
      <c r="DA1251" s="24"/>
      <c r="DB1251" s="24"/>
      <c r="DC1251" s="24"/>
      <c r="DD1251" s="24"/>
      <c r="DE1251" s="24"/>
      <c r="DF1251" s="25"/>
      <c r="DG1251" s="25"/>
      <c r="DH1251" s="25"/>
      <c r="DI1251" s="25"/>
      <c r="DJ1251" s="25"/>
      <c r="DK1251" s="25"/>
      <c r="DL1251" s="26"/>
    </row>
    <row r="1252" spans="2:116" s="1" customFormat="1">
      <c r="B1252" s="22" t="s">
        <v>15</v>
      </c>
      <c r="C1252" s="23"/>
      <c r="D1252" s="16">
        <f t="shared" si="9620"/>
        <v>0</v>
      </c>
      <c r="E1252" s="24"/>
      <c r="F1252" s="24"/>
      <c r="G1252" s="26"/>
      <c r="H1252" s="24"/>
      <c r="I1252" s="24"/>
      <c r="J1252" s="24"/>
      <c r="K1252" s="24"/>
      <c r="L1252" s="24"/>
      <c r="M1252" s="24"/>
      <c r="N1252" s="24"/>
      <c r="O1252" s="24"/>
      <c r="P1252" s="27"/>
      <c r="Q1252" s="27"/>
      <c r="R1252" s="24"/>
      <c r="S1252" s="24"/>
      <c r="T1252" s="24"/>
      <c r="U1252" s="25"/>
      <c r="V1252" s="26"/>
      <c r="W1252" s="27"/>
      <c r="X1252" s="24"/>
      <c r="Y1252" s="26"/>
      <c r="Z1252" s="28"/>
      <c r="AA1252" s="27"/>
      <c r="AB1252" s="24"/>
      <c r="AC1252" s="24"/>
      <c r="AD1252" s="24"/>
      <c r="AE1252" s="24"/>
      <c r="AF1252" s="24"/>
      <c r="AG1252" s="25"/>
      <c r="AH1252" s="26"/>
      <c r="AI1252" s="28"/>
      <c r="AJ1252" s="28"/>
      <c r="AK1252" s="28"/>
      <c r="AL1252" s="28"/>
      <c r="AM1252" s="26"/>
      <c r="AN1252" s="73"/>
      <c r="AO1252" s="28"/>
      <c r="AP1252" s="26"/>
      <c r="AQ1252" s="28"/>
      <c r="AR1252" s="26"/>
      <c r="AS1252" s="28"/>
      <c r="AT1252" s="26"/>
      <c r="AU1252" s="28"/>
      <c r="AV1252" s="28"/>
      <c r="AW1252" s="28"/>
      <c r="AX1252" s="26"/>
      <c r="AY1252" s="28"/>
      <c r="AZ1252" s="26"/>
      <c r="BA1252" s="27"/>
      <c r="BB1252" s="24"/>
      <c r="BC1252" s="24"/>
      <c r="BD1252" s="24"/>
      <c r="BE1252" s="24"/>
      <c r="BF1252" s="24"/>
      <c r="BG1252" s="25"/>
      <c r="BH1252" s="26"/>
      <c r="BI1252" s="27"/>
      <c r="BJ1252" s="24"/>
      <c r="BK1252" s="24"/>
      <c r="BL1252" s="24"/>
      <c r="BM1252" s="25"/>
      <c r="BN1252" s="26"/>
      <c r="BO1252" s="27"/>
      <c r="BP1252" s="24"/>
      <c r="BQ1252" s="24"/>
      <c r="BR1252" s="24"/>
      <c r="BS1252" s="24"/>
      <c r="BT1252" s="28"/>
      <c r="BU1252" s="26"/>
      <c r="BV1252" s="27"/>
      <c r="BW1252" s="24"/>
      <c r="BX1252" s="26"/>
      <c r="BY1252" s="27"/>
      <c r="BZ1252" s="24"/>
      <c r="CA1252" s="24"/>
      <c r="CB1252" s="24"/>
      <c r="CC1252" s="24"/>
      <c r="CD1252" s="24"/>
      <c r="CE1252" s="24"/>
      <c r="CF1252" s="24"/>
      <c r="CG1252" s="24"/>
      <c r="CH1252" s="24"/>
      <c r="CI1252" s="24"/>
      <c r="CJ1252" s="24"/>
      <c r="CK1252" s="24"/>
      <c r="CL1252" s="24"/>
      <c r="CM1252" s="24"/>
      <c r="CN1252" s="25"/>
      <c r="CO1252" s="26"/>
      <c r="CP1252" s="28"/>
      <c r="CQ1252" s="26"/>
      <c r="CR1252" s="27"/>
      <c r="CS1252" s="26"/>
      <c r="CT1252" s="24"/>
      <c r="CU1252" s="24"/>
      <c r="CV1252" s="24"/>
      <c r="CW1252" s="24"/>
      <c r="CX1252" s="24"/>
      <c r="CY1252" s="24"/>
      <c r="CZ1252" s="24"/>
      <c r="DA1252" s="24"/>
      <c r="DB1252" s="24"/>
      <c r="DC1252" s="24"/>
      <c r="DD1252" s="24"/>
      <c r="DE1252" s="24"/>
      <c r="DF1252" s="25"/>
      <c r="DG1252" s="25"/>
      <c r="DH1252" s="25"/>
      <c r="DI1252" s="25"/>
      <c r="DJ1252" s="25"/>
      <c r="DK1252" s="25"/>
      <c r="DL1252" s="26"/>
    </row>
    <row r="1253" spans="2:116" s="1" customFormat="1">
      <c r="B1253" s="22" t="s">
        <v>44</v>
      </c>
      <c r="C1253" s="23"/>
      <c r="D1253" s="16">
        <f t="shared" si="9620"/>
        <v>0</v>
      </c>
      <c r="E1253" s="24"/>
      <c r="F1253" s="24"/>
      <c r="G1253" s="26"/>
      <c r="H1253" s="24"/>
      <c r="I1253" s="24"/>
      <c r="J1253" s="24"/>
      <c r="K1253" s="24"/>
      <c r="L1253" s="24"/>
      <c r="M1253" s="24"/>
      <c r="N1253" s="24"/>
      <c r="O1253" s="24"/>
      <c r="P1253" s="27"/>
      <c r="Q1253" s="27"/>
      <c r="R1253" s="24"/>
      <c r="S1253" s="24"/>
      <c r="T1253" s="24"/>
      <c r="U1253" s="25"/>
      <c r="V1253" s="26"/>
      <c r="W1253" s="27"/>
      <c r="X1253" s="24"/>
      <c r="Y1253" s="26"/>
      <c r="Z1253" s="28"/>
      <c r="AA1253" s="27"/>
      <c r="AB1253" s="24"/>
      <c r="AC1253" s="24"/>
      <c r="AD1253" s="24"/>
      <c r="AE1253" s="24"/>
      <c r="AF1253" s="24"/>
      <c r="AG1253" s="25"/>
      <c r="AH1253" s="26"/>
      <c r="AI1253" s="28"/>
      <c r="AJ1253" s="28"/>
      <c r="AK1253" s="28"/>
      <c r="AL1253" s="28"/>
      <c r="AM1253" s="26"/>
      <c r="AN1253" s="73"/>
      <c r="AO1253" s="28"/>
      <c r="AP1253" s="26"/>
      <c r="AQ1253" s="28"/>
      <c r="AR1253" s="26"/>
      <c r="AS1253" s="28"/>
      <c r="AT1253" s="26"/>
      <c r="AU1253" s="28"/>
      <c r="AV1253" s="28"/>
      <c r="AW1253" s="28"/>
      <c r="AX1253" s="26"/>
      <c r="AY1253" s="28"/>
      <c r="AZ1253" s="26"/>
      <c r="BA1253" s="27"/>
      <c r="BB1253" s="24"/>
      <c r="BC1253" s="24"/>
      <c r="BD1253" s="24"/>
      <c r="BE1253" s="24"/>
      <c r="BF1253" s="24"/>
      <c r="BG1253" s="25"/>
      <c r="BH1253" s="26"/>
      <c r="BI1253" s="27"/>
      <c r="BJ1253" s="24"/>
      <c r="BK1253" s="24"/>
      <c r="BL1253" s="24"/>
      <c r="BM1253" s="25"/>
      <c r="BN1253" s="26"/>
      <c r="BO1253" s="27"/>
      <c r="BP1253" s="24"/>
      <c r="BQ1253" s="24"/>
      <c r="BR1253" s="24"/>
      <c r="BS1253" s="24"/>
      <c r="BT1253" s="28"/>
      <c r="BU1253" s="26"/>
      <c r="BV1253" s="27"/>
      <c r="BW1253" s="24"/>
      <c r="BX1253" s="26"/>
      <c r="BY1253" s="27"/>
      <c r="BZ1253" s="24"/>
      <c r="CA1253" s="24"/>
      <c r="CB1253" s="24"/>
      <c r="CC1253" s="24"/>
      <c r="CD1253" s="24"/>
      <c r="CE1253" s="24"/>
      <c r="CF1253" s="24"/>
      <c r="CG1253" s="24"/>
      <c r="CH1253" s="24"/>
      <c r="CI1253" s="24"/>
      <c r="CJ1253" s="24"/>
      <c r="CK1253" s="24"/>
      <c r="CL1253" s="24"/>
      <c r="CM1253" s="24"/>
      <c r="CN1253" s="25"/>
      <c r="CO1253" s="26"/>
      <c r="CP1253" s="28"/>
      <c r="CQ1253" s="26"/>
      <c r="CR1253" s="27"/>
      <c r="CS1253" s="26"/>
      <c r="CT1253" s="24"/>
      <c r="CU1253" s="24"/>
      <c r="CV1253" s="24"/>
      <c r="CW1253" s="24"/>
      <c r="CX1253" s="24"/>
      <c r="CY1253" s="24"/>
      <c r="CZ1253" s="24"/>
      <c r="DA1253" s="24"/>
      <c r="DB1253" s="24"/>
      <c r="DC1253" s="24"/>
      <c r="DD1253" s="24"/>
      <c r="DE1253" s="24"/>
      <c r="DF1253" s="25"/>
      <c r="DG1253" s="25"/>
      <c r="DH1253" s="25"/>
      <c r="DI1253" s="25"/>
      <c r="DJ1253" s="25"/>
      <c r="DK1253" s="25"/>
      <c r="DL1253" s="26"/>
    </row>
    <row r="1254" spans="2:116" s="1" customFormat="1">
      <c r="B1254" s="22" t="s">
        <v>45</v>
      </c>
      <c r="C1254" s="23"/>
      <c r="D1254" s="16">
        <f t="shared" si="9620"/>
        <v>0</v>
      </c>
      <c r="E1254" s="24"/>
      <c r="F1254" s="24"/>
      <c r="G1254" s="26"/>
      <c r="H1254" s="24"/>
      <c r="I1254" s="24"/>
      <c r="J1254" s="24"/>
      <c r="K1254" s="24"/>
      <c r="L1254" s="24"/>
      <c r="M1254" s="24"/>
      <c r="N1254" s="24"/>
      <c r="O1254" s="24"/>
      <c r="P1254" s="27"/>
      <c r="Q1254" s="27"/>
      <c r="R1254" s="24"/>
      <c r="S1254" s="24"/>
      <c r="T1254" s="24"/>
      <c r="U1254" s="25"/>
      <c r="V1254" s="26"/>
      <c r="W1254" s="27"/>
      <c r="X1254" s="24"/>
      <c r="Y1254" s="26"/>
      <c r="Z1254" s="28"/>
      <c r="AA1254" s="27"/>
      <c r="AB1254" s="24"/>
      <c r="AC1254" s="24"/>
      <c r="AD1254" s="24"/>
      <c r="AE1254" s="24"/>
      <c r="AF1254" s="24"/>
      <c r="AG1254" s="25"/>
      <c r="AH1254" s="26"/>
      <c r="AI1254" s="28"/>
      <c r="AJ1254" s="28"/>
      <c r="AK1254" s="28"/>
      <c r="AL1254" s="28"/>
      <c r="AM1254" s="26"/>
      <c r="AN1254" s="73"/>
      <c r="AO1254" s="28"/>
      <c r="AP1254" s="26"/>
      <c r="AQ1254" s="28"/>
      <c r="AR1254" s="26"/>
      <c r="AS1254" s="28"/>
      <c r="AT1254" s="26"/>
      <c r="AU1254" s="28"/>
      <c r="AV1254" s="28"/>
      <c r="AW1254" s="28"/>
      <c r="AX1254" s="26"/>
      <c r="AY1254" s="28"/>
      <c r="AZ1254" s="26"/>
      <c r="BA1254" s="27"/>
      <c r="BB1254" s="24"/>
      <c r="BC1254" s="24"/>
      <c r="BD1254" s="24"/>
      <c r="BE1254" s="24"/>
      <c r="BF1254" s="24"/>
      <c r="BG1254" s="25"/>
      <c r="BH1254" s="26"/>
      <c r="BI1254" s="27"/>
      <c r="BJ1254" s="24"/>
      <c r="BK1254" s="24"/>
      <c r="BL1254" s="24"/>
      <c r="BM1254" s="25"/>
      <c r="BN1254" s="26"/>
      <c r="BO1254" s="27"/>
      <c r="BP1254" s="24"/>
      <c r="BQ1254" s="24"/>
      <c r="BR1254" s="24"/>
      <c r="BS1254" s="24"/>
      <c r="BT1254" s="28"/>
      <c r="BU1254" s="26"/>
      <c r="BV1254" s="27"/>
      <c r="BW1254" s="24"/>
      <c r="BX1254" s="26"/>
      <c r="BY1254" s="27"/>
      <c r="BZ1254" s="24"/>
      <c r="CA1254" s="24"/>
      <c r="CB1254" s="24"/>
      <c r="CC1254" s="24"/>
      <c r="CD1254" s="24"/>
      <c r="CE1254" s="24"/>
      <c r="CF1254" s="24"/>
      <c r="CG1254" s="24"/>
      <c r="CH1254" s="24"/>
      <c r="CI1254" s="24"/>
      <c r="CJ1254" s="24"/>
      <c r="CK1254" s="24"/>
      <c r="CL1254" s="24"/>
      <c r="CM1254" s="24"/>
      <c r="CN1254" s="25"/>
      <c r="CO1254" s="26"/>
      <c r="CP1254" s="28"/>
      <c r="CQ1254" s="26"/>
      <c r="CR1254" s="27"/>
      <c r="CS1254" s="26"/>
      <c r="CT1254" s="24"/>
      <c r="CU1254" s="24"/>
      <c r="CV1254" s="24"/>
      <c r="CW1254" s="24"/>
      <c r="CX1254" s="24"/>
      <c r="CY1254" s="24"/>
      <c r="CZ1254" s="24"/>
      <c r="DA1254" s="24"/>
      <c r="DB1254" s="24"/>
      <c r="DC1254" s="24"/>
      <c r="DD1254" s="24"/>
      <c r="DE1254" s="24"/>
      <c r="DF1254" s="25"/>
      <c r="DG1254" s="25"/>
      <c r="DH1254" s="25"/>
      <c r="DI1254" s="25"/>
      <c r="DJ1254" s="25"/>
      <c r="DK1254" s="25"/>
      <c r="DL1254" s="26"/>
    </row>
    <row r="1255" spans="2:116" s="1" customFormat="1">
      <c r="B1255" s="22" t="s">
        <v>46</v>
      </c>
      <c r="C1255" s="23"/>
      <c r="D1255" s="16">
        <f t="shared" si="9620"/>
        <v>0</v>
      </c>
      <c r="E1255" s="24"/>
      <c r="F1255" s="24"/>
      <c r="G1255" s="26"/>
      <c r="H1255" s="24"/>
      <c r="I1255" s="24"/>
      <c r="J1255" s="24"/>
      <c r="K1255" s="24"/>
      <c r="L1255" s="24"/>
      <c r="M1255" s="24"/>
      <c r="N1255" s="24"/>
      <c r="O1255" s="24"/>
      <c r="P1255" s="27"/>
      <c r="Q1255" s="27"/>
      <c r="R1255" s="24"/>
      <c r="S1255" s="24"/>
      <c r="T1255" s="24"/>
      <c r="U1255" s="25"/>
      <c r="V1255" s="26"/>
      <c r="W1255" s="27"/>
      <c r="X1255" s="24"/>
      <c r="Y1255" s="26"/>
      <c r="Z1255" s="28"/>
      <c r="AA1255" s="27"/>
      <c r="AB1255" s="24"/>
      <c r="AC1255" s="24"/>
      <c r="AD1255" s="24"/>
      <c r="AE1255" s="24"/>
      <c r="AF1255" s="24"/>
      <c r="AG1255" s="25"/>
      <c r="AH1255" s="26"/>
      <c r="AI1255" s="28"/>
      <c r="AJ1255" s="28"/>
      <c r="AK1255" s="28"/>
      <c r="AL1255" s="28"/>
      <c r="AM1255" s="26"/>
      <c r="AN1255" s="73"/>
      <c r="AO1255" s="28"/>
      <c r="AP1255" s="26"/>
      <c r="AQ1255" s="28"/>
      <c r="AR1255" s="26"/>
      <c r="AS1255" s="28"/>
      <c r="AT1255" s="26"/>
      <c r="AU1255" s="28"/>
      <c r="AV1255" s="28"/>
      <c r="AW1255" s="28"/>
      <c r="AX1255" s="26"/>
      <c r="AY1255" s="28"/>
      <c r="AZ1255" s="26"/>
      <c r="BA1255" s="27"/>
      <c r="BB1255" s="24"/>
      <c r="BC1255" s="24"/>
      <c r="BD1255" s="24"/>
      <c r="BE1255" s="24"/>
      <c r="BF1255" s="24"/>
      <c r="BG1255" s="25"/>
      <c r="BH1255" s="26"/>
      <c r="BI1255" s="27"/>
      <c r="BJ1255" s="24"/>
      <c r="BK1255" s="24"/>
      <c r="BL1255" s="24"/>
      <c r="BM1255" s="25"/>
      <c r="BN1255" s="26"/>
      <c r="BO1255" s="27"/>
      <c r="BP1255" s="24"/>
      <c r="BQ1255" s="24"/>
      <c r="BR1255" s="24"/>
      <c r="BS1255" s="24"/>
      <c r="BT1255" s="28"/>
      <c r="BU1255" s="26"/>
      <c r="BV1255" s="27"/>
      <c r="BW1255" s="24"/>
      <c r="BX1255" s="26"/>
      <c r="BY1255" s="27"/>
      <c r="BZ1255" s="24"/>
      <c r="CA1255" s="24"/>
      <c r="CB1255" s="24"/>
      <c r="CC1255" s="24"/>
      <c r="CD1255" s="24"/>
      <c r="CE1255" s="24"/>
      <c r="CF1255" s="24"/>
      <c r="CG1255" s="24"/>
      <c r="CH1255" s="24"/>
      <c r="CI1255" s="24"/>
      <c r="CJ1255" s="24"/>
      <c r="CK1255" s="24"/>
      <c r="CL1255" s="24"/>
      <c r="CM1255" s="24"/>
      <c r="CN1255" s="25"/>
      <c r="CO1255" s="26"/>
      <c r="CP1255" s="28"/>
      <c r="CQ1255" s="26"/>
      <c r="CR1255" s="27"/>
      <c r="CS1255" s="26"/>
      <c r="CT1255" s="24"/>
      <c r="CU1255" s="24"/>
      <c r="CV1255" s="24"/>
      <c r="CW1255" s="24"/>
      <c r="CX1255" s="24"/>
      <c r="CY1255" s="24"/>
      <c r="CZ1255" s="24"/>
      <c r="DA1255" s="24"/>
      <c r="DB1255" s="24"/>
      <c r="DC1255" s="24"/>
      <c r="DD1255" s="24"/>
      <c r="DE1255" s="24"/>
      <c r="DF1255" s="25"/>
      <c r="DG1255" s="25"/>
      <c r="DH1255" s="25"/>
      <c r="DI1255" s="25"/>
      <c r="DJ1255" s="25"/>
      <c r="DK1255" s="25"/>
      <c r="DL1255" s="26"/>
    </row>
    <row r="1256" spans="2:116" s="1" customFormat="1" ht="15.75" thickBot="1">
      <c r="B1256" s="29" t="s">
        <v>47</v>
      </c>
      <c r="C1256" s="30"/>
      <c r="D1256" s="16">
        <f t="shared" si="9620"/>
        <v>0</v>
      </c>
      <c r="E1256" s="31"/>
      <c r="F1256" s="31"/>
      <c r="G1256" s="33"/>
      <c r="H1256" s="31"/>
      <c r="I1256" s="31"/>
      <c r="J1256" s="31"/>
      <c r="K1256" s="31"/>
      <c r="L1256" s="31"/>
      <c r="M1256" s="31"/>
      <c r="N1256" s="31"/>
      <c r="O1256" s="31"/>
      <c r="P1256" s="34"/>
      <c r="Q1256" s="34"/>
      <c r="R1256" s="31"/>
      <c r="S1256" s="31"/>
      <c r="T1256" s="31"/>
      <c r="U1256" s="32"/>
      <c r="V1256" s="33"/>
      <c r="W1256" s="34"/>
      <c r="X1256" s="31"/>
      <c r="Y1256" s="33"/>
      <c r="Z1256" s="35"/>
      <c r="AA1256" s="34"/>
      <c r="AB1256" s="31"/>
      <c r="AC1256" s="31"/>
      <c r="AD1256" s="31"/>
      <c r="AE1256" s="31"/>
      <c r="AF1256" s="31"/>
      <c r="AG1256" s="32"/>
      <c r="AH1256" s="33"/>
      <c r="AI1256" s="35"/>
      <c r="AJ1256" s="35"/>
      <c r="AK1256" s="35"/>
      <c r="AL1256" s="35"/>
      <c r="AM1256" s="33"/>
      <c r="AN1256" s="74"/>
      <c r="AO1256" s="35"/>
      <c r="AP1256" s="33"/>
      <c r="AQ1256" s="35"/>
      <c r="AR1256" s="33"/>
      <c r="AS1256" s="35"/>
      <c r="AT1256" s="33"/>
      <c r="AU1256" s="35"/>
      <c r="AV1256" s="35"/>
      <c r="AW1256" s="35"/>
      <c r="AX1256" s="33"/>
      <c r="AY1256" s="35"/>
      <c r="AZ1256" s="33"/>
      <c r="BA1256" s="34"/>
      <c r="BB1256" s="31"/>
      <c r="BC1256" s="31"/>
      <c r="BD1256" s="31"/>
      <c r="BE1256" s="31"/>
      <c r="BF1256" s="31"/>
      <c r="BG1256" s="32"/>
      <c r="BH1256" s="33"/>
      <c r="BI1256" s="34"/>
      <c r="BJ1256" s="31"/>
      <c r="BK1256" s="31"/>
      <c r="BL1256" s="31"/>
      <c r="BM1256" s="32"/>
      <c r="BN1256" s="33"/>
      <c r="BO1256" s="34"/>
      <c r="BP1256" s="31"/>
      <c r="BQ1256" s="31"/>
      <c r="BR1256" s="31"/>
      <c r="BS1256" s="31"/>
      <c r="BT1256" s="35"/>
      <c r="BU1256" s="33"/>
      <c r="BV1256" s="34"/>
      <c r="BW1256" s="31"/>
      <c r="BX1256" s="33"/>
      <c r="BY1256" s="34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2"/>
      <c r="CO1256" s="33"/>
      <c r="CP1256" s="35"/>
      <c r="CQ1256" s="33"/>
      <c r="CR1256" s="34"/>
      <c r="CS1256" s="33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2"/>
      <c r="DG1256" s="32"/>
      <c r="DH1256" s="32"/>
      <c r="DI1256" s="32"/>
      <c r="DJ1256" s="32"/>
      <c r="DK1256" s="32"/>
      <c r="DL1256" s="33"/>
    </row>
    <row r="1257" spans="2:116" s="1" customFormat="1" ht="15.75" thickBot="1">
      <c r="B1257" s="46" t="s">
        <v>48</v>
      </c>
      <c r="C1257" s="47"/>
      <c r="D1257" s="48">
        <f>SUM(D1245:D1256)</f>
        <v>0</v>
      </c>
      <c r="E1257" s="48">
        <f t="shared" ref="E1257" si="9621">SUM(E1245:E1256)</f>
        <v>0</v>
      </c>
      <c r="F1257" s="48">
        <f t="shared" ref="F1257" si="9622">SUM(F1245:F1256)</f>
        <v>0</v>
      </c>
      <c r="G1257" s="48">
        <f t="shared" ref="G1257" si="9623">SUM(G1245:G1256)</f>
        <v>0</v>
      </c>
      <c r="H1257" s="48">
        <f t="shared" ref="H1257" si="9624">SUM(H1245:H1256)</f>
        <v>0</v>
      </c>
      <c r="I1257" s="48">
        <f t="shared" ref="I1257" si="9625">SUM(I1245:I1256)</f>
        <v>0</v>
      </c>
      <c r="J1257" s="48">
        <f t="shared" ref="J1257" si="9626">SUM(J1245:J1256)</f>
        <v>0</v>
      </c>
      <c r="K1257" s="48">
        <f t="shared" ref="K1257" si="9627">SUM(K1245:K1256)</f>
        <v>0</v>
      </c>
      <c r="L1257" s="48">
        <f t="shared" ref="L1257" si="9628">SUM(L1245:L1256)</f>
        <v>0</v>
      </c>
      <c r="M1257" s="48">
        <f t="shared" ref="M1257" si="9629">SUM(M1245:M1256)</f>
        <v>0</v>
      </c>
      <c r="N1257" s="48">
        <f t="shared" ref="N1257" si="9630">SUM(N1245:N1256)</f>
        <v>0</v>
      </c>
      <c r="O1257" s="48">
        <f t="shared" ref="O1257" si="9631">SUM(O1245:O1256)</f>
        <v>0</v>
      </c>
      <c r="P1257" s="48">
        <f t="shared" ref="P1257" si="9632">SUM(P1245:P1256)</f>
        <v>0</v>
      </c>
      <c r="Q1257" s="48">
        <f t="shared" ref="Q1257" si="9633">SUM(Q1245:Q1256)</f>
        <v>0</v>
      </c>
      <c r="R1257" s="48">
        <f t="shared" ref="R1257" si="9634">SUM(R1245:R1256)</f>
        <v>0</v>
      </c>
      <c r="S1257" s="48">
        <f t="shared" ref="S1257" si="9635">SUM(S1245:S1256)</f>
        <v>0</v>
      </c>
      <c r="T1257" s="48">
        <f t="shared" ref="T1257" si="9636">SUM(T1245:T1256)</f>
        <v>0</v>
      </c>
      <c r="U1257" s="48">
        <f t="shared" ref="U1257" si="9637">SUM(U1245:U1256)</f>
        <v>0</v>
      </c>
      <c r="V1257" s="48">
        <f t="shared" ref="V1257" si="9638">SUM(V1245:V1256)</f>
        <v>0</v>
      </c>
      <c r="W1257" s="48">
        <f t="shared" ref="W1257" si="9639">SUM(W1245:W1256)</f>
        <v>0</v>
      </c>
      <c r="X1257" s="48">
        <f t="shared" ref="X1257" si="9640">SUM(X1245:X1256)</f>
        <v>0</v>
      </c>
      <c r="Y1257" s="48">
        <f t="shared" ref="Y1257" si="9641">SUM(Y1245:Y1256)</f>
        <v>0</v>
      </c>
      <c r="Z1257" s="48">
        <f t="shared" ref="Z1257" si="9642">SUM(Z1245:Z1256)</f>
        <v>0</v>
      </c>
      <c r="AA1257" s="48">
        <f t="shared" ref="AA1257" si="9643">SUM(AA1245:AA1256)</f>
        <v>0</v>
      </c>
      <c r="AB1257" s="48">
        <f t="shared" ref="AB1257" si="9644">SUM(AB1245:AB1256)</f>
        <v>0</v>
      </c>
      <c r="AC1257" s="48">
        <f t="shared" ref="AC1257" si="9645">SUM(AC1245:AC1256)</f>
        <v>0</v>
      </c>
      <c r="AD1257" s="48">
        <f t="shared" ref="AD1257" si="9646">SUM(AD1245:AD1256)</f>
        <v>0</v>
      </c>
      <c r="AE1257" s="48">
        <f t="shared" ref="AE1257" si="9647">SUM(AE1245:AE1256)</f>
        <v>0</v>
      </c>
      <c r="AF1257" s="48">
        <f t="shared" ref="AF1257" si="9648">SUM(AF1245:AF1256)</f>
        <v>0</v>
      </c>
      <c r="AG1257" s="48">
        <f t="shared" ref="AG1257" si="9649">SUM(AG1245:AG1256)</f>
        <v>0</v>
      </c>
      <c r="AH1257" s="48">
        <f t="shared" ref="AH1257" si="9650">SUM(AH1245:AH1256)</f>
        <v>0</v>
      </c>
      <c r="AI1257" s="48">
        <f t="shared" ref="AI1257" si="9651">SUM(AI1245:AI1256)</f>
        <v>0</v>
      </c>
      <c r="AJ1257" s="48">
        <f t="shared" ref="AJ1257" si="9652">SUM(AJ1245:AJ1256)</f>
        <v>0</v>
      </c>
      <c r="AK1257" s="48">
        <f t="shared" ref="AK1257" si="9653">SUM(AK1245:AK1256)</f>
        <v>0</v>
      </c>
      <c r="AL1257" s="48">
        <f t="shared" ref="AL1257" si="9654">SUM(AL1245:AL1256)</f>
        <v>0</v>
      </c>
      <c r="AM1257" s="48">
        <f t="shared" ref="AM1257" si="9655">SUM(AM1245:AM1256)</f>
        <v>0</v>
      </c>
      <c r="AN1257" s="48">
        <f t="shared" ref="AN1257" si="9656">SUM(AN1245:AN1256)</f>
        <v>0</v>
      </c>
      <c r="AO1257" s="48">
        <f t="shared" ref="AO1257" si="9657">SUM(AO1245:AO1256)</f>
        <v>0</v>
      </c>
      <c r="AP1257" s="48">
        <f t="shared" ref="AP1257" si="9658">SUM(AP1245:AP1256)</f>
        <v>0</v>
      </c>
      <c r="AQ1257" s="48">
        <f t="shared" ref="AQ1257" si="9659">SUM(AQ1245:AQ1256)</f>
        <v>0</v>
      </c>
      <c r="AR1257" s="48">
        <f t="shared" ref="AR1257" si="9660">SUM(AR1245:AR1256)</f>
        <v>0</v>
      </c>
      <c r="AS1257" s="48">
        <f t="shared" ref="AS1257" si="9661">SUM(AS1245:AS1256)</f>
        <v>0</v>
      </c>
      <c r="AT1257" s="48">
        <f t="shared" ref="AT1257" si="9662">SUM(AT1245:AT1256)</f>
        <v>0</v>
      </c>
      <c r="AU1257" s="48">
        <f t="shared" ref="AU1257" si="9663">SUM(AU1245:AU1256)</f>
        <v>0</v>
      </c>
      <c r="AV1257" s="48">
        <f t="shared" ref="AV1257" si="9664">SUM(AV1245:AV1256)</f>
        <v>0</v>
      </c>
      <c r="AW1257" s="48">
        <f t="shared" ref="AW1257" si="9665">SUM(AW1245:AW1256)</f>
        <v>0</v>
      </c>
      <c r="AX1257" s="48">
        <f t="shared" ref="AX1257" si="9666">SUM(AX1245:AX1256)</f>
        <v>0</v>
      </c>
      <c r="AY1257" s="48">
        <f t="shared" ref="AY1257" si="9667">SUM(AY1245:AY1256)</f>
        <v>0</v>
      </c>
      <c r="AZ1257" s="48">
        <f t="shared" ref="AZ1257" si="9668">SUM(AZ1245:AZ1256)</f>
        <v>0</v>
      </c>
      <c r="BA1257" s="48">
        <f t="shared" ref="BA1257" si="9669">SUM(BA1245:BA1256)</f>
        <v>0</v>
      </c>
      <c r="BB1257" s="48">
        <f t="shared" ref="BB1257" si="9670">SUM(BB1245:BB1256)</f>
        <v>0</v>
      </c>
      <c r="BC1257" s="48">
        <f t="shared" ref="BC1257" si="9671">SUM(BC1245:BC1256)</f>
        <v>0</v>
      </c>
      <c r="BD1257" s="48">
        <f t="shared" ref="BD1257" si="9672">SUM(BD1245:BD1256)</f>
        <v>0</v>
      </c>
      <c r="BE1257" s="48">
        <f t="shared" ref="BE1257" si="9673">SUM(BE1245:BE1256)</f>
        <v>0</v>
      </c>
      <c r="BF1257" s="48">
        <f t="shared" ref="BF1257" si="9674">SUM(BF1245:BF1256)</f>
        <v>0</v>
      </c>
      <c r="BG1257" s="48">
        <f t="shared" ref="BG1257" si="9675">SUM(BG1245:BG1256)</f>
        <v>0</v>
      </c>
      <c r="BH1257" s="48">
        <f t="shared" ref="BH1257" si="9676">SUM(BH1245:BH1256)</f>
        <v>0</v>
      </c>
      <c r="BI1257" s="48">
        <f t="shared" ref="BI1257" si="9677">SUM(BI1245:BI1256)</f>
        <v>0</v>
      </c>
      <c r="BJ1257" s="48">
        <f t="shared" ref="BJ1257" si="9678">SUM(BJ1245:BJ1256)</f>
        <v>0</v>
      </c>
      <c r="BK1257" s="48">
        <f t="shared" ref="BK1257" si="9679">SUM(BK1245:BK1256)</f>
        <v>0</v>
      </c>
      <c r="BL1257" s="48">
        <f t="shared" ref="BL1257" si="9680">SUM(BL1245:BL1256)</f>
        <v>0</v>
      </c>
      <c r="BM1257" s="48">
        <f t="shared" ref="BM1257" si="9681">SUM(BM1245:BM1256)</f>
        <v>0</v>
      </c>
      <c r="BN1257" s="48">
        <f t="shared" ref="BN1257" si="9682">SUM(BN1245:BN1256)</f>
        <v>0</v>
      </c>
      <c r="BO1257" s="48">
        <f t="shared" ref="BO1257" si="9683">SUM(BO1245:BO1256)</f>
        <v>0</v>
      </c>
      <c r="BP1257" s="48">
        <f t="shared" ref="BP1257" si="9684">SUM(BP1245:BP1256)</f>
        <v>0</v>
      </c>
      <c r="BQ1257" s="48">
        <f t="shared" ref="BQ1257" si="9685">SUM(BQ1245:BQ1256)</f>
        <v>0</v>
      </c>
      <c r="BR1257" s="48">
        <f t="shared" ref="BR1257" si="9686">SUM(BR1245:BR1256)</f>
        <v>0</v>
      </c>
      <c r="BS1257" s="48">
        <f t="shared" ref="BS1257" si="9687">SUM(BS1245:BS1256)</f>
        <v>0</v>
      </c>
      <c r="BT1257" s="48">
        <f t="shared" ref="BT1257" si="9688">SUM(BT1245:BT1256)</f>
        <v>0</v>
      </c>
      <c r="BU1257" s="48">
        <f t="shared" ref="BU1257" si="9689">SUM(BU1245:BU1256)</f>
        <v>0</v>
      </c>
      <c r="BV1257" s="48">
        <f t="shared" ref="BV1257" si="9690">SUM(BV1245:BV1256)</f>
        <v>0</v>
      </c>
      <c r="BW1257" s="48">
        <f t="shared" ref="BW1257" si="9691">SUM(BW1245:BW1256)</f>
        <v>0</v>
      </c>
      <c r="BX1257" s="48">
        <f t="shared" ref="BX1257" si="9692">SUM(BX1245:BX1256)</f>
        <v>0</v>
      </c>
      <c r="BY1257" s="48">
        <f t="shared" ref="BY1257" si="9693">SUM(BY1245:BY1256)</f>
        <v>0</v>
      </c>
      <c r="BZ1257" s="48">
        <f t="shared" ref="BZ1257" si="9694">SUM(BZ1245:BZ1256)</f>
        <v>0</v>
      </c>
      <c r="CA1257" s="48">
        <f t="shared" ref="CA1257" si="9695">SUM(CA1245:CA1256)</f>
        <v>0</v>
      </c>
      <c r="CB1257" s="48">
        <f t="shared" ref="CB1257" si="9696">SUM(CB1245:CB1256)</f>
        <v>0</v>
      </c>
      <c r="CC1257" s="48">
        <f t="shared" ref="CC1257" si="9697">SUM(CC1245:CC1256)</f>
        <v>0</v>
      </c>
      <c r="CD1257" s="48">
        <f t="shared" ref="CD1257" si="9698">SUM(CD1245:CD1256)</f>
        <v>0</v>
      </c>
      <c r="CE1257" s="48">
        <f t="shared" ref="CE1257" si="9699">SUM(CE1245:CE1256)</f>
        <v>0</v>
      </c>
      <c r="CF1257" s="48">
        <f t="shared" ref="CF1257" si="9700">SUM(CF1245:CF1256)</f>
        <v>0</v>
      </c>
      <c r="CG1257" s="48">
        <f t="shared" ref="CG1257" si="9701">SUM(CG1245:CG1256)</f>
        <v>0</v>
      </c>
      <c r="CH1257" s="48">
        <f t="shared" ref="CH1257" si="9702">SUM(CH1245:CH1256)</f>
        <v>0</v>
      </c>
      <c r="CI1257" s="48">
        <f t="shared" ref="CI1257" si="9703">SUM(CI1245:CI1256)</f>
        <v>0</v>
      </c>
      <c r="CJ1257" s="48">
        <f t="shared" ref="CJ1257" si="9704">SUM(CJ1245:CJ1256)</f>
        <v>0</v>
      </c>
      <c r="CK1257" s="48">
        <f t="shared" ref="CK1257" si="9705">SUM(CK1245:CK1256)</f>
        <v>0</v>
      </c>
      <c r="CL1257" s="48">
        <f t="shared" ref="CL1257" si="9706">SUM(CL1245:CL1256)</f>
        <v>0</v>
      </c>
      <c r="CM1257" s="48">
        <f t="shared" ref="CM1257" si="9707">SUM(CM1245:CM1256)</f>
        <v>0</v>
      </c>
      <c r="CN1257" s="48">
        <f t="shared" ref="CN1257" si="9708">SUM(CN1245:CN1256)</f>
        <v>0</v>
      </c>
      <c r="CO1257" s="48">
        <f t="shared" ref="CO1257" si="9709">SUM(CO1245:CO1256)</f>
        <v>0</v>
      </c>
      <c r="CP1257" s="48">
        <f t="shared" ref="CP1257" si="9710">SUM(CP1245:CP1256)</f>
        <v>0</v>
      </c>
      <c r="CQ1257" s="48">
        <f t="shared" ref="CQ1257" si="9711">SUM(CQ1245:CQ1256)</f>
        <v>0</v>
      </c>
      <c r="CR1257" s="48">
        <f t="shared" ref="CR1257" si="9712">SUM(CR1245:CR1256)</f>
        <v>0</v>
      </c>
      <c r="CS1257" s="48">
        <f t="shared" ref="CS1257" si="9713">SUM(CS1245:CS1256)</f>
        <v>0</v>
      </c>
      <c r="CT1257" s="48">
        <f t="shared" ref="CT1257" si="9714">SUM(CT1245:CT1256)</f>
        <v>0</v>
      </c>
      <c r="CU1257" s="48">
        <f t="shared" ref="CU1257" si="9715">SUM(CU1245:CU1256)</f>
        <v>0</v>
      </c>
      <c r="CV1257" s="48">
        <f t="shared" ref="CV1257" si="9716">SUM(CV1245:CV1256)</f>
        <v>0</v>
      </c>
      <c r="CW1257" s="48">
        <f t="shared" ref="CW1257" si="9717">SUM(CW1245:CW1256)</f>
        <v>0</v>
      </c>
      <c r="CX1257" s="48">
        <f t="shared" ref="CX1257" si="9718">SUM(CX1245:CX1256)</f>
        <v>0</v>
      </c>
      <c r="CY1257" s="48">
        <f t="shared" ref="CY1257" si="9719">SUM(CY1245:CY1256)</f>
        <v>0</v>
      </c>
      <c r="CZ1257" s="48">
        <f t="shared" ref="CZ1257" si="9720">SUM(CZ1245:CZ1256)</f>
        <v>0</v>
      </c>
      <c r="DA1257" s="48">
        <f t="shared" ref="DA1257" si="9721">SUM(DA1245:DA1256)</f>
        <v>0</v>
      </c>
      <c r="DB1257" s="48">
        <f t="shared" ref="DB1257" si="9722">SUM(DB1245:DB1256)</f>
        <v>0</v>
      </c>
      <c r="DC1257" s="48">
        <f t="shared" ref="DC1257" si="9723">SUM(DC1245:DC1256)</f>
        <v>0</v>
      </c>
      <c r="DD1257" s="48">
        <f t="shared" ref="DD1257" si="9724">SUM(DD1245:DD1256)</f>
        <v>0</v>
      </c>
      <c r="DE1257" s="48">
        <f t="shared" ref="DE1257" si="9725">SUM(DE1245:DE1256)</f>
        <v>0</v>
      </c>
      <c r="DF1257" s="48">
        <f t="shared" ref="DF1257" si="9726">SUM(DF1245:DF1256)</f>
        <v>0</v>
      </c>
      <c r="DG1257" s="48">
        <f t="shared" ref="DG1257" si="9727">SUM(DG1245:DG1256)</f>
        <v>0</v>
      </c>
      <c r="DH1257" s="48">
        <f t="shared" ref="DH1257" si="9728">SUM(DH1245:DH1256)</f>
        <v>0</v>
      </c>
      <c r="DI1257" s="48">
        <f t="shared" ref="DI1257" si="9729">SUM(DI1245:DI1256)</f>
        <v>0</v>
      </c>
      <c r="DJ1257" s="48">
        <f t="shared" ref="DJ1257" si="9730">SUM(DJ1245:DJ1256)</f>
        <v>0</v>
      </c>
      <c r="DK1257" s="48">
        <f t="shared" ref="DK1257" si="9731">SUM(DK1245:DK1256)</f>
        <v>0</v>
      </c>
      <c r="DL1257" s="48">
        <f t="shared" ref="DL1257" si="9732">SUM(DL1245:DL1256)</f>
        <v>0</v>
      </c>
    </row>
    <row r="1258" spans="2:116" s="6" customFormat="1" thickBot="1">
      <c r="B1258" s="7" t="s">
        <v>12</v>
      </c>
      <c r="C1258" s="8">
        <v>3</v>
      </c>
      <c r="D1258" s="9"/>
      <c r="E1258" s="9"/>
      <c r="F1258" s="9"/>
      <c r="G1258" s="11"/>
      <c r="H1258" s="9"/>
      <c r="I1258" s="9"/>
      <c r="J1258" s="9"/>
      <c r="K1258" s="9"/>
      <c r="L1258" s="9"/>
      <c r="M1258" s="9"/>
      <c r="N1258" s="9"/>
      <c r="O1258" s="9"/>
      <c r="P1258" s="12"/>
      <c r="Q1258" s="12"/>
      <c r="R1258" s="9"/>
      <c r="S1258" s="9"/>
      <c r="T1258" s="9"/>
      <c r="U1258" s="10"/>
      <c r="V1258" s="11"/>
      <c r="W1258" s="12"/>
      <c r="X1258" s="9"/>
      <c r="Y1258" s="11"/>
      <c r="Z1258" s="13"/>
      <c r="AA1258" s="12"/>
      <c r="AB1258" s="9"/>
      <c r="AC1258" s="9"/>
      <c r="AD1258" s="9"/>
      <c r="AE1258" s="9"/>
      <c r="AF1258" s="9"/>
      <c r="AG1258" s="10"/>
      <c r="AH1258" s="11"/>
      <c r="AI1258" s="13"/>
      <c r="AJ1258" s="13"/>
      <c r="AK1258" s="13"/>
      <c r="AL1258" s="13"/>
      <c r="AM1258" s="11"/>
      <c r="AN1258" s="13"/>
      <c r="AO1258" s="13"/>
      <c r="AP1258" s="11"/>
      <c r="AQ1258" s="13"/>
      <c r="AR1258" s="11"/>
      <c r="AS1258" s="13"/>
      <c r="AT1258" s="11"/>
      <c r="AU1258" s="13"/>
      <c r="AV1258" s="13"/>
      <c r="AW1258" s="13"/>
      <c r="AX1258" s="11"/>
      <c r="AY1258" s="13"/>
      <c r="AZ1258" s="11"/>
      <c r="BA1258" s="12"/>
      <c r="BB1258" s="9"/>
      <c r="BC1258" s="9"/>
      <c r="BD1258" s="9"/>
      <c r="BE1258" s="9"/>
      <c r="BF1258" s="9"/>
      <c r="BG1258" s="10"/>
      <c r="BH1258" s="11"/>
      <c r="BI1258" s="12"/>
      <c r="BJ1258" s="9"/>
      <c r="BK1258" s="9"/>
      <c r="BL1258" s="9"/>
      <c r="BM1258" s="10"/>
      <c r="BN1258" s="11"/>
      <c r="BO1258" s="12"/>
      <c r="BP1258" s="9"/>
      <c r="BQ1258" s="9"/>
      <c r="BR1258" s="9"/>
      <c r="BS1258" s="9"/>
      <c r="BT1258" s="13"/>
      <c r="BU1258" s="11"/>
      <c r="BV1258" s="12"/>
      <c r="BW1258" s="9"/>
      <c r="BX1258" s="11"/>
      <c r="BY1258" s="12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10"/>
      <c r="CO1258" s="11"/>
      <c r="CP1258" s="13"/>
      <c r="CQ1258" s="11"/>
      <c r="CR1258" s="12"/>
      <c r="CS1258" s="11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10"/>
      <c r="DG1258" s="10"/>
      <c r="DH1258" s="10"/>
      <c r="DI1258" s="10"/>
      <c r="DJ1258" s="10"/>
      <c r="DK1258" s="10"/>
      <c r="DL1258" s="11"/>
    </row>
    <row r="1259" spans="2:116" s="1" customFormat="1">
      <c r="B1259" s="14" t="s">
        <v>13</v>
      </c>
      <c r="C1259" s="15"/>
      <c r="D1259" s="16">
        <f>G1259+V1259+Y1259+AH1259+AM1259+AP1259+AR1259+AT1259+AX1259+AZ1259+BH1259+BN1259+BU1259+BX1259+CO1259+CQ1259+CS1259+DL1259</f>
        <v>0</v>
      </c>
      <c r="E1259" s="17"/>
      <c r="F1259" s="17"/>
      <c r="G1259" s="19"/>
      <c r="H1259" s="17"/>
      <c r="I1259" s="17"/>
      <c r="J1259" s="17"/>
      <c r="K1259" s="17"/>
      <c r="L1259" s="17"/>
      <c r="M1259" s="17"/>
      <c r="N1259" s="17"/>
      <c r="O1259" s="17"/>
      <c r="P1259" s="20"/>
      <c r="Q1259" s="20"/>
      <c r="R1259" s="17"/>
      <c r="S1259" s="17"/>
      <c r="T1259" s="17"/>
      <c r="U1259" s="18"/>
      <c r="V1259" s="19"/>
      <c r="W1259" s="20"/>
      <c r="X1259" s="17"/>
      <c r="Y1259" s="19"/>
      <c r="Z1259" s="21"/>
      <c r="AA1259" s="20"/>
      <c r="AB1259" s="17"/>
      <c r="AC1259" s="17"/>
      <c r="AD1259" s="17"/>
      <c r="AE1259" s="17"/>
      <c r="AF1259" s="17"/>
      <c r="AG1259" s="18"/>
      <c r="AH1259" s="19"/>
      <c r="AI1259" s="21"/>
      <c r="AJ1259" s="21"/>
      <c r="AK1259" s="21"/>
      <c r="AL1259" s="21"/>
      <c r="AM1259" s="19"/>
      <c r="AN1259" s="72"/>
      <c r="AO1259" s="21"/>
      <c r="AP1259" s="19"/>
      <c r="AQ1259" s="21"/>
      <c r="AR1259" s="19"/>
      <c r="AS1259" s="21"/>
      <c r="AT1259" s="19"/>
      <c r="AU1259" s="21"/>
      <c r="AV1259" s="21"/>
      <c r="AW1259" s="21"/>
      <c r="AX1259" s="19"/>
      <c r="AY1259" s="21"/>
      <c r="AZ1259" s="19"/>
      <c r="BA1259" s="20"/>
      <c r="BB1259" s="17"/>
      <c r="BC1259" s="17"/>
      <c r="BD1259" s="17"/>
      <c r="BE1259" s="17"/>
      <c r="BF1259" s="17"/>
      <c r="BG1259" s="18"/>
      <c r="BH1259" s="19"/>
      <c r="BI1259" s="20"/>
      <c r="BJ1259" s="17"/>
      <c r="BK1259" s="17"/>
      <c r="BL1259" s="17"/>
      <c r="BM1259" s="18"/>
      <c r="BN1259" s="19"/>
      <c r="BO1259" s="20"/>
      <c r="BP1259" s="17"/>
      <c r="BQ1259" s="17"/>
      <c r="BR1259" s="17"/>
      <c r="BS1259" s="17"/>
      <c r="BT1259" s="21"/>
      <c r="BU1259" s="19"/>
      <c r="BV1259" s="20"/>
      <c r="BW1259" s="17"/>
      <c r="BX1259" s="19"/>
      <c r="BY1259" s="20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CK1259" s="17"/>
      <c r="CL1259" s="17"/>
      <c r="CM1259" s="17"/>
      <c r="CN1259" s="18"/>
      <c r="CO1259" s="19"/>
      <c r="CP1259" s="21"/>
      <c r="CQ1259" s="19"/>
      <c r="CR1259" s="20"/>
      <c r="CS1259" s="19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8"/>
      <c r="DG1259" s="18"/>
      <c r="DH1259" s="18"/>
      <c r="DI1259" s="18"/>
      <c r="DJ1259" s="18"/>
      <c r="DK1259" s="18"/>
      <c r="DL1259" s="19"/>
    </row>
    <row r="1260" spans="2:116" s="1" customFormat="1">
      <c r="B1260" s="22" t="s">
        <v>31</v>
      </c>
      <c r="C1260" s="23"/>
      <c r="D1260" s="16">
        <f t="shared" ref="D1260:D1270" si="9733">G1260+V1260+Y1260+AH1260+AM1260+AP1260+AR1260+AT1260+AX1260+AZ1260+BH1260+BN1260+BU1260+BX1260+CO1260+CQ1260+CS1260+DL1260</f>
        <v>0</v>
      </c>
      <c r="E1260" s="24"/>
      <c r="F1260" s="24"/>
      <c r="G1260" s="26"/>
      <c r="H1260" s="24"/>
      <c r="I1260" s="24"/>
      <c r="J1260" s="24"/>
      <c r="K1260" s="24"/>
      <c r="L1260" s="24"/>
      <c r="M1260" s="24"/>
      <c r="N1260" s="24"/>
      <c r="O1260" s="24"/>
      <c r="P1260" s="27"/>
      <c r="Q1260" s="27"/>
      <c r="R1260" s="24"/>
      <c r="S1260" s="24"/>
      <c r="T1260" s="24"/>
      <c r="U1260" s="25"/>
      <c r="V1260" s="26"/>
      <c r="W1260" s="27"/>
      <c r="X1260" s="24"/>
      <c r="Y1260" s="26"/>
      <c r="Z1260" s="28"/>
      <c r="AA1260" s="27"/>
      <c r="AB1260" s="24"/>
      <c r="AC1260" s="24"/>
      <c r="AD1260" s="24"/>
      <c r="AE1260" s="24"/>
      <c r="AF1260" s="24"/>
      <c r="AG1260" s="25"/>
      <c r="AH1260" s="26"/>
      <c r="AI1260" s="28"/>
      <c r="AJ1260" s="28"/>
      <c r="AK1260" s="28"/>
      <c r="AL1260" s="28"/>
      <c r="AM1260" s="26"/>
      <c r="AN1260" s="73"/>
      <c r="AO1260" s="28"/>
      <c r="AP1260" s="26"/>
      <c r="AQ1260" s="28"/>
      <c r="AR1260" s="26"/>
      <c r="AS1260" s="28"/>
      <c r="AT1260" s="26"/>
      <c r="AU1260" s="28"/>
      <c r="AV1260" s="28"/>
      <c r="AW1260" s="28"/>
      <c r="AX1260" s="26"/>
      <c r="AY1260" s="28"/>
      <c r="AZ1260" s="26"/>
      <c r="BA1260" s="27"/>
      <c r="BB1260" s="24"/>
      <c r="BC1260" s="24"/>
      <c r="BD1260" s="24"/>
      <c r="BE1260" s="24"/>
      <c r="BF1260" s="24"/>
      <c r="BG1260" s="25"/>
      <c r="BH1260" s="26"/>
      <c r="BI1260" s="27"/>
      <c r="BJ1260" s="24"/>
      <c r="BK1260" s="24"/>
      <c r="BL1260" s="24"/>
      <c r="BM1260" s="25"/>
      <c r="BN1260" s="26"/>
      <c r="BO1260" s="27"/>
      <c r="BP1260" s="24"/>
      <c r="BQ1260" s="24"/>
      <c r="BR1260" s="24"/>
      <c r="BS1260" s="24"/>
      <c r="BT1260" s="28"/>
      <c r="BU1260" s="26"/>
      <c r="BV1260" s="27"/>
      <c r="BW1260" s="24"/>
      <c r="BX1260" s="26"/>
      <c r="BY1260" s="27"/>
      <c r="BZ1260" s="24"/>
      <c r="CA1260" s="24"/>
      <c r="CB1260" s="24"/>
      <c r="CC1260" s="24"/>
      <c r="CD1260" s="24"/>
      <c r="CE1260" s="24"/>
      <c r="CF1260" s="24"/>
      <c r="CG1260" s="24"/>
      <c r="CH1260" s="24"/>
      <c r="CI1260" s="24"/>
      <c r="CJ1260" s="24"/>
      <c r="CK1260" s="24"/>
      <c r="CL1260" s="24"/>
      <c r="CM1260" s="24"/>
      <c r="CN1260" s="25"/>
      <c r="CO1260" s="26"/>
      <c r="CP1260" s="28"/>
      <c r="CQ1260" s="26"/>
      <c r="CR1260" s="27"/>
      <c r="CS1260" s="26"/>
      <c r="CT1260" s="24"/>
      <c r="CU1260" s="24"/>
      <c r="CV1260" s="24"/>
      <c r="CW1260" s="24"/>
      <c r="CX1260" s="24"/>
      <c r="CY1260" s="24"/>
      <c r="CZ1260" s="24"/>
      <c r="DA1260" s="24"/>
      <c r="DB1260" s="24"/>
      <c r="DC1260" s="24"/>
      <c r="DD1260" s="24"/>
      <c r="DE1260" s="24"/>
      <c r="DF1260" s="25"/>
      <c r="DG1260" s="25"/>
      <c r="DH1260" s="25"/>
      <c r="DI1260" s="25"/>
      <c r="DJ1260" s="25"/>
      <c r="DK1260" s="25"/>
      <c r="DL1260" s="26"/>
    </row>
    <row r="1261" spans="2:116" s="1" customFormat="1">
      <c r="B1261" s="22" t="s">
        <v>32</v>
      </c>
      <c r="C1261" s="23"/>
      <c r="D1261" s="16">
        <f t="shared" si="9733"/>
        <v>0</v>
      </c>
      <c r="E1261" s="24"/>
      <c r="F1261" s="24"/>
      <c r="G1261" s="26"/>
      <c r="H1261" s="24"/>
      <c r="I1261" s="24"/>
      <c r="J1261" s="24"/>
      <c r="K1261" s="24"/>
      <c r="L1261" s="24"/>
      <c r="M1261" s="24"/>
      <c r="N1261" s="24"/>
      <c r="O1261" s="24"/>
      <c r="P1261" s="27"/>
      <c r="Q1261" s="27"/>
      <c r="R1261" s="24"/>
      <c r="S1261" s="24"/>
      <c r="T1261" s="24"/>
      <c r="U1261" s="25"/>
      <c r="V1261" s="26"/>
      <c r="W1261" s="27"/>
      <c r="X1261" s="24"/>
      <c r="Y1261" s="26"/>
      <c r="Z1261" s="28"/>
      <c r="AA1261" s="27"/>
      <c r="AB1261" s="24"/>
      <c r="AC1261" s="24"/>
      <c r="AD1261" s="24"/>
      <c r="AE1261" s="24"/>
      <c r="AF1261" s="24"/>
      <c r="AG1261" s="25"/>
      <c r="AH1261" s="26"/>
      <c r="AI1261" s="28"/>
      <c r="AJ1261" s="28"/>
      <c r="AK1261" s="28"/>
      <c r="AL1261" s="28"/>
      <c r="AM1261" s="26"/>
      <c r="AN1261" s="73"/>
      <c r="AO1261" s="28"/>
      <c r="AP1261" s="26"/>
      <c r="AQ1261" s="28"/>
      <c r="AR1261" s="26"/>
      <c r="AS1261" s="28"/>
      <c r="AT1261" s="26"/>
      <c r="AU1261" s="28"/>
      <c r="AV1261" s="28"/>
      <c r="AW1261" s="28"/>
      <c r="AX1261" s="26"/>
      <c r="AY1261" s="28"/>
      <c r="AZ1261" s="26"/>
      <c r="BA1261" s="27"/>
      <c r="BB1261" s="24"/>
      <c r="BC1261" s="24"/>
      <c r="BD1261" s="24"/>
      <c r="BE1261" s="24"/>
      <c r="BF1261" s="24"/>
      <c r="BG1261" s="25"/>
      <c r="BH1261" s="26"/>
      <c r="BI1261" s="27"/>
      <c r="BJ1261" s="24"/>
      <c r="BK1261" s="24"/>
      <c r="BL1261" s="24"/>
      <c r="BM1261" s="25"/>
      <c r="BN1261" s="26"/>
      <c r="BO1261" s="27"/>
      <c r="BP1261" s="24"/>
      <c r="BQ1261" s="24"/>
      <c r="BR1261" s="24"/>
      <c r="BS1261" s="24"/>
      <c r="BT1261" s="28"/>
      <c r="BU1261" s="26"/>
      <c r="BV1261" s="27"/>
      <c r="BW1261" s="24"/>
      <c r="BX1261" s="26"/>
      <c r="BY1261" s="27"/>
      <c r="BZ1261" s="24"/>
      <c r="CA1261" s="24"/>
      <c r="CB1261" s="24"/>
      <c r="CC1261" s="24"/>
      <c r="CD1261" s="24"/>
      <c r="CE1261" s="24"/>
      <c r="CF1261" s="24"/>
      <c r="CG1261" s="24"/>
      <c r="CH1261" s="24"/>
      <c r="CI1261" s="24"/>
      <c r="CJ1261" s="24"/>
      <c r="CK1261" s="24"/>
      <c r="CL1261" s="24"/>
      <c r="CM1261" s="24"/>
      <c r="CN1261" s="25"/>
      <c r="CO1261" s="26"/>
      <c r="CP1261" s="28"/>
      <c r="CQ1261" s="26"/>
      <c r="CR1261" s="27"/>
      <c r="CS1261" s="26"/>
      <c r="CT1261" s="24"/>
      <c r="CU1261" s="24"/>
      <c r="CV1261" s="24"/>
      <c r="CW1261" s="24"/>
      <c r="CX1261" s="24"/>
      <c r="CY1261" s="24"/>
      <c r="CZ1261" s="24"/>
      <c r="DA1261" s="24"/>
      <c r="DB1261" s="24"/>
      <c r="DC1261" s="24"/>
      <c r="DD1261" s="24"/>
      <c r="DE1261" s="24"/>
      <c r="DF1261" s="25"/>
      <c r="DG1261" s="25"/>
      <c r="DH1261" s="25"/>
      <c r="DI1261" s="25"/>
      <c r="DJ1261" s="25"/>
      <c r="DK1261" s="25"/>
      <c r="DL1261" s="26"/>
    </row>
    <row r="1262" spans="2:116" s="1" customFormat="1">
      <c r="B1262" s="22" t="s">
        <v>34</v>
      </c>
      <c r="C1262" s="23"/>
      <c r="D1262" s="16">
        <f t="shared" si="9733"/>
        <v>0</v>
      </c>
      <c r="E1262" s="24"/>
      <c r="F1262" s="24"/>
      <c r="G1262" s="26"/>
      <c r="H1262" s="24"/>
      <c r="I1262" s="24"/>
      <c r="J1262" s="24"/>
      <c r="K1262" s="24"/>
      <c r="L1262" s="24"/>
      <c r="M1262" s="24"/>
      <c r="N1262" s="24"/>
      <c r="O1262" s="24"/>
      <c r="P1262" s="27"/>
      <c r="Q1262" s="27"/>
      <c r="R1262" s="24"/>
      <c r="S1262" s="24"/>
      <c r="T1262" s="24"/>
      <c r="U1262" s="25"/>
      <c r="V1262" s="26"/>
      <c r="W1262" s="27"/>
      <c r="X1262" s="24"/>
      <c r="Y1262" s="26"/>
      <c r="Z1262" s="28"/>
      <c r="AA1262" s="27"/>
      <c r="AB1262" s="24"/>
      <c r="AC1262" s="24"/>
      <c r="AD1262" s="24"/>
      <c r="AE1262" s="24"/>
      <c r="AF1262" s="24"/>
      <c r="AG1262" s="25"/>
      <c r="AH1262" s="26"/>
      <c r="AI1262" s="28"/>
      <c r="AJ1262" s="28"/>
      <c r="AK1262" s="28"/>
      <c r="AL1262" s="28"/>
      <c r="AM1262" s="26"/>
      <c r="AN1262" s="73"/>
      <c r="AO1262" s="28"/>
      <c r="AP1262" s="26"/>
      <c r="AQ1262" s="28"/>
      <c r="AR1262" s="26"/>
      <c r="AS1262" s="28"/>
      <c r="AT1262" s="26"/>
      <c r="AU1262" s="28"/>
      <c r="AV1262" s="28"/>
      <c r="AW1262" s="28"/>
      <c r="AX1262" s="26"/>
      <c r="AY1262" s="28"/>
      <c r="AZ1262" s="26"/>
      <c r="BA1262" s="27"/>
      <c r="BB1262" s="24"/>
      <c r="BC1262" s="24"/>
      <c r="BD1262" s="24"/>
      <c r="BE1262" s="24"/>
      <c r="BF1262" s="24"/>
      <c r="BG1262" s="25"/>
      <c r="BH1262" s="26"/>
      <c r="BI1262" s="27"/>
      <c r="BJ1262" s="24"/>
      <c r="BK1262" s="24"/>
      <c r="BL1262" s="24"/>
      <c r="BM1262" s="25"/>
      <c r="BN1262" s="26"/>
      <c r="BO1262" s="27"/>
      <c r="BP1262" s="24"/>
      <c r="BQ1262" s="24"/>
      <c r="BR1262" s="24"/>
      <c r="BS1262" s="24"/>
      <c r="BT1262" s="28"/>
      <c r="BU1262" s="26"/>
      <c r="BV1262" s="27"/>
      <c r="BW1262" s="24"/>
      <c r="BX1262" s="26"/>
      <c r="BY1262" s="27"/>
      <c r="BZ1262" s="24"/>
      <c r="CA1262" s="24"/>
      <c r="CB1262" s="24"/>
      <c r="CC1262" s="24"/>
      <c r="CD1262" s="24"/>
      <c r="CE1262" s="24"/>
      <c r="CF1262" s="24"/>
      <c r="CG1262" s="24"/>
      <c r="CH1262" s="24"/>
      <c r="CI1262" s="24"/>
      <c r="CJ1262" s="24"/>
      <c r="CK1262" s="24"/>
      <c r="CL1262" s="24"/>
      <c r="CM1262" s="24"/>
      <c r="CN1262" s="25"/>
      <c r="CO1262" s="26"/>
      <c r="CP1262" s="28"/>
      <c r="CQ1262" s="26"/>
      <c r="CR1262" s="27"/>
      <c r="CS1262" s="26"/>
      <c r="CT1262" s="24"/>
      <c r="CU1262" s="24"/>
      <c r="CV1262" s="24"/>
      <c r="CW1262" s="24"/>
      <c r="CX1262" s="24"/>
      <c r="CY1262" s="24"/>
      <c r="CZ1262" s="24"/>
      <c r="DA1262" s="24"/>
      <c r="DB1262" s="24"/>
      <c r="DC1262" s="24"/>
      <c r="DD1262" s="24"/>
      <c r="DE1262" s="24"/>
      <c r="DF1262" s="25"/>
      <c r="DG1262" s="25"/>
      <c r="DH1262" s="25"/>
      <c r="DI1262" s="25"/>
      <c r="DJ1262" s="25"/>
      <c r="DK1262" s="25"/>
      <c r="DL1262" s="26"/>
    </row>
    <row r="1263" spans="2:116" s="1" customFormat="1">
      <c r="B1263" s="22" t="s">
        <v>35</v>
      </c>
      <c r="C1263" s="23"/>
      <c r="D1263" s="16">
        <f t="shared" si="9733"/>
        <v>0</v>
      </c>
      <c r="E1263" s="24"/>
      <c r="F1263" s="24"/>
      <c r="G1263" s="26"/>
      <c r="H1263" s="24"/>
      <c r="I1263" s="24"/>
      <c r="J1263" s="24"/>
      <c r="K1263" s="24"/>
      <c r="L1263" s="24"/>
      <c r="M1263" s="24"/>
      <c r="N1263" s="24"/>
      <c r="O1263" s="24"/>
      <c r="P1263" s="27"/>
      <c r="Q1263" s="27"/>
      <c r="R1263" s="24"/>
      <c r="S1263" s="24"/>
      <c r="T1263" s="24"/>
      <c r="U1263" s="25"/>
      <c r="V1263" s="26"/>
      <c r="W1263" s="27"/>
      <c r="X1263" s="24"/>
      <c r="Y1263" s="26"/>
      <c r="Z1263" s="28"/>
      <c r="AA1263" s="27"/>
      <c r="AB1263" s="24"/>
      <c r="AC1263" s="24"/>
      <c r="AD1263" s="24"/>
      <c r="AE1263" s="24"/>
      <c r="AF1263" s="24"/>
      <c r="AG1263" s="25"/>
      <c r="AH1263" s="26"/>
      <c r="AI1263" s="28"/>
      <c r="AJ1263" s="28"/>
      <c r="AK1263" s="28"/>
      <c r="AL1263" s="28"/>
      <c r="AM1263" s="26"/>
      <c r="AN1263" s="73"/>
      <c r="AO1263" s="28"/>
      <c r="AP1263" s="26"/>
      <c r="AQ1263" s="28"/>
      <c r="AR1263" s="26"/>
      <c r="AS1263" s="28"/>
      <c r="AT1263" s="26"/>
      <c r="AU1263" s="28"/>
      <c r="AV1263" s="28"/>
      <c r="AW1263" s="28"/>
      <c r="AX1263" s="26"/>
      <c r="AY1263" s="28"/>
      <c r="AZ1263" s="26"/>
      <c r="BA1263" s="27"/>
      <c r="BB1263" s="24"/>
      <c r="BC1263" s="24"/>
      <c r="BD1263" s="24"/>
      <c r="BE1263" s="24"/>
      <c r="BF1263" s="24"/>
      <c r="BG1263" s="25"/>
      <c r="BH1263" s="26"/>
      <c r="BI1263" s="27"/>
      <c r="BJ1263" s="24"/>
      <c r="BK1263" s="24"/>
      <c r="BL1263" s="24"/>
      <c r="BM1263" s="25"/>
      <c r="BN1263" s="26"/>
      <c r="BO1263" s="27"/>
      <c r="BP1263" s="24"/>
      <c r="BQ1263" s="24"/>
      <c r="BR1263" s="24"/>
      <c r="BS1263" s="24"/>
      <c r="BT1263" s="28"/>
      <c r="BU1263" s="26"/>
      <c r="BV1263" s="27"/>
      <c r="BW1263" s="24"/>
      <c r="BX1263" s="26"/>
      <c r="BY1263" s="27"/>
      <c r="BZ1263" s="24"/>
      <c r="CA1263" s="24"/>
      <c r="CB1263" s="24"/>
      <c r="CC1263" s="24"/>
      <c r="CD1263" s="24"/>
      <c r="CE1263" s="24"/>
      <c r="CF1263" s="24"/>
      <c r="CG1263" s="24"/>
      <c r="CH1263" s="24"/>
      <c r="CI1263" s="24"/>
      <c r="CJ1263" s="24"/>
      <c r="CK1263" s="24"/>
      <c r="CL1263" s="24"/>
      <c r="CM1263" s="24"/>
      <c r="CN1263" s="25"/>
      <c r="CO1263" s="26"/>
      <c r="CP1263" s="28"/>
      <c r="CQ1263" s="26"/>
      <c r="CR1263" s="27"/>
      <c r="CS1263" s="26"/>
      <c r="CT1263" s="24"/>
      <c r="CU1263" s="24"/>
      <c r="CV1263" s="24"/>
      <c r="CW1263" s="24"/>
      <c r="CX1263" s="24"/>
      <c r="CY1263" s="24"/>
      <c r="CZ1263" s="24"/>
      <c r="DA1263" s="24"/>
      <c r="DB1263" s="24"/>
      <c r="DC1263" s="24"/>
      <c r="DD1263" s="24"/>
      <c r="DE1263" s="24"/>
      <c r="DF1263" s="25"/>
      <c r="DG1263" s="25"/>
      <c r="DH1263" s="25"/>
      <c r="DI1263" s="25"/>
      <c r="DJ1263" s="25"/>
      <c r="DK1263" s="25"/>
      <c r="DL1263" s="26"/>
    </row>
    <row r="1264" spans="2:116" s="1" customFormat="1">
      <c r="B1264" s="22" t="s">
        <v>14</v>
      </c>
      <c r="C1264" s="23"/>
      <c r="D1264" s="16">
        <f t="shared" si="9733"/>
        <v>0</v>
      </c>
      <c r="E1264" s="24"/>
      <c r="F1264" s="24"/>
      <c r="G1264" s="26"/>
      <c r="H1264" s="24"/>
      <c r="I1264" s="24"/>
      <c r="J1264" s="24"/>
      <c r="K1264" s="24"/>
      <c r="L1264" s="24"/>
      <c r="M1264" s="24"/>
      <c r="N1264" s="24"/>
      <c r="O1264" s="24"/>
      <c r="P1264" s="27"/>
      <c r="Q1264" s="27"/>
      <c r="R1264" s="24"/>
      <c r="S1264" s="24"/>
      <c r="T1264" s="24"/>
      <c r="U1264" s="25"/>
      <c r="V1264" s="26"/>
      <c r="W1264" s="27"/>
      <c r="X1264" s="24"/>
      <c r="Y1264" s="26"/>
      <c r="Z1264" s="28"/>
      <c r="AA1264" s="27"/>
      <c r="AB1264" s="24"/>
      <c r="AC1264" s="24"/>
      <c r="AD1264" s="24"/>
      <c r="AE1264" s="24"/>
      <c r="AF1264" s="24"/>
      <c r="AG1264" s="25"/>
      <c r="AH1264" s="26"/>
      <c r="AI1264" s="28"/>
      <c r="AJ1264" s="28"/>
      <c r="AK1264" s="28"/>
      <c r="AL1264" s="28"/>
      <c r="AM1264" s="26"/>
      <c r="AN1264" s="73"/>
      <c r="AO1264" s="28"/>
      <c r="AP1264" s="26"/>
      <c r="AQ1264" s="28"/>
      <c r="AR1264" s="26"/>
      <c r="AS1264" s="28"/>
      <c r="AT1264" s="26"/>
      <c r="AU1264" s="28"/>
      <c r="AV1264" s="28"/>
      <c r="AW1264" s="28"/>
      <c r="AX1264" s="26"/>
      <c r="AY1264" s="28"/>
      <c r="AZ1264" s="26"/>
      <c r="BA1264" s="27"/>
      <c r="BB1264" s="24"/>
      <c r="BC1264" s="24"/>
      <c r="BD1264" s="24"/>
      <c r="BE1264" s="24"/>
      <c r="BF1264" s="24"/>
      <c r="BG1264" s="25"/>
      <c r="BH1264" s="26"/>
      <c r="BI1264" s="27"/>
      <c r="BJ1264" s="24"/>
      <c r="BK1264" s="24"/>
      <c r="BL1264" s="24"/>
      <c r="BM1264" s="25"/>
      <c r="BN1264" s="26"/>
      <c r="BO1264" s="27"/>
      <c r="BP1264" s="24"/>
      <c r="BQ1264" s="24"/>
      <c r="BR1264" s="24"/>
      <c r="BS1264" s="24"/>
      <c r="BT1264" s="28"/>
      <c r="BU1264" s="26"/>
      <c r="BV1264" s="27"/>
      <c r="BW1264" s="24"/>
      <c r="BX1264" s="26"/>
      <c r="BY1264" s="27"/>
      <c r="BZ1264" s="24"/>
      <c r="CA1264" s="24"/>
      <c r="CB1264" s="24"/>
      <c r="CC1264" s="24"/>
      <c r="CD1264" s="24"/>
      <c r="CE1264" s="24"/>
      <c r="CF1264" s="24"/>
      <c r="CG1264" s="24"/>
      <c r="CH1264" s="24"/>
      <c r="CI1264" s="24"/>
      <c r="CJ1264" s="24"/>
      <c r="CK1264" s="24"/>
      <c r="CL1264" s="24"/>
      <c r="CM1264" s="24"/>
      <c r="CN1264" s="25"/>
      <c r="CO1264" s="26"/>
      <c r="CP1264" s="28"/>
      <c r="CQ1264" s="26"/>
      <c r="CR1264" s="27"/>
      <c r="CS1264" s="26"/>
      <c r="CT1264" s="24"/>
      <c r="CU1264" s="24"/>
      <c r="CV1264" s="24"/>
      <c r="CW1264" s="24"/>
      <c r="CX1264" s="24"/>
      <c r="CY1264" s="24"/>
      <c r="CZ1264" s="24"/>
      <c r="DA1264" s="24"/>
      <c r="DB1264" s="24"/>
      <c r="DC1264" s="24"/>
      <c r="DD1264" s="24"/>
      <c r="DE1264" s="24"/>
      <c r="DF1264" s="25"/>
      <c r="DG1264" s="25"/>
      <c r="DH1264" s="25"/>
      <c r="DI1264" s="25"/>
      <c r="DJ1264" s="25"/>
      <c r="DK1264" s="25"/>
      <c r="DL1264" s="26"/>
    </row>
    <row r="1265" spans="2:116" s="1" customFormat="1">
      <c r="B1265" s="22" t="s">
        <v>37</v>
      </c>
      <c r="C1265" s="23"/>
      <c r="D1265" s="16">
        <f t="shared" si="9733"/>
        <v>0</v>
      </c>
      <c r="E1265" s="24"/>
      <c r="F1265" s="24"/>
      <c r="G1265" s="26"/>
      <c r="H1265" s="24"/>
      <c r="I1265" s="24"/>
      <c r="J1265" s="24"/>
      <c r="K1265" s="24"/>
      <c r="L1265" s="24"/>
      <c r="M1265" s="24"/>
      <c r="N1265" s="24"/>
      <c r="O1265" s="24"/>
      <c r="P1265" s="27"/>
      <c r="Q1265" s="27"/>
      <c r="R1265" s="24"/>
      <c r="S1265" s="24"/>
      <c r="T1265" s="24"/>
      <c r="U1265" s="25"/>
      <c r="V1265" s="26"/>
      <c r="W1265" s="27"/>
      <c r="X1265" s="24"/>
      <c r="Y1265" s="26"/>
      <c r="Z1265" s="28"/>
      <c r="AA1265" s="27"/>
      <c r="AB1265" s="24"/>
      <c r="AC1265" s="24"/>
      <c r="AD1265" s="24"/>
      <c r="AE1265" s="24"/>
      <c r="AF1265" s="24"/>
      <c r="AG1265" s="25"/>
      <c r="AH1265" s="26"/>
      <c r="AI1265" s="28"/>
      <c r="AJ1265" s="28"/>
      <c r="AK1265" s="28"/>
      <c r="AL1265" s="28"/>
      <c r="AM1265" s="26"/>
      <c r="AN1265" s="73"/>
      <c r="AO1265" s="28"/>
      <c r="AP1265" s="26"/>
      <c r="AQ1265" s="28"/>
      <c r="AR1265" s="26"/>
      <c r="AS1265" s="28"/>
      <c r="AT1265" s="26"/>
      <c r="AU1265" s="28"/>
      <c r="AV1265" s="28"/>
      <c r="AW1265" s="28"/>
      <c r="AX1265" s="26"/>
      <c r="AY1265" s="28"/>
      <c r="AZ1265" s="26"/>
      <c r="BA1265" s="27"/>
      <c r="BB1265" s="24"/>
      <c r="BC1265" s="24"/>
      <c r="BD1265" s="24"/>
      <c r="BE1265" s="24"/>
      <c r="BF1265" s="24"/>
      <c r="BG1265" s="25"/>
      <c r="BH1265" s="26"/>
      <c r="BI1265" s="27"/>
      <c r="BJ1265" s="24"/>
      <c r="BK1265" s="24"/>
      <c r="BL1265" s="24"/>
      <c r="BM1265" s="25"/>
      <c r="BN1265" s="26"/>
      <c r="BO1265" s="27"/>
      <c r="BP1265" s="24"/>
      <c r="BQ1265" s="24"/>
      <c r="BR1265" s="24"/>
      <c r="BS1265" s="24"/>
      <c r="BT1265" s="28"/>
      <c r="BU1265" s="26"/>
      <c r="BV1265" s="27"/>
      <c r="BW1265" s="24"/>
      <c r="BX1265" s="26"/>
      <c r="BY1265" s="27"/>
      <c r="BZ1265" s="24"/>
      <c r="CA1265" s="24"/>
      <c r="CB1265" s="24"/>
      <c r="CC1265" s="24"/>
      <c r="CD1265" s="24"/>
      <c r="CE1265" s="24"/>
      <c r="CF1265" s="24"/>
      <c r="CG1265" s="24"/>
      <c r="CH1265" s="24"/>
      <c r="CI1265" s="24"/>
      <c r="CJ1265" s="24"/>
      <c r="CK1265" s="24"/>
      <c r="CL1265" s="24"/>
      <c r="CM1265" s="24"/>
      <c r="CN1265" s="25"/>
      <c r="CO1265" s="26"/>
      <c r="CP1265" s="28"/>
      <c r="CQ1265" s="26"/>
      <c r="CR1265" s="27"/>
      <c r="CS1265" s="26"/>
      <c r="CT1265" s="24"/>
      <c r="CU1265" s="24"/>
      <c r="CV1265" s="24"/>
      <c r="CW1265" s="24"/>
      <c r="CX1265" s="24"/>
      <c r="CY1265" s="24"/>
      <c r="CZ1265" s="24"/>
      <c r="DA1265" s="24"/>
      <c r="DB1265" s="24"/>
      <c r="DC1265" s="24"/>
      <c r="DD1265" s="24"/>
      <c r="DE1265" s="24"/>
      <c r="DF1265" s="25"/>
      <c r="DG1265" s="25"/>
      <c r="DH1265" s="25"/>
      <c r="DI1265" s="25"/>
      <c r="DJ1265" s="25"/>
      <c r="DK1265" s="25"/>
      <c r="DL1265" s="26"/>
    </row>
    <row r="1266" spans="2:116" s="1" customFormat="1">
      <c r="B1266" s="22" t="s">
        <v>15</v>
      </c>
      <c r="C1266" s="23"/>
      <c r="D1266" s="16">
        <f t="shared" si="9733"/>
        <v>0</v>
      </c>
      <c r="E1266" s="24"/>
      <c r="F1266" s="24"/>
      <c r="G1266" s="26"/>
      <c r="H1266" s="24"/>
      <c r="I1266" s="24"/>
      <c r="J1266" s="24"/>
      <c r="K1266" s="24"/>
      <c r="L1266" s="24"/>
      <c r="M1266" s="24"/>
      <c r="N1266" s="24"/>
      <c r="O1266" s="24"/>
      <c r="P1266" s="27"/>
      <c r="Q1266" s="27"/>
      <c r="R1266" s="24"/>
      <c r="S1266" s="24"/>
      <c r="T1266" s="24"/>
      <c r="U1266" s="25"/>
      <c r="V1266" s="26"/>
      <c r="W1266" s="27"/>
      <c r="X1266" s="24"/>
      <c r="Y1266" s="26"/>
      <c r="Z1266" s="28"/>
      <c r="AA1266" s="27"/>
      <c r="AB1266" s="24"/>
      <c r="AC1266" s="24"/>
      <c r="AD1266" s="24"/>
      <c r="AE1266" s="24"/>
      <c r="AF1266" s="24"/>
      <c r="AG1266" s="25"/>
      <c r="AH1266" s="26"/>
      <c r="AI1266" s="28"/>
      <c r="AJ1266" s="28"/>
      <c r="AK1266" s="28"/>
      <c r="AL1266" s="28"/>
      <c r="AM1266" s="26"/>
      <c r="AN1266" s="73"/>
      <c r="AO1266" s="28"/>
      <c r="AP1266" s="26"/>
      <c r="AQ1266" s="28"/>
      <c r="AR1266" s="26"/>
      <c r="AS1266" s="28"/>
      <c r="AT1266" s="26"/>
      <c r="AU1266" s="28"/>
      <c r="AV1266" s="28"/>
      <c r="AW1266" s="28"/>
      <c r="AX1266" s="26"/>
      <c r="AY1266" s="28"/>
      <c r="AZ1266" s="26"/>
      <c r="BA1266" s="27"/>
      <c r="BB1266" s="24"/>
      <c r="BC1266" s="24"/>
      <c r="BD1266" s="24"/>
      <c r="BE1266" s="24"/>
      <c r="BF1266" s="24"/>
      <c r="BG1266" s="25"/>
      <c r="BH1266" s="26"/>
      <c r="BI1266" s="27"/>
      <c r="BJ1266" s="24"/>
      <c r="BK1266" s="24"/>
      <c r="BL1266" s="24"/>
      <c r="BM1266" s="25"/>
      <c r="BN1266" s="26"/>
      <c r="BO1266" s="27"/>
      <c r="BP1266" s="24"/>
      <c r="BQ1266" s="24"/>
      <c r="BR1266" s="24"/>
      <c r="BS1266" s="24"/>
      <c r="BT1266" s="28"/>
      <c r="BU1266" s="26"/>
      <c r="BV1266" s="27"/>
      <c r="BW1266" s="24"/>
      <c r="BX1266" s="26"/>
      <c r="BY1266" s="27"/>
      <c r="BZ1266" s="24"/>
      <c r="CA1266" s="24"/>
      <c r="CB1266" s="24"/>
      <c r="CC1266" s="24"/>
      <c r="CD1266" s="24"/>
      <c r="CE1266" s="24"/>
      <c r="CF1266" s="24"/>
      <c r="CG1266" s="24"/>
      <c r="CH1266" s="24"/>
      <c r="CI1266" s="24"/>
      <c r="CJ1266" s="24"/>
      <c r="CK1266" s="24"/>
      <c r="CL1266" s="24"/>
      <c r="CM1266" s="24"/>
      <c r="CN1266" s="25"/>
      <c r="CO1266" s="26"/>
      <c r="CP1266" s="28"/>
      <c r="CQ1266" s="26"/>
      <c r="CR1266" s="27"/>
      <c r="CS1266" s="26"/>
      <c r="CT1266" s="24"/>
      <c r="CU1266" s="24"/>
      <c r="CV1266" s="24"/>
      <c r="CW1266" s="24"/>
      <c r="CX1266" s="24"/>
      <c r="CY1266" s="24"/>
      <c r="CZ1266" s="24"/>
      <c r="DA1266" s="24"/>
      <c r="DB1266" s="24"/>
      <c r="DC1266" s="24"/>
      <c r="DD1266" s="24"/>
      <c r="DE1266" s="24"/>
      <c r="DF1266" s="25"/>
      <c r="DG1266" s="25"/>
      <c r="DH1266" s="25"/>
      <c r="DI1266" s="25"/>
      <c r="DJ1266" s="25"/>
      <c r="DK1266" s="25"/>
      <c r="DL1266" s="26"/>
    </row>
    <row r="1267" spans="2:116" s="1" customFormat="1">
      <c r="B1267" s="22" t="s">
        <v>44</v>
      </c>
      <c r="C1267" s="23"/>
      <c r="D1267" s="16">
        <f t="shared" si="9733"/>
        <v>0</v>
      </c>
      <c r="E1267" s="24"/>
      <c r="F1267" s="24"/>
      <c r="G1267" s="26"/>
      <c r="H1267" s="24"/>
      <c r="I1267" s="24"/>
      <c r="J1267" s="24"/>
      <c r="K1267" s="24"/>
      <c r="L1267" s="24"/>
      <c r="M1267" s="24"/>
      <c r="N1267" s="24"/>
      <c r="O1267" s="24"/>
      <c r="P1267" s="27"/>
      <c r="Q1267" s="27"/>
      <c r="R1267" s="24"/>
      <c r="S1267" s="24"/>
      <c r="T1267" s="24"/>
      <c r="U1267" s="25"/>
      <c r="V1267" s="26"/>
      <c r="W1267" s="27"/>
      <c r="X1267" s="24"/>
      <c r="Y1267" s="26"/>
      <c r="Z1267" s="28"/>
      <c r="AA1267" s="27"/>
      <c r="AB1267" s="24"/>
      <c r="AC1267" s="24"/>
      <c r="AD1267" s="24"/>
      <c r="AE1267" s="24"/>
      <c r="AF1267" s="24"/>
      <c r="AG1267" s="25"/>
      <c r="AH1267" s="26"/>
      <c r="AI1267" s="28"/>
      <c r="AJ1267" s="28"/>
      <c r="AK1267" s="28"/>
      <c r="AL1267" s="28"/>
      <c r="AM1267" s="26"/>
      <c r="AN1267" s="73"/>
      <c r="AO1267" s="28"/>
      <c r="AP1267" s="26"/>
      <c r="AQ1267" s="28"/>
      <c r="AR1267" s="26"/>
      <c r="AS1267" s="28"/>
      <c r="AT1267" s="26"/>
      <c r="AU1267" s="28"/>
      <c r="AV1267" s="28"/>
      <c r="AW1267" s="28"/>
      <c r="AX1267" s="26"/>
      <c r="AY1267" s="28"/>
      <c r="AZ1267" s="26"/>
      <c r="BA1267" s="27"/>
      <c r="BB1267" s="24"/>
      <c r="BC1267" s="24"/>
      <c r="BD1267" s="24"/>
      <c r="BE1267" s="24"/>
      <c r="BF1267" s="24"/>
      <c r="BG1267" s="25"/>
      <c r="BH1267" s="26"/>
      <c r="BI1267" s="27"/>
      <c r="BJ1267" s="24"/>
      <c r="BK1267" s="24"/>
      <c r="BL1267" s="24"/>
      <c r="BM1267" s="25"/>
      <c r="BN1267" s="26"/>
      <c r="BO1267" s="27"/>
      <c r="BP1267" s="24"/>
      <c r="BQ1267" s="24"/>
      <c r="BR1267" s="24"/>
      <c r="BS1267" s="24"/>
      <c r="BT1267" s="28"/>
      <c r="BU1267" s="26"/>
      <c r="BV1267" s="27"/>
      <c r="BW1267" s="24"/>
      <c r="BX1267" s="26"/>
      <c r="BY1267" s="27"/>
      <c r="BZ1267" s="24"/>
      <c r="CA1267" s="24"/>
      <c r="CB1267" s="24"/>
      <c r="CC1267" s="24"/>
      <c r="CD1267" s="24"/>
      <c r="CE1267" s="24"/>
      <c r="CF1267" s="24"/>
      <c r="CG1267" s="24"/>
      <c r="CH1267" s="24"/>
      <c r="CI1267" s="24"/>
      <c r="CJ1267" s="24"/>
      <c r="CK1267" s="24"/>
      <c r="CL1267" s="24"/>
      <c r="CM1267" s="24"/>
      <c r="CN1267" s="25"/>
      <c r="CO1267" s="26"/>
      <c r="CP1267" s="28"/>
      <c r="CQ1267" s="26"/>
      <c r="CR1267" s="27"/>
      <c r="CS1267" s="26"/>
      <c r="CT1267" s="24"/>
      <c r="CU1267" s="24"/>
      <c r="CV1267" s="24"/>
      <c r="CW1267" s="24"/>
      <c r="CX1267" s="24"/>
      <c r="CY1267" s="24"/>
      <c r="CZ1267" s="24"/>
      <c r="DA1267" s="24"/>
      <c r="DB1267" s="24"/>
      <c r="DC1267" s="24"/>
      <c r="DD1267" s="24"/>
      <c r="DE1267" s="24"/>
      <c r="DF1267" s="25"/>
      <c r="DG1267" s="25"/>
      <c r="DH1267" s="25"/>
      <c r="DI1267" s="25"/>
      <c r="DJ1267" s="25"/>
      <c r="DK1267" s="25"/>
      <c r="DL1267" s="26"/>
    </row>
    <row r="1268" spans="2:116" s="1" customFormat="1">
      <c r="B1268" s="22" t="s">
        <v>45</v>
      </c>
      <c r="C1268" s="23"/>
      <c r="D1268" s="16">
        <f t="shared" si="9733"/>
        <v>0</v>
      </c>
      <c r="E1268" s="24"/>
      <c r="F1268" s="24"/>
      <c r="G1268" s="26"/>
      <c r="H1268" s="24"/>
      <c r="I1268" s="24"/>
      <c r="J1268" s="24"/>
      <c r="K1268" s="24"/>
      <c r="L1268" s="24"/>
      <c r="M1268" s="24"/>
      <c r="N1268" s="24"/>
      <c r="O1268" s="24"/>
      <c r="P1268" s="27"/>
      <c r="Q1268" s="27"/>
      <c r="R1268" s="24"/>
      <c r="S1268" s="24"/>
      <c r="T1268" s="24"/>
      <c r="U1268" s="25"/>
      <c r="V1268" s="26"/>
      <c r="W1268" s="27"/>
      <c r="X1268" s="24"/>
      <c r="Y1268" s="26"/>
      <c r="Z1268" s="28"/>
      <c r="AA1268" s="27"/>
      <c r="AB1268" s="24"/>
      <c r="AC1268" s="24"/>
      <c r="AD1268" s="24"/>
      <c r="AE1268" s="24"/>
      <c r="AF1268" s="24"/>
      <c r="AG1268" s="25"/>
      <c r="AH1268" s="26"/>
      <c r="AI1268" s="28"/>
      <c r="AJ1268" s="28"/>
      <c r="AK1268" s="28"/>
      <c r="AL1268" s="28"/>
      <c r="AM1268" s="26"/>
      <c r="AN1268" s="73"/>
      <c r="AO1268" s="28"/>
      <c r="AP1268" s="26"/>
      <c r="AQ1268" s="28"/>
      <c r="AR1268" s="26"/>
      <c r="AS1268" s="28"/>
      <c r="AT1268" s="26"/>
      <c r="AU1268" s="28"/>
      <c r="AV1268" s="28"/>
      <c r="AW1268" s="28"/>
      <c r="AX1268" s="26"/>
      <c r="AY1268" s="28"/>
      <c r="AZ1268" s="26"/>
      <c r="BA1268" s="27"/>
      <c r="BB1268" s="24"/>
      <c r="BC1268" s="24"/>
      <c r="BD1268" s="24"/>
      <c r="BE1268" s="24"/>
      <c r="BF1268" s="24"/>
      <c r="BG1268" s="25"/>
      <c r="BH1268" s="26"/>
      <c r="BI1268" s="27"/>
      <c r="BJ1268" s="24"/>
      <c r="BK1268" s="24"/>
      <c r="BL1268" s="24"/>
      <c r="BM1268" s="25"/>
      <c r="BN1268" s="26"/>
      <c r="BO1268" s="27"/>
      <c r="BP1268" s="24"/>
      <c r="BQ1268" s="24"/>
      <c r="BR1268" s="24"/>
      <c r="BS1268" s="24"/>
      <c r="BT1268" s="28"/>
      <c r="BU1268" s="26"/>
      <c r="BV1268" s="27"/>
      <c r="BW1268" s="24"/>
      <c r="BX1268" s="26"/>
      <c r="BY1268" s="27"/>
      <c r="BZ1268" s="24"/>
      <c r="CA1268" s="24"/>
      <c r="CB1268" s="24"/>
      <c r="CC1268" s="24"/>
      <c r="CD1268" s="24"/>
      <c r="CE1268" s="24"/>
      <c r="CF1268" s="24"/>
      <c r="CG1268" s="24"/>
      <c r="CH1268" s="24"/>
      <c r="CI1268" s="24"/>
      <c r="CJ1268" s="24"/>
      <c r="CK1268" s="24"/>
      <c r="CL1268" s="24"/>
      <c r="CM1268" s="24"/>
      <c r="CN1268" s="25"/>
      <c r="CO1268" s="26"/>
      <c r="CP1268" s="28"/>
      <c r="CQ1268" s="26"/>
      <c r="CR1268" s="27"/>
      <c r="CS1268" s="26"/>
      <c r="CT1268" s="24"/>
      <c r="CU1268" s="24"/>
      <c r="CV1268" s="24"/>
      <c r="CW1268" s="24"/>
      <c r="CX1268" s="24"/>
      <c r="CY1268" s="24"/>
      <c r="CZ1268" s="24"/>
      <c r="DA1268" s="24"/>
      <c r="DB1268" s="24"/>
      <c r="DC1268" s="24"/>
      <c r="DD1268" s="24"/>
      <c r="DE1268" s="24"/>
      <c r="DF1268" s="25"/>
      <c r="DG1268" s="25"/>
      <c r="DH1268" s="25"/>
      <c r="DI1268" s="25"/>
      <c r="DJ1268" s="25"/>
      <c r="DK1268" s="25"/>
      <c r="DL1268" s="26"/>
    </row>
    <row r="1269" spans="2:116" s="1" customFormat="1">
      <c r="B1269" s="22" t="s">
        <v>46</v>
      </c>
      <c r="C1269" s="23"/>
      <c r="D1269" s="16">
        <f t="shared" si="9733"/>
        <v>0</v>
      </c>
      <c r="E1269" s="24"/>
      <c r="F1269" s="24"/>
      <c r="G1269" s="26"/>
      <c r="H1269" s="24"/>
      <c r="I1269" s="24"/>
      <c r="J1269" s="24"/>
      <c r="K1269" s="24"/>
      <c r="L1269" s="24"/>
      <c r="M1269" s="24"/>
      <c r="N1269" s="24"/>
      <c r="O1269" s="24"/>
      <c r="P1269" s="27"/>
      <c r="Q1269" s="27"/>
      <c r="R1269" s="24"/>
      <c r="S1269" s="24"/>
      <c r="T1269" s="24"/>
      <c r="U1269" s="25"/>
      <c r="V1269" s="26"/>
      <c r="W1269" s="27"/>
      <c r="X1269" s="24"/>
      <c r="Y1269" s="26"/>
      <c r="Z1269" s="28"/>
      <c r="AA1269" s="27"/>
      <c r="AB1269" s="24"/>
      <c r="AC1269" s="24"/>
      <c r="AD1269" s="24"/>
      <c r="AE1269" s="24"/>
      <c r="AF1269" s="24"/>
      <c r="AG1269" s="25"/>
      <c r="AH1269" s="26"/>
      <c r="AI1269" s="28"/>
      <c r="AJ1269" s="28"/>
      <c r="AK1269" s="28"/>
      <c r="AL1269" s="28"/>
      <c r="AM1269" s="26"/>
      <c r="AN1269" s="73"/>
      <c r="AO1269" s="28"/>
      <c r="AP1269" s="26"/>
      <c r="AQ1269" s="28"/>
      <c r="AR1269" s="26"/>
      <c r="AS1269" s="28"/>
      <c r="AT1269" s="26"/>
      <c r="AU1269" s="28"/>
      <c r="AV1269" s="28"/>
      <c r="AW1269" s="28"/>
      <c r="AX1269" s="26"/>
      <c r="AY1269" s="28"/>
      <c r="AZ1269" s="26"/>
      <c r="BA1269" s="27"/>
      <c r="BB1269" s="24"/>
      <c r="BC1269" s="24"/>
      <c r="BD1269" s="24"/>
      <c r="BE1269" s="24"/>
      <c r="BF1269" s="24"/>
      <c r="BG1269" s="25"/>
      <c r="BH1269" s="26"/>
      <c r="BI1269" s="27"/>
      <c r="BJ1269" s="24"/>
      <c r="BK1269" s="24"/>
      <c r="BL1269" s="24"/>
      <c r="BM1269" s="25"/>
      <c r="BN1269" s="26"/>
      <c r="BO1269" s="27"/>
      <c r="BP1269" s="24"/>
      <c r="BQ1269" s="24"/>
      <c r="BR1269" s="24"/>
      <c r="BS1269" s="24"/>
      <c r="BT1269" s="28"/>
      <c r="BU1269" s="26"/>
      <c r="BV1269" s="27"/>
      <c r="BW1269" s="24"/>
      <c r="BX1269" s="26"/>
      <c r="BY1269" s="27"/>
      <c r="BZ1269" s="24"/>
      <c r="CA1269" s="24"/>
      <c r="CB1269" s="24"/>
      <c r="CC1269" s="24"/>
      <c r="CD1269" s="24"/>
      <c r="CE1269" s="24"/>
      <c r="CF1269" s="24"/>
      <c r="CG1269" s="24"/>
      <c r="CH1269" s="24"/>
      <c r="CI1269" s="24"/>
      <c r="CJ1269" s="24"/>
      <c r="CK1269" s="24"/>
      <c r="CL1269" s="24"/>
      <c r="CM1269" s="24"/>
      <c r="CN1269" s="25"/>
      <c r="CO1269" s="26"/>
      <c r="CP1269" s="28"/>
      <c r="CQ1269" s="26"/>
      <c r="CR1269" s="27"/>
      <c r="CS1269" s="26"/>
      <c r="CT1269" s="24"/>
      <c r="CU1269" s="24"/>
      <c r="CV1269" s="24"/>
      <c r="CW1269" s="24"/>
      <c r="CX1269" s="24"/>
      <c r="CY1269" s="24"/>
      <c r="CZ1269" s="24"/>
      <c r="DA1269" s="24"/>
      <c r="DB1269" s="24"/>
      <c r="DC1269" s="24"/>
      <c r="DD1269" s="24"/>
      <c r="DE1269" s="24"/>
      <c r="DF1269" s="25"/>
      <c r="DG1269" s="25"/>
      <c r="DH1269" s="25"/>
      <c r="DI1269" s="25"/>
      <c r="DJ1269" s="25"/>
      <c r="DK1269" s="25"/>
      <c r="DL1269" s="26"/>
    </row>
    <row r="1270" spans="2:116" s="1" customFormat="1" ht="15.75" thickBot="1">
      <c r="B1270" s="29" t="s">
        <v>47</v>
      </c>
      <c r="C1270" s="30"/>
      <c r="D1270" s="16">
        <f t="shared" si="9733"/>
        <v>0</v>
      </c>
      <c r="E1270" s="31"/>
      <c r="F1270" s="31"/>
      <c r="G1270" s="33"/>
      <c r="H1270" s="31"/>
      <c r="I1270" s="31"/>
      <c r="J1270" s="31"/>
      <c r="K1270" s="31"/>
      <c r="L1270" s="31"/>
      <c r="M1270" s="31"/>
      <c r="N1270" s="31"/>
      <c r="O1270" s="31"/>
      <c r="P1270" s="34"/>
      <c r="Q1270" s="34"/>
      <c r="R1270" s="31"/>
      <c r="S1270" s="31"/>
      <c r="T1270" s="31"/>
      <c r="U1270" s="32"/>
      <c r="V1270" s="33"/>
      <c r="W1270" s="34"/>
      <c r="X1270" s="31"/>
      <c r="Y1270" s="33"/>
      <c r="Z1270" s="35"/>
      <c r="AA1270" s="34"/>
      <c r="AB1270" s="31"/>
      <c r="AC1270" s="31"/>
      <c r="AD1270" s="31"/>
      <c r="AE1270" s="31"/>
      <c r="AF1270" s="31"/>
      <c r="AG1270" s="32"/>
      <c r="AH1270" s="33"/>
      <c r="AI1270" s="35"/>
      <c r="AJ1270" s="35"/>
      <c r="AK1270" s="35"/>
      <c r="AL1270" s="35"/>
      <c r="AM1270" s="33"/>
      <c r="AN1270" s="74"/>
      <c r="AO1270" s="35"/>
      <c r="AP1270" s="33"/>
      <c r="AQ1270" s="35"/>
      <c r="AR1270" s="33"/>
      <c r="AS1270" s="35"/>
      <c r="AT1270" s="33"/>
      <c r="AU1270" s="35"/>
      <c r="AV1270" s="35"/>
      <c r="AW1270" s="35"/>
      <c r="AX1270" s="33"/>
      <c r="AY1270" s="35"/>
      <c r="AZ1270" s="33"/>
      <c r="BA1270" s="34"/>
      <c r="BB1270" s="31"/>
      <c r="BC1270" s="31"/>
      <c r="BD1270" s="31"/>
      <c r="BE1270" s="31"/>
      <c r="BF1270" s="31"/>
      <c r="BG1270" s="32"/>
      <c r="BH1270" s="33"/>
      <c r="BI1270" s="34"/>
      <c r="BJ1270" s="31"/>
      <c r="BK1270" s="31"/>
      <c r="BL1270" s="31"/>
      <c r="BM1270" s="32"/>
      <c r="BN1270" s="33"/>
      <c r="BO1270" s="34"/>
      <c r="BP1270" s="31"/>
      <c r="BQ1270" s="31"/>
      <c r="BR1270" s="31"/>
      <c r="BS1270" s="31"/>
      <c r="BT1270" s="35"/>
      <c r="BU1270" s="33"/>
      <c r="BV1270" s="34"/>
      <c r="BW1270" s="31"/>
      <c r="BX1270" s="33"/>
      <c r="BY1270" s="34"/>
      <c r="BZ1270" s="31"/>
      <c r="CA1270" s="31"/>
      <c r="CB1270" s="31"/>
      <c r="CC1270" s="31"/>
      <c r="CD1270" s="31"/>
      <c r="CE1270" s="31"/>
      <c r="CF1270" s="31"/>
      <c r="CG1270" s="31"/>
      <c r="CH1270" s="31"/>
      <c r="CI1270" s="31"/>
      <c r="CJ1270" s="31"/>
      <c r="CK1270" s="31"/>
      <c r="CL1270" s="31"/>
      <c r="CM1270" s="31"/>
      <c r="CN1270" s="32"/>
      <c r="CO1270" s="33"/>
      <c r="CP1270" s="35"/>
      <c r="CQ1270" s="33"/>
      <c r="CR1270" s="34"/>
      <c r="CS1270" s="33"/>
      <c r="CT1270" s="31"/>
      <c r="CU1270" s="31"/>
      <c r="CV1270" s="31"/>
      <c r="CW1270" s="31"/>
      <c r="CX1270" s="31"/>
      <c r="CY1270" s="31"/>
      <c r="CZ1270" s="31"/>
      <c r="DA1270" s="31"/>
      <c r="DB1270" s="31"/>
      <c r="DC1270" s="31"/>
      <c r="DD1270" s="31"/>
      <c r="DE1270" s="31"/>
      <c r="DF1270" s="32"/>
      <c r="DG1270" s="32"/>
      <c r="DH1270" s="32"/>
      <c r="DI1270" s="32"/>
      <c r="DJ1270" s="32"/>
      <c r="DK1270" s="32"/>
      <c r="DL1270" s="33"/>
    </row>
    <row r="1271" spans="2:116" s="1" customFormat="1" ht="15.75" thickBot="1">
      <c r="B1271" s="46" t="s">
        <v>48</v>
      </c>
      <c r="C1271" s="47"/>
      <c r="D1271" s="48">
        <f>SUM(D1259:D1270)</f>
        <v>0</v>
      </c>
      <c r="E1271" s="48">
        <f t="shared" ref="E1271" si="9734">SUM(E1259:E1270)</f>
        <v>0</v>
      </c>
      <c r="F1271" s="48">
        <f t="shared" ref="F1271" si="9735">SUM(F1259:F1270)</f>
        <v>0</v>
      </c>
      <c r="G1271" s="48">
        <f t="shared" ref="G1271" si="9736">SUM(G1259:G1270)</f>
        <v>0</v>
      </c>
      <c r="H1271" s="48">
        <f t="shared" ref="H1271" si="9737">SUM(H1259:H1270)</f>
        <v>0</v>
      </c>
      <c r="I1271" s="48">
        <f t="shared" ref="I1271" si="9738">SUM(I1259:I1270)</f>
        <v>0</v>
      </c>
      <c r="J1271" s="48">
        <f t="shared" ref="J1271" si="9739">SUM(J1259:J1270)</f>
        <v>0</v>
      </c>
      <c r="K1271" s="48">
        <f t="shared" ref="K1271" si="9740">SUM(K1259:K1270)</f>
        <v>0</v>
      </c>
      <c r="L1271" s="48">
        <f t="shared" ref="L1271" si="9741">SUM(L1259:L1270)</f>
        <v>0</v>
      </c>
      <c r="M1271" s="48">
        <f t="shared" ref="M1271" si="9742">SUM(M1259:M1270)</f>
        <v>0</v>
      </c>
      <c r="N1271" s="48">
        <f t="shared" ref="N1271" si="9743">SUM(N1259:N1270)</f>
        <v>0</v>
      </c>
      <c r="O1271" s="48">
        <f t="shared" ref="O1271" si="9744">SUM(O1259:O1270)</f>
        <v>0</v>
      </c>
      <c r="P1271" s="48">
        <f t="shared" ref="P1271" si="9745">SUM(P1259:P1270)</f>
        <v>0</v>
      </c>
      <c r="Q1271" s="48">
        <f t="shared" ref="Q1271" si="9746">SUM(Q1259:Q1270)</f>
        <v>0</v>
      </c>
      <c r="R1271" s="48">
        <f t="shared" ref="R1271" si="9747">SUM(R1259:R1270)</f>
        <v>0</v>
      </c>
      <c r="S1271" s="48">
        <f t="shared" ref="S1271" si="9748">SUM(S1259:S1270)</f>
        <v>0</v>
      </c>
      <c r="T1271" s="48">
        <f t="shared" ref="T1271" si="9749">SUM(T1259:T1270)</f>
        <v>0</v>
      </c>
      <c r="U1271" s="48">
        <f t="shared" ref="U1271" si="9750">SUM(U1259:U1270)</f>
        <v>0</v>
      </c>
      <c r="V1271" s="48">
        <f t="shared" ref="V1271" si="9751">SUM(V1259:V1270)</f>
        <v>0</v>
      </c>
      <c r="W1271" s="48">
        <f t="shared" ref="W1271" si="9752">SUM(W1259:W1270)</f>
        <v>0</v>
      </c>
      <c r="X1271" s="48">
        <f t="shared" ref="X1271" si="9753">SUM(X1259:X1270)</f>
        <v>0</v>
      </c>
      <c r="Y1271" s="48">
        <f t="shared" ref="Y1271" si="9754">SUM(Y1259:Y1270)</f>
        <v>0</v>
      </c>
      <c r="Z1271" s="48">
        <f t="shared" ref="Z1271" si="9755">SUM(Z1259:Z1270)</f>
        <v>0</v>
      </c>
      <c r="AA1271" s="48">
        <f t="shared" ref="AA1271" si="9756">SUM(AA1259:AA1270)</f>
        <v>0</v>
      </c>
      <c r="AB1271" s="48">
        <f t="shared" ref="AB1271" si="9757">SUM(AB1259:AB1270)</f>
        <v>0</v>
      </c>
      <c r="AC1271" s="48">
        <f t="shared" ref="AC1271" si="9758">SUM(AC1259:AC1270)</f>
        <v>0</v>
      </c>
      <c r="AD1271" s="48">
        <f t="shared" ref="AD1271" si="9759">SUM(AD1259:AD1270)</f>
        <v>0</v>
      </c>
      <c r="AE1271" s="48">
        <f t="shared" ref="AE1271" si="9760">SUM(AE1259:AE1270)</f>
        <v>0</v>
      </c>
      <c r="AF1271" s="48">
        <f t="shared" ref="AF1271" si="9761">SUM(AF1259:AF1270)</f>
        <v>0</v>
      </c>
      <c r="AG1271" s="48">
        <f t="shared" ref="AG1271" si="9762">SUM(AG1259:AG1270)</f>
        <v>0</v>
      </c>
      <c r="AH1271" s="48">
        <f t="shared" ref="AH1271" si="9763">SUM(AH1259:AH1270)</f>
        <v>0</v>
      </c>
      <c r="AI1271" s="48">
        <f t="shared" ref="AI1271" si="9764">SUM(AI1259:AI1270)</f>
        <v>0</v>
      </c>
      <c r="AJ1271" s="48">
        <f t="shared" ref="AJ1271" si="9765">SUM(AJ1259:AJ1270)</f>
        <v>0</v>
      </c>
      <c r="AK1271" s="48">
        <f t="shared" ref="AK1271" si="9766">SUM(AK1259:AK1270)</f>
        <v>0</v>
      </c>
      <c r="AL1271" s="48">
        <f t="shared" ref="AL1271" si="9767">SUM(AL1259:AL1270)</f>
        <v>0</v>
      </c>
      <c r="AM1271" s="48">
        <f t="shared" ref="AM1271" si="9768">SUM(AM1259:AM1270)</f>
        <v>0</v>
      </c>
      <c r="AN1271" s="48">
        <f t="shared" ref="AN1271" si="9769">SUM(AN1259:AN1270)</f>
        <v>0</v>
      </c>
      <c r="AO1271" s="48">
        <f t="shared" ref="AO1271" si="9770">SUM(AO1259:AO1270)</f>
        <v>0</v>
      </c>
      <c r="AP1271" s="48">
        <f t="shared" ref="AP1271" si="9771">SUM(AP1259:AP1270)</f>
        <v>0</v>
      </c>
      <c r="AQ1271" s="48">
        <f t="shared" ref="AQ1271" si="9772">SUM(AQ1259:AQ1270)</f>
        <v>0</v>
      </c>
      <c r="AR1271" s="48">
        <f t="shared" ref="AR1271" si="9773">SUM(AR1259:AR1270)</f>
        <v>0</v>
      </c>
      <c r="AS1271" s="48">
        <f t="shared" ref="AS1271" si="9774">SUM(AS1259:AS1270)</f>
        <v>0</v>
      </c>
      <c r="AT1271" s="48">
        <f t="shared" ref="AT1271" si="9775">SUM(AT1259:AT1270)</f>
        <v>0</v>
      </c>
      <c r="AU1271" s="48">
        <f t="shared" ref="AU1271" si="9776">SUM(AU1259:AU1270)</f>
        <v>0</v>
      </c>
      <c r="AV1271" s="48">
        <f t="shared" ref="AV1271" si="9777">SUM(AV1259:AV1270)</f>
        <v>0</v>
      </c>
      <c r="AW1271" s="48">
        <f t="shared" ref="AW1271" si="9778">SUM(AW1259:AW1270)</f>
        <v>0</v>
      </c>
      <c r="AX1271" s="48">
        <f t="shared" ref="AX1271" si="9779">SUM(AX1259:AX1270)</f>
        <v>0</v>
      </c>
      <c r="AY1271" s="48">
        <f t="shared" ref="AY1271" si="9780">SUM(AY1259:AY1270)</f>
        <v>0</v>
      </c>
      <c r="AZ1271" s="48">
        <f t="shared" ref="AZ1271" si="9781">SUM(AZ1259:AZ1270)</f>
        <v>0</v>
      </c>
      <c r="BA1271" s="48">
        <f t="shared" ref="BA1271" si="9782">SUM(BA1259:BA1270)</f>
        <v>0</v>
      </c>
      <c r="BB1271" s="48">
        <f t="shared" ref="BB1271" si="9783">SUM(BB1259:BB1270)</f>
        <v>0</v>
      </c>
      <c r="BC1271" s="48">
        <f t="shared" ref="BC1271" si="9784">SUM(BC1259:BC1270)</f>
        <v>0</v>
      </c>
      <c r="BD1271" s="48">
        <f t="shared" ref="BD1271" si="9785">SUM(BD1259:BD1270)</f>
        <v>0</v>
      </c>
      <c r="BE1271" s="48">
        <f t="shared" ref="BE1271" si="9786">SUM(BE1259:BE1270)</f>
        <v>0</v>
      </c>
      <c r="BF1271" s="48">
        <f t="shared" ref="BF1271" si="9787">SUM(BF1259:BF1270)</f>
        <v>0</v>
      </c>
      <c r="BG1271" s="48">
        <f t="shared" ref="BG1271" si="9788">SUM(BG1259:BG1270)</f>
        <v>0</v>
      </c>
      <c r="BH1271" s="48">
        <f t="shared" ref="BH1271" si="9789">SUM(BH1259:BH1270)</f>
        <v>0</v>
      </c>
      <c r="BI1271" s="48">
        <f t="shared" ref="BI1271" si="9790">SUM(BI1259:BI1270)</f>
        <v>0</v>
      </c>
      <c r="BJ1271" s="48">
        <f t="shared" ref="BJ1271" si="9791">SUM(BJ1259:BJ1270)</f>
        <v>0</v>
      </c>
      <c r="BK1271" s="48">
        <f t="shared" ref="BK1271" si="9792">SUM(BK1259:BK1270)</f>
        <v>0</v>
      </c>
      <c r="BL1271" s="48">
        <f t="shared" ref="BL1271" si="9793">SUM(BL1259:BL1270)</f>
        <v>0</v>
      </c>
      <c r="BM1271" s="48">
        <f t="shared" ref="BM1271" si="9794">SUM(BM1259:BM1270)</f>
        <v>0</v>
      </c>
      <c r="BN1271" s="48">
        <f t="shared" ref="BN1271" si="9795">SUM(BN1259:BN1270)</f>
        <v>0</v>
      </c>
      <c r="BO1271" s="48">
        <f t="shared" ref="BO1271" si="9796">SUM(BO1259:BO1270)</f>
        <v>0</v>
      </c>
      <c r="BP1271" s="48">
        <f t="shared" ref="BP1271" si="9797">SUM(BP1259:BP1270)</f>
        <v>0</v>
      </c>
      <c r="BQ1271" s="48">
        <f t="shared" ref="BQ1271" si="9798">SUM(BQ1259:BQ1270)</f>
        <v>0</v>
      </c>
      <c r="BR1271" s="48">
        <f t="shared" ref="BR1271" si="9799">SUM(BR1259:BR1270)</f>
        <v>0</v>
      </c>
      <c r="BS1271" s="48">
        <f t="shared" ref="BS1271" si="9800">SUM(BS1259:BS1270)</f>
        <v>0</v>
      </c>
      <c r="BT1271" s="48">
        <f t="shared" ref="BT1271" si="9801">SUM(BT1259:BT1270)</f>
        <v>0</v>
      </c>
      <c r="BU1271" s="48">
        <f t="shared" ref="BU1271" si="9802">SUM(BU1259:BU1270)</f>
        <v>0</v>
      </c>
      <c r="BV1271" s="48">
        <f t="shared" ref="BV1271" si="9803">SUM(BV1259:BV1270)</f>
        <v>0</v>
      </c>
      <c r="BW1271" s="48">
        <f t="shared" ref="BW1271" si="9804">SUM(BW1259:BW1270)</f>
        <v>0</v>
      </c>
      <c r="BX1271" s="48">
        <f t="shared" ref="BX1271" si="9805">SUM(BX1259:BX1270)</f>
        <v>0</v>
      </c>
      <c r="BY1271" s="48">
        <f t="shared" ref="BY1271" si="9806">SUM(BY1259:BY1270)</f>
        <v>0</v>
      </c>
      <c r="BZ1271" s="48">
        <f t="shared" ref="BZ1271" si="9807">SUM(BZ1259:BZ1270)</f>
        <v>0</v>
      </c>
      <c r="CA1271" s="48">
        <f t="shared" ref="CA1271" si="9808">SUM(CA1259:CA1270)</f>
        <v>0</v>
      </c>
      <c r="CB1271" s="48">
        <f t="shared" ref="CB1271" si="9809">SUM(CB1259:CB1270)</f>
        <v>0</v>
      </c>
      <c r="CC1271" s="48">
        <f t="shared" ref="CC1271" si="9810">SUM(CC1259:CC1270)</f>
        <v>0</v>
      </c>
      <c r="CD1271" s="48">
        <f t="shared" ref="CD1271" si="9811">SUM(CD1259:CD1270)</f>
        <v>0</v>
      </c>
      <c r="CE1271" s="48">
        <f t="shared" ref="CE1271" si="9812">SUM(CE1259:CE1270)</f>
        <v>0</v>
      </c>
      <c r="CF1271" s="48">
        <f t="shared" ref="CF1271" si="9813">SUM(CF1259:CF1270)</f>
        <v>0</v>
      </c>
      <c r="CG1271" s="48">
        <f t="shared" ref="CG1271" si="9814">SUM(CG1259:CG1270)</f>
        <v>0</v>
      </c>
      <c r="CH1271" s="48">
        <f t="shared" ref="CH1271" si="9815">SUM(CH1259:CH1270)</f>
        <v>0</v>
      </c>
      <c r="CI1271" s="48">
        <f t="shared" ref="CI1271" si="9816">SUM(CI1259:CI1270)</f>
        <v>0</v>
      </c>
      <c r="CJ1271" s="48">
        <f t="shared" ref="CJ1271" si="9817">SUM(CJ1259:CJ1270)</f>
        <v>0</v>
      </c>
      <c r="CK1271" s="48">
        <f t="shared" ref="CK1271" si="9818">SUM(CK1259:CK1270)</f>
        <v>0</v>
      </c>
      <c r="CL1271" s="48">
        <f t="shared" ref="CL1271" si="9819">SUM(CL1259:CL1270)</f>
        <v>0</v>
      </c>
      <c r="CM1271" s="48">
        <f t="shared" ref="CM1271" si="9820">SUM(CM1259:CM1270)</f>
        <v>0</v>
      </c>
      <c r="CN1271" s="48">
        <f t="shared" ref="CN1271" si="9821">SUM(CN1259:CN1270)</f>
        <v>0</v>
      </c>
      <c r="CO1271" s="48">
        <f t="shared" ref="CO1271" si="9822">SUM(CO1259:CO1270)</f>
        <v>0</v>
      </c>
      <c r="CP1271" s="48">
        <f t="shared" ref="CP1271" si="9823">SUM(CP1259:CP1270)</f>
        <v>0</v>
      </c>
      <c r="CQ1271" s="48">
        <f t="shared" ref="CQ1271" si="9824">SUM(CQ1259:CQ1270)</f>
        <v>0</v>
      </c>
      <c r="CR1271" s="48">
        <f t="shared" ref="CR1271" si="9825">SUM(CR1259:CR1270)</f>
        <v>0</v>
      </c>
      <c r="CS1271" s="48">
        <f t="shared" ref="CS1271" si="9826">SUM(CS1259:CS1270)</f>
        <v>0</v>
      </c>
      <c r="CT1271" s="48">
        <f t="shared" ref="CT1271" si="9827">SUM(CT1259:CT1270)</f>
        <v>0</v>
      </c>
      <c r="CU1271" s="48">
        <f t="shared" ref="CU1271" si="9828">SUM(CU1259:CU1270)</f>
        <v>0</v>
      </c>
      <c r="CV1271" s="48">
        <f t="shared" ref="CV1271" si="9829">SUM(CV1259:CV1270)</f>
        <v>0</v>
      </c>
      <c r="CW1271" s="48">
        <f t="shared" ref="CW1271" si="9830">SUM(CW1259:CW1270)</f>
        <v>0</v>
      </c>
      <c r="CX1271" s="48">
        <f t="shared" ref="CX1271" si="9831">SUM(CX1259:CX1270)</f>
        <v>0</v>
      </c>
      <c r="CY1271" s="48">
        <f t="shared" ref="CY1271" si="9832">SUM(CY1259:CY1270)</f>
        <v>0</v>
      </c>
      <c r="CZ1271" s="48">
        <f t="shared" ref="CZ1271" si="9833">SUM(CZ1259:CZ1270)</f>
        <v>0</v>
      </c>
      <c r="DA1271" s="48">
        <f t="shared" ref="DA1271" si="9834">SUM(DA1259:DA1270)</f>
        <v>0</v>
      </c>
      <c r="DB1271" s="48">
        <f t="shared" ref="DB1271" si="9835">SUM(DB1259:DB1270)</f>
        <v>0</v>
      </c>
      <c r="DC1271" s="48">
        <f t="shared" ref="DC1271" si="9836">SUM(DC1259:DC1270)</f>
        <v>0</v>
      </c>
      <c r="DD1271" s="48">
        <f t="shared" ref="DD1271" si="9837">SUM(DD1259:DD1270)</f>
        <v>0</v>
      </c>
      <c r="DE1271" s="48">
        <f t="shared" ref="DE1271" si="9838">SUM(DE1259:DE1270)</f>
        <v>0</v>
      </c>
      <c r="DF1271" s="48">
        <f t="shared" ref="DF1271" si="9839">SUM(DF1259:DF1270)</f>
        <v>0</v>
      </c>
      <c r="DG1271" s="48">
        <f t="shared" ref="DG1271" si="9840">SUM(DG1259:DG1270)</f>
        <v>0</v>
      </c>
      <c r="DH1271" s="48">
        <f t="shared" ref="DH1271" si="9841">SUM(DH1259:DH1270)</f>
        <v>0</v>
      </c>
      <c r="DI1271" s="48">
        <f t="shared" ref="DI1271" si="9842">SUM(DI1259:DI1270)</f>
        <v>0</v>
      </c>
      <c r="DJ1271" s="48">
        <f t="shared" ref="DJ1271" si="9843">SUM(DJ1259:DJ1270)</f>
        <v>0</v>
      </c>
      <c r="DK1271" s="48">
        <f t="shared" ref="DK1271" si="9844">SUM(DK1259:DK1270)</f>
        <v>0</v>
      </c>
      <c r="DL1271" s="48">
        <f t="shared" ref="DL1271" si="9845">SUM(DL1259:DL1270)</f>
        <v>0</v>
      </c>
    </row>
    <row r="1272" spans="2:116" s="64" customFormat="1" ht="16.5" thickBot="1">
      <c r="B1272" s="61" t="s">
        <v>68</v>
      </c>
      <c r="C1272" s="62"/>
      <c r="D1272" s="63">
        <f>D907+D921+D935+D949+D963+D977+D991+D1005+D1019+D1033+D1047+D1061+D1075+D1089+D1103+D1117+D1131+D1145+D1159+D1173+D1187+D1201+D1215+D1229+D1243+D1257+D1271</f>
        <v>369265</v>
      </c>
      <c r="E1272" s="63">
        <f t="shared" ref="E1272:BP1272" si="9846">E907+E921+E935+E949+E963+E977+E991+E1005+E1019+E1033+E1047+E1061+E1075+E1089+E1103+E1117+E1131+E1145+E1159+E1173+E1187+E1201+E1215+E1229+E1243+E1257+E1271</f>
        <v>21</v>
      </c>
      <c r="F1272" s="63">
        <f t="shared" si="9846"/>
        <v>44</v>
      </c>
      <c r="G1272" s="63">
        <f t="shared" si="9846"/>
        <v>17699</v>
      </c>
      <c r="H1272" s="63">
        <f t="shared" si="9846"/>
        <v>54</v>
      </c>
      <c r="I1272" s="63">
        <f t="shared" si="9846"/>
        <v>0</v>
      </c>
      <c r="J1272" s="63">
        <f t="shared" si="9846"/>
        <v>0</v>
      </c>
      <c r="K1272" s="63">
        <f t="shared" si="9846"/>
        <v>18</v>
      </c>
      <c r="L1272" s="63">
        <f t="shared" si="9846"/>
        <v>3.2</v>
      </c>
      <c r="M1272" s="63">
        <f t="shared" si="9846"/>
        <v>0</v>
      </c>
      <c r="N1272" s="63">
        <f t="shared" si="9846"/>
        <v>0</v>
      </c>
      <c r="O1272" s="63">
        <f t="shared" si="9846"/>
        <v>16</v>
      </c>
      <c r="P1272" s="63">
        <f t="shared" si="9846"/>
        <v>0</v>
      </c>
      <c r="Q1272" s="63">
        <f t="shared" si="9846"/>
        <v>0</v>
      </c>
      <c r="R1272" s="63">
        <f t="shared" si="9846"/>
        <v>0</v>
      </c>
      <c r="S1272" s="63">
        <f t="shared" si="9846"/>
        <v>37.799999999999997</v>
      </c>
      <c r="T1272" s="63">
        <f t="shared" si="9846"/>
        <v>0</v>
      </c>
      <c r="U1272" s="63">
        <f t="shared" si="9846"/>
        <v>0</v>
      </c>
      <c r="V1272" s="63">
        <f t="shared" si="9846"/>
        <v>42611</v>
      </c>
      <c r="W1272" s="63">
        <f t="shared" si="9846"/>
        <v>0</v>
      </c>
      <c r="X1272" s="63">
        <f t="shared" si="9846"/>
        <v>0</v>
      </c>
      <c r="Y1272" s="63">
        <f t="shared" si="9846"/>
        <v>0</v>
      </c>
      <c r="Z1272" s="63">
        <f t="shared" si="9846"/>
        <v>1</v>
      </c>
      <c r="AA1272" s="63">
        <f t="shared" si="9846"/>
        <v>4</v>
      </c>
      <c r="AB1272" s="63">
        <f t="shared" si="9846"/>
        <v>0</v>
      </c>
      <c r="AC1272" s="63">
        <f t="shared" si="9846"/>
        <v>1</v>
      </c>
      <c r="AD1272" s="63">
        <f t="shared" si="9846"/>
        <v>2</v>
      </c>
      <c r="AE1272" s="63">
        <f t="shared" si="9846"/>
        <v>1</v>
      </c>
      <c r="AF1272" s="63">
        <f t="shared" si="9846"/>
        <v>0</v>
      </c>
      <c r="AG1272" s="63">
        <f t="shared" si="9846"/>
        <v>80</v>
      </c>
      <c r="AH1272" s="63">
        <f t="shared" si="9846"/>
        <v>62665</v>
      </c>
      <c r="AI1272" s="63">
        <f t="shared" si="9846"/>
        <v>8.5</v>
      </c>
      <c r="AJ1272" s="63">
        <f t="shared" si="9846"/>
        <v>0</v>
      </c>
      <c r="AK1272" s="63">
        <f t="shared" si="9846"/>
        <v>2</v>
      </c>
      <c r="AL1272" s="63">
        <f t="shared" si="9846"/>
        <v>0</v>
      </c>
      <c r="AM1272" s="63">
        <f t="shared" si="9846"/>
        <v>7874</v>
      </c>
      <c r="AN1272" s="63">
        <f t="shared" si="9846"/>
        <v>0</v>
      </c>
      <c r="AO1272" s="63">
        <f t="shared" si="9846"/>
        <v>0</v>
      </c>
      <c r="AP1272" s="63">
        <f t="shared" si="9846"/>
        <v>0</v>
      </c>
      <c r="AQ1272" s="63">
        <f t="shared" si="9846"/>
        <v>0</v>
      </c>
      <c r="AR1272" s="63">
        <f t="shared" si="9846"/>
        <v>0</v>
      </c>
      <c r="AS1272" s="63">
        <f t="shared" si="9846"/>
        <v>0</v>
      </c>
      <c r="AT1272" s="63">
        <f t="shared" si="9846"/>
        <v>0</v>
      </c>
      <c r="AU1272" s="63">
        <f t="shared" si="9846"/>
        <v>2</v>
      </c>
      <c r="AV1272" s="63">
        <f t="shared" si="9846"/>
        <v>0</v>
      </c>
      <c r="AW1272" s="63">
        <f t="shared" si="9846"/>
        <v>0</v>
      </c>
      <c r="AX1272" s="63">
        <f t="shared" si="9846"/>
        <v>24740</v>
      </c>
      <c r="AY1272" s="63">
        <f t="shared" si="9846"/>
        <v>0</v>
      </c>
      <c r="AZ1272" s="63">
        <f t="shared" si="9846"/>
        <v>0</v>
      </c>
      <c r="BA1272" s="63">
        <f t="shared" si="9846"/>
        <v>0</v>
      </c>
      <c r="BB1272" s="63">
        <f t="shared" si="9846"/>
        <v>360</v>
      </c>
      <c r="BC1272" s="63">
        <f t="shared" si="9846"/>
        <v>66</v>
      </c>
      <c r="BD1272" s="63">
        <f t="shared" si="9846"/>
        <v>0</v>
      </c>
      <c r="BE1272" s="63">
        <f t="shared" si="9846"/>
        <v>360</v>
      </c>
      <c r="BF1272" s="63">
        <f t="shared" si="9846"/>
        <v>268</v>
      </c>
      <c r="BG1272" s="63">
        <f t="shared" si="9846"/>
        <v>203</v>
      </c>
      <c r="BH1272" s="63">
        <f t="shared" si="9846"/>
        <v>108156</v>
      </c>
      <c r="BI1272" s="63">
        <f t="shared" si="9846"/>
        <v>23</v>
      </c>
      <c r="BJ1272" s="63">
        <f t="shared" si="9846"/>
        <v>78</v>
      </c>
      <c r="BK1272" s="63">
        <f t="shared" si="9846"/>
        <v>31</v>
      </c>
      <c r="BL1272" s="63">
        <f t="shared" si="9846"/>
        <v>4</v>
      </c>
      <c r="BM1272" s="63">
        <f t="shared" si="9846"/>
        <v>0</v>
      </c>
      <c r="BN1272" s="63">
        <f t="shared" si="9846"/>
        <v>27430</v>
      </c>
      <c r="BO1272" s="63">
        <f t="shared" si="9846"/>
        <v>0</v>
      </c>
      <c r="BP1272" s="63">
        <f t="shared" si="9846"/>
        <v>22.7</v>
      </c>
      <c r="BQ1272" s="63">
        <f t="shared" ref="BQ1272:DL1272" si="9847">BQ907+BQ921+BQ935+BQ949+BQ963+BQ977+BQ991+BQ1005+BQ1019+BQ1033+BQ1047+BQ1061+BQ1075+BQ1089+BQ1103+BQ1117+BQ1131+BQ1145+BQ1159+BQ1173+BQ1187+BQ1201+BQ1215+BQ1229+BQ1243+BQ1257+BQ1271</f>
        <v>0</v>
      </c>
      <c r="BR1272" s="63">
        <f t="shared" si="9847"/>
        <v>7</v>
      </c>
      <c r="BS1272" s="63">
        <f t="shared" si="9847"/>
        <v>60</v>
      </c>
      <c r="BT1272" s="63">
        <f t="shared" si="9847"/>
        <v>0</v>
      </c>
      <c r="BU1272" s="63">
        <f t="shared" si="9847"/>
        <v>18680</v>
      </c>
      <c r="BV1272" s="63">
        <f t="shared" si="9847"/>
        <v>21</v>
      </c>
      <c r="BW1272" s="63">
        <f t="shared" si="9847"/>
        <v>27</v>
      </c>
      <c r="BX1272" s="63">
        <f t="shared" si="9847"/>
        <v>14538</v>
      </c>
      <c r="BY1272" s="63">
        <f t="shared" si="9847"/>
        <v>0</v>
      </c>
      <c r="BZ1272" s="63">
        <f t="shared" si="9847"/>
        <v>4</v>
      </c>
      <c r="CA1272" s="63">
        <f t="shared" si="9847"/>
        <v>2</v>
      </c>
      <c r="CB1272" s="63">
        <f t="shared" si="9847"/>
        <v>0</v>
      </c>
      <c r="CC1272" s="63">
        <f t="shared" si="9847"/>
        <v>3</v>
      </c>
      <c r="CD1272" s="63">
        <f t="shared" si="9847"/>
        <v>0</v>
      </c>
      <c r="CE1272" s="63">
        <f t="shared" si="9847"/>
        <v>0</v>
      </c>
      <c r="CF1272" s="63">
        <f t="shared" si="9847"/>
        <v>9</v>
      </c>
      <c r="CG1272" s="63">
        <f t="shared" si="9847"/>
        <v>0</v>
      </c>
      <c r="CH1272" s="63">
        <f t="shared" si="9847"/>
        <v>0</v>
      </c>
      <c r="CI1272" s="63">
        <f t="shared" si="9847"/>
        <v>5</v>
      </c>
      <c r="CJ1272" s="63">
        <f t="shared" si="9847"/>
        <v>30</v>
      </c>
      <c r="CK1272" s="63">
        <f t="shared" si="9847"/>
        <v>9</v>
      </c>
      <c r="CL1272" s="63">
        <f t="shared" si="9847"/>
        <v>0</v>
      </c>
      <c r="CM1272" s="63">
        <f t="shared" si="9847"/>
        <v>1</v>
      </c>
      <c r="CN1272" s="63">
        <f t="shared" si="9847"/>
        <v>4</v>
      </c>
      <c r="CO1272" s="63">
        <f t="shared" si="9847"/>
        <v>20036</v>
      </c>
      <c r="CP1272" s="63">
        <f t="shared" si="9847"/>
        <v>0</v>
      </c>
      <c r="CQ1272" s="63">
        <f t="shared" si="9847"/>
        <v>0</v>
      </c>
      <c r="CR1272" s="63">
        <f t="shared" si="9847"/>
        <v>0</v>
      </c>
      <c r="CS1272" s="63">
        <f t="shared" si="9847"/>
        <v>0</v>
      </c>
      <c r="CT1272" s="63">
        <f t="shared" si="9847"/>
        <v>0</v>
      </c>
      <c r="CU1272" s="63">
        <f t="shared" si="9847"/>
        <v>0</v>
      </c>
      <c r="CV1272" s="63">
        <f t="shared" si="9847"/>
        <v>0</v>
      </c>
      <c r="CW1272" s="63">
        <f t="shared" si="9847"/>
        <v>0</v>
      </c>
      <c r="CX1272" s="63">
        <f t="shared" si="9847"/>
        <v>0</v>
      </c>
      <c r="CY1272" s="63">
        <f t="shared" si="9847"/>
        <v>0</v>
      </c>
      <c r="CZ1272" s="63">
        <f t="shared" si="9847"/>
        <v>0</v>
      </c>
      <c r="DA1272" s="63">
        <f t="shared" si="9847"/>
        <v>0</v>
      </c>
      <c r="DB1272" s="63">
        <f t="shared" si="9847"/>
        <v>0</v>
      </c>
      <c r="DC1272" s="63">
        <f t="shared" si="9847"/>
        <v>0</v>
      </c>
      <c r="DD1272" s="63">
        <f t="shared" si="9847"/>
        <v>0</v>
      </c>
      <c r="DE1272" s="63">
        <f t="shared" si="9847"/>
        <v>0</v>
      </c>
      <c r="DF1272" s="63">
        <f t="shared" si="9847"/>
        <v>0</v>
      </c>
      <c r="DG1272" s="63">
        <f t="shared" si="9847"/>
        <v>0</v>
      </c>
      <c r="DH1272" s="63">
        <f t="shared" si="9847"/>
        <v>0</v>
      </c>
      <c r="DI1272" s="63">
        <f t="shared" si="9847"/>
        <v>0</v>
      </c>
      <c r="DJ1272" s="63">
        <f t="shared" si="9847"/>
        <v>5</v>
      </c>
      <c r="DK1272" s="63">
        <f t="shared" si="9847"/>
        <v>1.5</v>
      </c>
      <c r="DL1272" s="63">
        <f t="shared" si="9847"/>
        <v>24836</v>
      </c>
    </row>
    <row r="1273" spans="2:116" s="6" customFormat="1" thickBot="1">
      <c r="B1273" s="7" t="s">
        <v>12</v>
      </c>
      <c r="C1273" s="8">
        <v>60</v>
      </c>
      <c r="D1273" s="9"/>
      <c r="E1273" s="9"/>
      <c r="F1273" s="9"/>
      <c r="G1273" s="11"/>
      <c r="H1273" s="9"/>
      <c r="I1273" s="9"/>
      <c r="J1273" s="9"/>
      <c r="K1273" s="9"/>
      <c r="L1273" s="9"/>
      <c r="M1273" s="9"/>
      <c r="N1273" s="9"/>
      <c r="O1273" s="9"/>
      <c r="P1273" s="12"/>
      <c r="Q1273" s="12"/>
      <c r="R1273" s="9"/>
      <c r="S1273" s="9"/>
      <c r="T1273" s="9"/>
      <c r="U1273" s="10"/>
      <c r="V1273" s="11"/>
      <c r="W1273" s="12"/>
      <c r="X1273" s="9"/>
      <c r="Y1273" s="11"/>
      <c r="Z1273" s="13"/>
      <c r="AA1273" s="12"/>
      <c r="AB1273" s="9"/>
      <c r="AC1273" s="9"/>
      <c r="AD1273" s="9"/>
      <c r="AE1273" s="9"/>
      <c r="AF1273" s="9"/>
      <c r="AG1273" s="10"/>
      <c r="AH1273" s="11"/>
      <c r="AI1273" s="13"/>
      <c r="AJ1273" s="13"/>
      <c r="AK1273" s="13"/>
      <c r="AL1273" s="13"/>
      <c r="AM1273" s="11"/>
      <c r="AN1273" s="13"/>
      <c r="AO1273" s="13"/>
      <c r="AP1273" s="11"/>
      <c r="AQ1273" s="13"/>
      <c r="AR1273" s="11"/>
      <c r="AS1273" s="13"/>
      <c r="AT1273" s="11"/>
      <c r="AU1273" s="13"/>
      <c r="AV1273" s="13"/>
      <c r="AW1273" s="13"/>
      <c r="AX1273" s="11"/>
      <c r="AY1273" s="13"/>
      <c r="AZ1273" s="11"/>
      <c r="BA1273" s="12"/>
      <c r="BB1273" s="9"/>
      <c r="BC1273" s="9"/>
      <c r="BD1273" s="9"/>
      <c r="BE1273" s="9"/>
      <c r="BF1273" s="9"/>
      <c r="BG1273" s="10"/>
      <c r="BH1273" s="11"/>
      <c r="BI1273" s="12"/>
      <c r="BJ1273" s="9"/>
      <c r="BK1273" s="9"/>
      <c r="BL1273" s="9"/>
      <c r="BM1273" s="10"/>
      <c r="BN1273" s="11"/>
      <c r="BO1273" s="12"/>
      <c r="BP1273" s="9"/>
      <c r="BQ1273" s="9"/>
      <c r="BR1273" s="9"/>
      <c r="BS1273" s="9"/>
      <c r="BT1273" s="13"/>
      <c r="BU1273" s="11"/>
      <c r="BV1273" s="12"/>
      <c r="BW1273" s="9"/>
      <c r="BX1273" s="11"/>
      <c r="BY1273" s="12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10"/>
      <c r="CO1273" s="11"/>
      <c r="CP1273" s="13"/>
      <c r="CQ1273" s="11"/>
      <c r="CR1273" s="12"/>
      <c r="CS1273" s="11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10"/>
      <c r="DG1273" s="10"/>
      <c r="DH1273" s="10"/>
      <c r="DI1273" s="10"/>
      <c r="DJ1273" s="10"/>
      <c r="DK1273" s="10"/>
      <c r="DL1273" s="11"/>
    </row>
    <row r="1274" spans="2:116" s="1" customFormat="1">
      <c r="B1274" s="14" t="s">
        <v>13</v>
      </c>
      <c r="C1274" s="15"/>
      <c r="D1274" s="16">
        <f>G1274+V1274+Y1274+AH1274+AM1274+AP1274+AR1274+AT1274+AX1274+AZ1274+BH1274+BN1274+BU1274+BX1274+CO1274+CQ1274+CS1274+DL1274</f>
        <v>113</v>
      </c>
      <c r="E1274" s="17"/>
      <c r="F1274" s="17"/>
      <c r="G1274" s="19"/>
      <c r="H1274" s="17"/>
      <c r="I1274" s="17"/>
      <c r="J1274" s="17"/>
      <c r="K1274" s="17"/>
      <c r="L1274" s="17"/>
      <c r="M1274" s="17"/>
      <c r="N1274" s="17"/>
      <c r="O1274" s="17"/>
      <c r="P1274" s="20"/>
      <c r="Q1274" s="20"/>
      <c r="R1274" s="17"/>
      <c r="S1274" s="17"/>
      <c r="T1274" s="17"/>
      <c r="U1274" s="18"/>
      <c r="V1274" s="19"/>
      <c r="W1274" s="20"/>
      <c r="X1274" s="17"/>
      <c r="Y1274" s="19"/>
      <c r="Z1274" s="21"/>
      <c r="AA1274" s="20"/>
      <c r="AB1274" s="17"/>
      <c r="AC1274" s="17"/>
      <c r="AD1274" s="17"/>
      <c r="AE1274" s="17"/>
      <c r="AF1274" s="17"/>
      <c r="AG1274" s="18"/>
      <c r="AH1274" s="19"/>
      <c r="AI1274" s="21"/>
      <c r="AJ1274" s="21"/>
      <c r="AK1274" s="21"/>
      <c r="AL1274" s="21"/>
      <c r="AM1274" s="19"/>
      <c r="AN1274" s="72"/>
      <c r="AO1274" s="21"/>
      <c r="AP1274" s="19"/>
      <c r="AQ1274" s="21"/>
      <c r="AR1274" s="19"/>
      <c r="AS1274" s="21"/>
      <c r="AT1274" s="19"/>
      <c r="AU1274" s="21"/>
      <c r="AV1274" s="21"/>
      <c r="AW1274" s="21"/>
      <c r="AX1274" s="19"/>
      <c r="AY1274" s="21"/>
      <c r="AZ1274" s="19"/>
      <c r="BA1274" s="20"/>
      <c r="BB1274" s="17"/>
      <c r="BC1274" s="17"/>
      <c r="BD1274" s="17"/>
      <c r="BE1274" s="17"/>
      <c r="BF1274" s="17"/>
      <c r="BG1274" s="18"/>
      <c r="BH1274" s="19"/>
      <c r="BI1274" s="20"/>
      <c r="BJ1274" s="17"/>
      <c r="BK1274" s="17"/>
      <c r="BL1274" s="17"/>
      <c r="BM1274" s="18"/>
      <c r="BN1274" s="19"/>
      <c r="BO1274" s="20"/>
      <c r="BP1274" s="17"/>
      <c r="BQ1274" s="17"/>
      <c r="BR1274" s="17"/>
      <c r="BS1274" s="17"/>
      <c r="BT1274" s="21"/>
      <c r="BU1274" s="19"/>
      <c r="BV1274" s="20"/>
      <c r="BW1274" s="17"/>
      <c r="BX1274" s="19"/>
      <c r="BY1274" s="20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>
        <v>1</v>
      </c>
      <c r="CJ1274" s="17"/>
      <c r="CK1274" s="17"/>
      <c r="CL1274" s="17"/>
      <c r="CM1274" s="17"/>
      <c r="CN1274" s="18"/>
      <c r="CO1274" s="19">
        <v>113</v>
      </c>
      <c r="CP1274" s="21"/>
      <c r="CQ1274" s="19"/>
      <c r="CR1274" s="20"/>
      <c r="CS1274" s="19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8"/>
      <c r="DG1274" s="18"/>
      <c r="DH1274" s="18"/>
      <c r="DI1274" s="18"/>
      <c r="DJ1274" s="18"/>
      <c r="DK1274" s="18"/>
      <c r="DL1274" s="19"/>
    </row>
    <row r="1275" spans="2:116" s="1" customFormat="1">
      <c r="B1275" s="22" t="s">
        <v>31</v>
      </c>
      <c r="C1275" s="23"/>
      <c r="D1275" s="16">
        <f t="shared" ref="D1275:D1285" si="9848">G1275+V1275+Y1275+AH1275+AM1275+AP1275+AR1275+AT1275+AX1275+AZ1275+BH1275+BN1275+BU1275+BX1275+CO1275+CQ1275+CS1275+DL1275</f>
        <v>0</v>
      </c>
      <c r="E1275" s="24"/>
      <c r="F1275" s="24"/>
      <c r="G1275" s="26"/>
      <c r="H1275" s="24"/>
      <c r="I1275" s="24"/>
      <c r="J1275" s="24"/>
      <c r="K1275" s="24"/>
      <c r="L1275" s="24"/>
      <c r="M1275" s="24"/>
      <c r="N1275" s="24"/>
      <c r="O1275" s="24"/>
      <c r="P1275" s="27"/>
      <c r="Q1275" s="27"/>
      <c r="R1275" s="24"/>
      <c r="S1275" s="24"/>
      <c r="T1275" s="24"/>
      <c r="U1275" s="25"/>
      <c r="V1275" s="26"/>
      <c r="W1275" s="27"/>
      <c r="X1275" s="24"/>
      <c r="Y1275" s="26"/>
      <c r="Z1275" s="28"/>
      <c r="AA1275" s="27"/>
      <c r="AB1275" s="24"/>
      <c r="AC1275" s="24"/>
      <c r="AD1275" s="24"/>
      <c r="AE1275" s="24"/>
      <c r="AF1275" s="24"/>
      <c r="AG1275" s="25"/>
      <c r="AH1275" s="26"/>
      <c r="AI1275" s="28"/>
      <c r="AJ1275" s="28"/>
      <c r="AK1275" s="28"/>
      <c r="AL1275" s="28"/>
      <c r="AM1275" s="26"/>
      <c r="AN1275" s="73"/>
      <c r="AO1275" s="28"/>
      <c r="AP1275" s="26"/>
      <c r="AQ1275" s="28"/>
      <c r="AR1275" s="26"/>
      <c r="AS1275" s="28"/>
      <c r="AT1275" s="26"/>
      <c r="AU1275" s="28"/>
      <c r="AV1275" s="28"/>
      <c r="AW1275" s="28"/>
      <c r="AX1275" s="26"/>
      <c r="AY1275" s="28"/>
      <c r="AZ1275" s="26"/>
      <c r="BA1275" s="27"/>
      <c r="BB1275" s="24"/>
      <c r="BC1275" s="24"/>
      <c r="BD1275" s="24"/>
      <c r="BE1275" s="24"/>
      <c r="BF1275" s="24"/>
      <c r="BG1275" s="25"/>
      <c r="BH1275" s="26"/>
      <c r="BI1275" s="27"/>
      <c r="BJ1275" s="24"/>
      <c r="BK1275" s="24"/>
      <c r="BL1275" s="24"/>
      <c r="BM1275" s="25"/>
      <c r="BN1275" s="26"/>
      <c r="BO1275" s="27"/>
      <c r="BP1275" s="24"/>
      <c r="BQ1275" s="24"/>
      <c r="BR1275" s="24"/>
      <c r="BS1275" s="24"/>
      <c r="BT1275" s="28"/>
      <c r="BU1275" s="26"/>
      <c r="BV1275" s="27"/>
      <c r="BW1275" s="24"/>
      <c r="BX1275" s="26"/>
      <c r="BY1275" s="27"/>
      <c r="BZ1275" s="24"/>
      <c r="CA1275" s="24"/>
      <c r="CB1275" s="24"/>
      <c r="CC1275" s="24"/>
      <c r="CD1275" s="24"/>
      <c r="CE1275" s="24"/>
      <c r="CF1275" s="24"/>
      <c r="CG1275" s="24"/>
      <c r="CH1275" s="24"/>
      <c r="CI1275" s="24"/>
      <c r="CJ1275" s="24"/>
      <c r="CK1275" s="24"/>
      <c r="CL1275" s="24"/>
      <c r="CM1275" s="24"/>
      <c r="CN1275" s="25"/>
      <c r="CO1275" s="26"/>
      <c r="CP1275" s="28"/>
      <c r="CQ1275" s="26"/>
      <c r="CR1275" s="27"/>
      <c r="CS1275" s="26"/>
      <c r="CT1275" s="24"/>
      <c r="CU1275" s="24"/>
      <c r="CV1275" s="24"/>
      <c r="CW1275" s="24"/>
      <c r="CX1275" s="24"/>
      <c r="CY1275" s="24"/>
      <c r="CZ1275" s="24"/>
      <c r="DA1275" s="24"/>
      <c r="DB1275" s="24"/>
      <c r="DC1275" s="24"/>
      <c r="DD1275" s="24"/>
      <c r="DE1275" s="24"/>
      <c r="DF1275" s="25"/>
      <c r="DG1275" s="25"/>
      <c r="DH1275" s="25"/>
      <c r="DI1275" s="25"/>
      <c r="DJ1275" s="25"/>
      <c r="DK1275" s="25"/>
      <c r="DL1275" s="26"/>
    </row>
    <row r="1276" spans="2:116" s="1" customFormat="1">
      <c r="B1276" s="22" t="s">
        <v>32</v>
      </c>
      <c r="C1276" s="23"/>
      <c r="D1276" s="16">
        <f t="shared" si="9848"/>
        <v>2728</v>
      </c>
      <c r="E1276" s="24"/>
      <c r="F1276" s="24"/>
      <c r="G1276" s="26"/>
      <c r="H1276" s="24"/>
      <c r="I1276" s="24"/>
      <c r="J1276" s="24"/>
      <c r="K1276" s="24"/>
      <c r="L1276" s="24"/>
      <c r="M1276" s="24"/>
      <c r="N1276" s="24"/>
      <c r="O1276" s="24"/>
      <c r="P1276" s="27"/>
      <c r="Q1276" s="27"/>
      <c r="R1276" s="24"/>
      <c r="S1276" s="24"/>
      <c r="T1276" s="24"/>
      <c r="U1276" s="25"/>
      <c r="V1276" s="26"/>
      <c r="W1276" s="27"/>
      <c r="X1276" s="24"/>
      <c r="Y1276" s="26"/>
      <c r="Z1276" s="28"/>
      <c r="AA1276" s="27"/>
      <c r="AB1276" s="24"/>
      <c r="AC1276" s="24"/>
      <c r="AD1276" s="24"/>
      <c r="AE1276" s="24"/>
      <c r="AF1276" s="24"/>
      <c r="AG1276" s="25"/>
      <c r="AH1276" s="26"/>
      <c r="AI1276" s="28"/>
      <c r="AJ1276" s="28"/>
      <c r="AK1276" s="28"/>
      <c r="AL1276" s="28"/>
      <c r="AM1276" s="26"/>
      <c r="AN1276" s="73"/>
      <c r="AO1276" s="28"/>
      <c r="AP1276" s="26"/>
      <c r="AQ1276" s="28"/>
      <c r="AR1276" s="26"/>
      <c r="AS1276" s="28"/>
      <c r="AT1276" s="26"/>
      <c r="AU1276" s="28"/>
      <c r="AV1276" s="28"/>
      <c r="AW1276" s="28"/>
      <c r="AX1276" s="26"/>
      <c r="AY1276" s="28"/>
      <c r="AZ1276" s="26"/>
      <c r="BA1276" s="27"/>
      <c r="BB1276" s="24"/>
      <c r="BC1276" s="24"/>
      <c r="BD1276" s="24"/>
      <c r="BE1276" s="24"/>
      <c r="BF1276" s="24"/>
      <c r="BG1276" s="25"/>
      <c r="BH1276" s="26"/>
      <c r="BI1276" s="27"/>
      <c r="BJ1276" s="24"/>
      <c r="BK1276" s="24"/>
      <c r="BL1276" s="24"/>
      <c r="BM1276" s="25"/>
      <c r="BN1276" s="26"/>
      <c r="BO1276" s="27"/>
      <c r="BP1276" s="24"/>
      <c r="BQ1276" s="24"/>
      <c r="BR1276" s="24"/>
      <c r="BS1276" s="24"/>
      <c r="BT1276" s="28"/>
      <c r="BU1276" s="26"/>
      <c r="BV1276" s="27"/>
      <c r="BW1276" s="24"/>
      <c r="BX1276" s="26"/>
      <c r="BY1276" s="27"/>
      <c r="BZ1276" s="24"/>
      <c r="CA1276" s="24"/>
      <c r="CB1276" s="24"/>
      <c r="CC1276" s="24"/>
      <c r="CD1276" s="24"/>
      <c r="CE1276" s="24">
        <v>0.57999999999999996</v>
      </c>
      <c r="CF1276" s="24"/>
      <c r="CG1276" s="24"/>
      <c r="CH1276" s="24"/>
      <c r="CI1276" s="24"/>
      <c r="CJ1276" s="24"/>
      <c r="CK1276" s="24"/>
      <c r="CL1276" s="24"/>
      <c r="CM1276" s="24"/>
      <c r="CN1276" s="25"/>
      <c r="CO1276" s="26">
        <v>928</v>
      </c>
      <c r="CP1276" s="28"/>
      <c r="CQ1276" s="26"/>
      <c r="CR1276" s="27"/>
      <c r="CS1276" s="26"/>
      <c r="CT1276" s="24"/>
      <c r="CU1276" s="24"/>
      <c r="CV1276" s="24"/>
      <c r="CW1276" s="24"/>
      <c r="CX1276" s="24"/>
      <c r="CY1276" s="24"/>
      <c r="CZ1276" s="24"/>
      <c r="DA1276" s="24"/>
      <c r="DB1276" s="24"/>
      <c r="DC1276" s="24"/>
      <c r="DD1276" s="24">
        <v>1</v>
      </c>
      <c r="DE1276" s="24"/>
      <c r="DF1276" s="25"/>
      <c r="DG1276" s="25"/>
      <c r="DH1276" s="25"/>
      <c r="DI1276" s="25"/>
      <c r="DJ1276" s="25"/>
      <c r="DK1276" s="25"/>
      <c r="DL1276" s="26">
        <v>1800</v>
      </c>
    </row>
    <row r="1277" spans="2:116" s="1" customFormat="1">
      <c r="B1277" s="22" t="s">
        <v>34</v>
      </c>
      <c r="C1277" s="23"/>
      <c r="D1277" s="16">
        <f t="shared" si="9848"/>
        <v>0</v>
      </c>
      <c r="E1277" s="24"/>
      <c r="F1277" s="24"/>
      <c r="G1277" s="26"/>
      <c r="H1277" s="24"/>
      <c r="I1277" s="24"/>
      <c r="J1277" s="24"/>
      <c r="K1277" s="24"/>
      <c r="L1277" s="24"/>
      <c r="M1277" s="24"/>
      <c r="N1277" s="24"/>
      <c r="O1277" s="24"/>
      <c r="P1277" s="27"/>
      <c r="Q1277" s="27"/>
      <c r="R1277" s="24"/>
      <c r="S1277" s="24"/>
      <c r="T1277" s="24"/>
      <c r="U1277" s="25"/>
      <c r="V1277" s="26"/>
      <c r="W1277" s="27"/>
      <c r="X1277" s="24"/>
      <c r="Y1277" s="26"/>
      <c r="Z1277" s="28"/>
      <c r="AA1277" s="27"/>
      <c r="AB1277" s="24"/>
      <c r="AC1277" s="24"/>
      <c r="AD1277" s="24"/>
      <c r="AE1277" s="24"/>
      <c r="AF1277" s="24"/>
      <c r="AG1277" s="25"/>
      <c r="AH1277" s="26"/>
      <c r="AI1277" s="28"/>
      <c r="AJ1277" s="28"/>
      <c r="AK1277" s="28"/>
      <c r="AL1277" s="28"/>
      <c r="AM1277" s="26"/>
      <c r="AN1277" s="73"/>
      <c r="AO1277" s="28"/>
      <c r="AP1277" s="26"/>
      <c r="AQ1277" s="28"/>
      <c r="AR1277" s="26"/>
      <c r="AS1277" s="28"/>
      <c r="AT1277" s="26"/>
      <c r="AU1277" s="28"/>
      <c r="AV1277" s="28"/>
      <c r="AW1277" s="28"/>
      <c r="AX1277" s="26"/>
      <c r="AY1277" s="28"/>
      <c r="AZ1277" s="26"/>
      <c r="BA1277" s="27"/>
      <c r="BB1277" s="24"/>
      <c r="BC1277" s="24"/>
      <c r="BD1277" s="24"/>
      <c r="BE1277" s="24"/>
      <c r="BF1277" s="24"/>
      <c r="BG1277" s="25"/>
      <c r="BH1277" s="26"/>
      <c r="BI1277" s="27"/>
      <c r="BJ1277" s="24"/>
      <c r="BK1277" s="24"/>
      <c r="BL1277" s="24"/>
      <c r="BM1277" s="25"/>
      <c r="BN1277" s="26"/>
      <c r="BO1277" s="27"/>
      <c r="BP1277" s="24"/>
      <c r="BQ1277" s="24"/>
      <c r="BR1277" s="24"/>
      <c r="BS1277" s="24"/>
      <c r="BT1277" s="28"/>
      <c r="BU1277" s="26"/>
      <c r="BV1277" s="27"/>
      <c r="BW1277" s="24"/>
      <c r="BX1277" s="26"/>
      <c r="BY1277" s="27"/>
      <c r="BZ1277" s="24"/>
      <c r="CA1277" s="24"/>
      <c r="CB1277" s="24"/>
      <c r="CC1277" s="24"/>
      <c r="CD1277" s="24"/>
      <c r="CE1277" s="24"/>
      <c r="CF1277" s="24"/>
      <c r="CG1277" s="24"/>
      <c r="CH1277" s="24"/>
      <c r="CI1277" s="24"/>
      <c r="CJ1277" s="24"/>
      <c r="CK1277" s="24"/>
      <c r="CL1277" s="24"/>
      <c r="CM1277" s="24"/>
      <c r="CN1277" s="25"/>
      <c r="CO1277" s="26"/>
      <c r="CP1277" s="28"/>
      <c r="CQ1277" s="26"/>
      <c r="CR1277" s="27"/>
      <c r="CS1277" s="26"/>
      <c r="CT1277" s="24"/>
      <c r="CU1277" s="24"/>
      <c r="CV1277" s="24"/>
      <c r="CW1277" s="24"/>
      <c r="CX1277" s="24"/>
      <c r="CY1277" s="24"/>
      <c r="CZ1277" s="24"/>
      <c r="DA1277" s="24"/>
      <c r="DB1277" s="24"/>
      <c r="DC1277" s="24"/>
      <c r="DD1277" s="24"/>
      <c r="DE1277" s="24"/>
      <c r="DF1277" s="25"/>
      <c r="DG1277" s="25"/>
      <c r="DH1277" s="25"/>
      <c r="DI1277" s="25"/>
      <c r="DJ1277" s="25"/>
      <c r="DK1277" s="25"/>
      <c r="DL1277" s="26"/>
    </row>
    <row r="1278" spans="2:116" s="1" customFormat="1">
      <c r="B1278" s="22" t="s">
        <v>35</v>
      </c>
      <c r="C1278" s="23"/>
      <c r="D1278" s="16">
        <f t="shared" si="9848"/>
        <v>0</v>
      </c>
      <c r="E1278" s="24"/>
      <c r="F1278" s="24"/>
      <c r="G1278" s="26"/>
      <c r="H1278" s="24"/>
      <c r="I1278" s="24"/>
      <c r="J1278" s="24"/>
      <c r="K1278" s="24"/>
      <c r="L1278" s="24"/>
      <c r="M1278" s="24"/>
      <c r="N1278" s="24"/>
      <c r="O1278" s="24"/>
      <c r="P1278" s="27"/>
      <c r="Q1278" s="27"/>
      <c r="R1278" s="24"/>
      <c r="S1278" s="24"/>
      <c r="T1278" s="24"/>
      <c r="U1278" s="25"/>
      <c r="V1278" s="26"/>
      <c r="W1278" s="27"/>
      <c r="X1278" s="24"/>
      <c r="Y1278" s="26"/>
      <c r="Z1278" s="28"/>
      <c r="AA1278" s="27"/>
      <c r="AB1278" s="24"/>
      <c r="AC1278" s="24"/>
      <c r="AD1278" s="24"/>
      <c r="AE1278" s="24"/>
      <c r="AF1278" s="24"/>
      <c r="AG1278" s="25"/>
      <c r="AH1278" s="26"/>
      <c r="AI1278" s="28"/>
      <c r="AJ1278" s="28"/>
      <c r="AK1278" s="28"/>
      <c r="AL1278" s="28"/>
      <c r="AM1278" s="26"/>
      <c r="AN1278" s="73"/>
      <c r="AO1278" s="28"/>
      <c r="AP1278" s="26"/>
      <c r="AQ1278" s="28"/>
      <c r="AR1278" s="26"/>
      <c r="AS1278" s="28"/>
      <c r="AT1278" s="26"/>
      <c r="AU1278" s="28"/>
      <c r="AV1278" s="28"/>
      <c r="AW1278" s="28"/>
      <c r="AX1278" s="26"/>
      <c r="AY1278" s="28"/>
      <c r="AZ1278" s="26"/>
      <c r="BA1278" s="27"/>
      <c r="BB1278" s="24"/>
      <c r="BC1278" s="24"/>
      <c r="BD1278" s="24"/>
      <c r="BE1278" s="24"/>
      <c r="BF1278" s="24"/>
      <c r="BG1278" s="25"/>
      <c r="BH1278" s="26"/>
      <c r="BI1278" s="27"/>
      <c r="BJ1278" s="24"/>
      <c r="BK1278" s="24"/>
      <c r="BL1278" s="24"/>
      <c r="BM1278" s="25"/>
      <c r="BN1278" s="26"/>
      <c r="BO1278" s="27"/>
      <c r="BP1278" s="24"/>
      <c r="BQ1278" s="24"/>
      <c r="BR1278" s="24"/>
      <c r="BS1278" s="24"/>
      <c r="BT1278" s="28"/>
      <c r="BU1278" s="26"/>
      <c r="BV1278" s="27"/>
      <c r="BW1278" s="24"/>
      <c r="BX1278" s="26"/>
      <c r="BY1278" s="27"/>
      <c r="BZ1278" s="24"/>
      <c r="CA1278" s="24"/>
      <c r="CB1278" s="24"/>
      <c r="CC1278" s="24"/>
      <c r="CD1278" s="24"/>
      <c r="CE1278" s="24"/>
      <c r="CF1278" s="24"/>
      <c r="CG1278" s="24"/>
      <c r="CH1278" s="24"/>
      <c r="CI1278" s="24"/>
      <c r="CJ1278" s="24"/>
      <c r="CK1278" s="24"/>
      <c r="CL1278" s="24"/>
      <c r="CM1278" s="24"/>
      <c r="CN1278" s="25"/>
      <c r="CO1278" s="26"/>
      <c r="CP1278" s="28"/>
      <c r="CQ1278" s="26"/>
      <c r="CR1278" s="27"/>
      <c r="CS1278" s="26"/>
      <c r="CT1278" s="24"/>
      <c r="CU1278" s="24"/>
      <c r="CV1278" s="24"/>
      <c r="CW1278" s="24"/>
      <c r="CX1278" s="24"/>
      <c r="CY1278" s="24"/>
      <c r="CZ1278" s="24"/>
      <c r="DA1278" s="24"/>
      <c r="DB1278" s="24"/>
      <c r="DC1278" s="24"/>
      <c r="DD1278" s="24"/>
      <c r="DE1278" s="24"/>
      <c r="DF1278" s="25"/>
      <c r="DG1278" s="25"/>
      <c r="DH1278" s="25"/>
      <c r="DI1278" s="25"/>
      <c r="DJ1278" s="25"/>
      <c r="DK1278" s="25"/>
      <c r="DL1278" s="26"/>
    </row>
    <row r="1279" spans="2:116" s="1" customFormat="1">
      <c r="B1279" s="22" t="s">
        <v>14</v>
      </c>
      <c r="C1279" s="23"/>
      <c r="D1279" s="16">
        <f t="shared" si="9848"/>
        <v>0</v>
      </c>
      <c r="E1279" s="24"/>
      <c r="F1279" s="24"/>
      <c r="G1279" s="26"/>
      <c r="H1279" s="24"/>
      <c r="I1279" s="24"/>
      <c r="J1279" s="24"/>
      <c r="K1279" s="24"/>
      <c r="L1279" s="24"/>
      <c r="M1279" s="24"/>
      <c r="N1279" s="24"/>
      <c r="O1279" s="24"/>
      <c r="P1279" s="27"/>
      <c r="Q1279" s="27"/>
      <c r="R1279" s="24"/>
      <c r="S1279" s="24"/>
      <c r="T1279" s="24"/>
      <c r="U1279" s="25"/>
      <c r="V1279" s="26"/>
      <c r="W1279" s="27"/>
      <c r="X1279" s="24"/>
      <c r="Y1279" s="26"/>
      <c r="Z1279" s="28"/>
      <c r="AA1279" s="27"/>
      <c r="AB1279" s="24"/>
      <c r="AC1279" s="24"/>
      <c r="AD1279" s="24"/>
      <c r="AE1279" s="24"/>
      <c r="AF1279" s="24"/>
      <c r="AG1279" s="25"/>
      <c r="AH1279" s="26"/>
      <c r="AI1279" s="28"/>
      <c r="AJ1279" s="28"/>
      <c r="AK1279" s="28"/>
      <c r="AL1279" s="28"/>
      <c r="AM1279" s="26"/>
      <c r="AN1279" s="73"/>
      <c r="AO1279" s="28"/>
      <c r="AP1279" s="26"/>
      <c r="AQ1279" s="28"/>
      <c r="AR1279" s="26"/>
      <c r="AS1279" s="28"/>
      <c r="AT1279" s="26"/>
      <c r="AU1279" s="28"/>
      <c r="AV1279" s="28"/>
      <c r="AW1279" s="28"/>
      <c r="AX1279" s="26"/>
      <c r="AY1279" s="28"/>
      <c r="AZ1279" s="26"/>
      <c r="BA1279" s="27"/>
      <c r="BB1279" s="24"/>
      <c r="BC1279" s="24"/>
      <c r="BD1279" s="24"/>
      <c r="BE1279" s="24"/>
      <c r="BF1279" s="24"/>
      <c r="BG1279" s="25"/>
      <c r="BH1279" s="26"/>
      <c r="BI1279" s="27"/>
      <c r="BJ1279" s="24"/>
      <c r="BK1279" s="24"/>
      <c r="BL1279" s="24"/>
      <c r="BM1279" s="25"/>
      <c r="BN1279" s="26"/>
      <c r="BO1279" s="27"/>
      <c r="BP1279" s="24"/>
      <c r="BQ1279" s="24"/>
      <c r="BR1279" s="24"/>
      <c r="BS1279" s="24"/>
      <c r="BT1279" s="28"/>
      <c r="BU1279" s="26"/>
      <c r="BV1279" s="27"/>
      <c r="BW1279" s="24"/>
      <c r="BX1279" s="26"/>
      <c r="BY1279" s="27"/>
      <c r="BZ1279" s="24"/>
      <c r="CA1279" s="24"/>
      <c r="CB1279" s="24"/>
      <c r="CC1279" s="24"/>
      <c r="CD1279" s="24"/>
      <c r="CE1279" s="24"/>
      <c r="CF1279" s="24"/>
      <c r="CG1279" s="24"/>
      <c r="CH1279" s="24"/>
      <c r="CI1279" s="24"/>
      <c r="CJ1279" s="24"/>
      <c r="CK1279" s="24"/>
      <c r="CL1279" s="24"/>
      <c r="CM1279" s="24"/>
      <c r="CN1279" s="25"/>
      <c r="CO1279" s="26"/>
      <c r="CP1279" s="28"/>
      <c r="CQ1279" s="26"/>
      <c r="CR1279" s="27"/>
      <c r="CS1279" s="26"/>
      <c r="CT1279" s="24"/>
      <c r="CU1279" s="24"/>
      <c r="CV1279" s="24"/>
      <c r="CW1279" s="24"/>
      <c r="CX1279" s="24"/>
      <c r="CY1279" s="24"/>
      <c r="CZ1279" s="24"/>
      <c r="DA1279" s="24"/>
      <c r="DB1279" s="24"/>
      <c r="DC1279" s="24"/>
      <c r="DD1279" s="24"/>
      <c r="DE1279" s="24"/>
      <c r="DF1279" s="25"/>
      <c r="DG1279" s="25"/>
      <c r="DH1279" s="25"/>
      <c r="DI1279" s="25"/>
      <c r="DJ1279" s="25"/>
      <c r="DK1279" s="25"/>
      <c r="DL1279" s="26"/>
    </row>
    <row r="1280" spans="2:116" s="1" customFormat="1">
      <c r="B1280" s="22" t="s">
        <v>37</v>
      </c>
      <c r="C1280" s="23"/>
      <c r="D1280" s="16">
        <f t="shared" si="9848"/>
        <v>13831</v>
      </c>
      <c r="E1280" s="24"/>
      <c r="F1280" s="24"/>
      <c r="G1280" s="26"/>
      <c r="H1280" s="24"/>
      <c r="I1280" s="24"/>
      <c r="J1280" s="24"/>
      <c r="K1280" s="24"/>
      <c r="L1280" s="24"/>
      <c r="M1280" s="24"/>
      <c r="N1280" s="24"/>
      <c r="O1280" s="24"/>
      <c r="P1280" s="27"/>
      <c r="Q1280" s="27"/>
      <c r="R1280" s="24"/>
      <c r="S1280" s="24"/>
      <c r="T1280" s="24"/>
      <c r="U1280" s="25"/>
      <c r="V1280" s="26"/>
      <c r="W1280" s="27"/>
      <c r="X1280" s="24"/>
      <c r="Y1280" s="26"/>
      <c r="Z1280" s="28"/>
      <c r="AA1280" s="27"/>
      <c r="AB1280" s="24"/>
      <c r="AC1280" s="24"/>
      <c r="AD1280" s="24"/>
      <c r="AE1280" s="24"/>
      <c r="AF1280" s="24"/>
      <c r="AG1280" s="25"/>
      <c r="AH1280" s="26"/>
      <c r="AI1280" s="28"/>
      <c r="AJ1280" s="28"/>
      <c r="AK1280" s="28"/>
      <c r="AL1280" s="28"/>
      <c r="AM1280" s="26"/>
      <c r="AN1280" s="73"/>
      <c r="AO1280" s="28"/>
      <c r="AP1280" s="26"/>
      <c r="AQ1280" s="28"/>
      <c r="AR1280" s="26"/>
      <c r="AS1280" s="28"/>
      <c r="AT1280" s="26"/>
      <c r="AU1280" s="28">
        <v>1</v>
      </c>
      <c r="AV1280" s="28"/>
      <c r="AW1280" s="28"/>
      <c r="AX1280" s="26">
        <v>13831</v>
      </c>
      <c r="AY1280" s="28"/>
      <c r="AZ1280" s="26"/>
      <c r="BA1280" s="27"/>
      <c r="BB1280" s="24"/>
      <c r="BC1280" s="24"/>
      <c r="BD1280" s="24"/>
      <c r="BE1280" s="24"/>
      <c r="BF1280" s="24"/>
      <c r="BG1280" s="25"/>
      <c r="BH1280" s="26"/>
      <c r="BI1280" s="27"/>
      <c r="BJ1280" s="24"/>
      <c r="BK1280" s="24"/>
      <c r="BL1280" s="24"/>
      <c r="BM1280" s="25"/>
      <c r="BN1280" s="26"/>
      <c r="BO1280" s="27"/>
      <c r="BP1280" s="24"/>
      <c r="BQ1280" s="24"/>
      <c r="BR1280" s="24"/>
      <c r="BS1280" s="24"/>
      <c r="BT1280" s="28"/>
      <c r="BU1280" s="26"/>
      <c r="BV1280" s="27"/>
      <c r="BW1280" s="24"/>
      <c r="BX1280" s="26"/>
      <c r="BY1280" s="27"/>
      <c r="BZ1280" s="24"/>
      <c r="CA1280" s="24"/>
      <c r="CB1280" s="24"/>
      <c r="CC1280" s="24"/>
      <c r="CD1280" s="24"/>
      <c r="CE1280" s="24"/>
      <c r="CF1280" s="24"/>
      <c r="CG1280" s="24"/>
      <c r="CH1280" s="24"/>
      <c r="CI1280" s="24"/>
      <c r="CJ1280" s="24"/>
      <c r="CK1280" s="24"/>
      <c r="CL1280" s="24"/>
      <c r="CM1280" s="24"/>
      <c r="CN1280" s="25"/>
      <c r="CO1280" s="26"/>
      <c r="CP1280" s="28"/>
      <c r="CQ1280" s="26"/>
      <c r="CR1280" s="27"/>
      <c r="CS1280" s="26"/>
      <c r="CT1280" s="24"/>
      <c r="CU1280" s="24"/>
      <c r="CV1280" s="24"/>
      <c r="CW1280" s="24"/>
      <c r="CX1280" s="24"/>
      <c r="CY1280" s="24"/>
      <c r="CZ1280" s="24"/>
      <c r="DA1280" s="24"/>
      <c r="DB1280" s="24"/>
      <c r="DC1280" s="24"/>
      <c r="DD1280" s="24"/>
      <c r="DE1280" s="24"/>
      <c r="DF1280" s="25"/>
      <c r="DG1280" s="25"/>
      <c r="DH1280" s="25"/>
      <c r="DI1280" s="25"/>
      <c r="DJ1280" s="25"/>
      <c r="DK1280" s="25"/>
      <c r="DL1280" s="26"/>
    </row>
    <row r="1281" spans="2:116" s="1" customFormat="1">
      <c r="B1281" s="22" t="s">
        <v>15</v>
      </c>
      <c r="C1281" s="23"/>
      <c r="D1281" s="16">
        <f t="shared" si="9848"/>
        <v>26102</v>
      </c>
      <c r="E1281" s="24"/>
      <c r="F1281" s="24"/>
      <c r="G1281" s="26"/>
      <c r="H1281" s="24"/>
      <c r="I1281" s="24"/>
      <c r="J1281" s="24"/>
      <c r="K1281" s="24"/>
      <c r="L1281" s="24"/>
      <c r="M1281" s="24"/>
      <c r="N1281" s="24"/>
      <c r="O1281" s="24"/>
      <c r="P1281" s="27"/>
      <c r="Q1281" s="27"/>
      <c r="R1281" s="24"/>
      <c r="S1281" s="24"/>
      <c r="T1281" s="24"/>
      <c r="U1281" s="25"/>
      <c r="V1281" s="26"/>
      <c r="W1281" s="27"/>
      <c r="X1281" s="24"/>
      <c r="Y1281" s="26"/>
      <c r="Z1281" s="28"/>
      <c r="AA1281" s="27"/>
      <c r="AB1281" s="24"/>
      <c r="AC1281" s="24"/>
      <c r="AD1281" s="24"/>
      <c r="AE1281" s="24"/>
      <c r="AF1281" s="24"/>
      <c r="AG1281" s="25"/>
      <c r="AH1281" s="26"/>
      <c r="AI1281" s="28"/>
      <c r="AJ1281" s="28"/>
      <c r="AK1281" s="28"/>
      <c r="AL1281" s="28"/>
      <c r="AM1281" s="26"/>
      <c r="AN1281" s="73"/>
      <c r="AO1281" s="28"/>
      <c r="AP1281" s="26"/>
      <c r="AQ1281" s="28"/>
      <c r="AR1281" s="26"/>
      <c r="AS1281" s="28"/>
      <c r="AT1281" s="26"/>
      <c r="AU1281" s="28">
        <v>2</v>
      </c>
      <c r="AV1281" s="28"/>
      <c r="AW1281" s="28"/>
      <c r="AX1281" s="26">
        <v>26102</v>
      </c>
      <c r="AY1281" s="28"/>
      <c r="AZ1281" s="26"/>
      <c r="BA1281" s="27"/>
      <c r="BB1281" s="24"/>
      <c r="BC1281" s="24"/>
      <c r="BD1281" s="24"/>
      <c r="BE1281" s="24"/>
      <c r="BF1281" s="24"/>
      <c r="BG1281" s="25"/>
      <c r="BH1281" s="26"/>
      <c r="BI1281" s="27"/>
      <c r="BJ1281" s="24"/>
      <c r="BK1281" s="24"/>
      <c r="BL1281" s="24"/>
      <c r="BM1281" s="25"/>
      <c r="BN1281" s="26"/>
      <c r="BO1281" s="27"/>
      <c r="BP1281" s="24"/>
      <c r="BQ1281" s="24"/>
      <c r="BR1281" s="24"/>
      <c r="BS1281" s="24"/>
      <c r="BT1281" s="28"/>
      <c r="BU1281" s="26"/>
      <c r="BV1281" s="27"/>
      <c r="BW1281" s="24"/>
      <c r="BX1281" s="26"/>
      <c r="BY1281" s="27"/>
      <c r="BZ1281" s="24"/>
      <c r="CA1281" s="24"/>
      <c r="CB1281" s="24"/>
      <c r="CC1281" s="24"/>
      <c r="CD1281" s="24"/>
      <c r="CE1281" s="24"/>
      <c r="CF1281" s="24"/>
      <c r="CG1281" s="24"/>
      <c r="CH1281" s="24"/>
      <c r="CI1281" s="24"/>
      <c r="CJ1281" s="24"/>
      <c r="CK1281" s="24"/>
      <c r="CL1281" s="24"/>
      <c r="CM1281" s="24"/>
      <c r="CN1281" s="25"/>
      <c r="CO1281" s="26"/>
      <c r="CP1281" s="28"/>
      <c r="CQ1281" s="26"/>
      <c r="CR1281" s="27"/>
      <c r="CS1281" s="26"/>
      <c r="CT1281" s="24"/>
      <c r="CU1281" s="24"/>
      <c r="CV1281" s="24"/>
      <c r="CW1281" s="24"/>
      <c r="CX1281" s="24"/>
      <c r="CY1281" s="24"/>
      <c r="CZ1281" s="24"/>
      <c r="DA1281" s="24"/>
      <c r="DB1281" s="24"/>
      <c r="DC1281" s="24"/>
      <c r="DD1281" s="24"/>
      <c r="DE1281" s="24"/>
      <c r="DF1281" s="25"/>
      <c r="DG1281" s="25"/>
      <c r="DH1281" s="25"/>
      <c r="DI1281" s="25"/>
      <c r="DJ1281" s="25"/>
      <c r="DK1281" s="25"/>
      <c r="DL1281" s="26"/>
    </row>
    <row r="1282" spans="2:116" s="1" customFormat="1">
      <c r="B1282" s="22" t="s">
        <v>44</v>
      </c>
      <c r="C1282" s="23"/>
      <c r="D1282" s="16">
        <f t="shared" si="9848"/>
        <v>1376</v>
      </c>
      <c r="E1282" s="24"/>
      <c r="F1282" s="24"/>
      <c r="G1282" s="26"/>
      <c r="H1282" s="24"/>
      <c r="I1282" s="24"/>
      <c r="J1282" s="24"/>
      <c r="K1282" s="24"/>
      <c r="L1282" s="24"/>
      <c r="M1282" s="24"/>
      <c r="N1282" s="24"/>
      <c r="O1282" s="24"/>
      <c r="P1282" s="27"/>
      <c r="Q1282" s="27"/>
      <c r="R1282" s="24"/>
      <c r="S1282" s="24"/>
      <c r="T1282" s="24"/>
      <c r="U1282" s="25"/>
      <c r="V1282" s="26"/>
      <c r="W1282" s="27"/>
      <c r="X1282" s="24"/>
      <c r="Y1282" s="26"/>
      <c r="Z1282" s="28"/>
      <c r="AA1282" s="27"/>
      <c r="AB1282" s="24"/>
      <c r="AC1282" s="24"/>
      <c r="AD1282" s="24"/>
      <c r="AE1282" s="24"/>
      <c r="AF1282" s="24"/>
      <c r="AG1282" s="25"/>
      <c r="AH1282" s="26"/>
      <c r="AI1282" s="28"/>
      <c r="AJ1282" s="28"/>
      <c r="AK1282" s="28"/>
      <c r="AL1282" s="28"/>
      <c r="AM1282" s="26"/>
      <c r="AN1282" s="73"/>
      <c r="AO1282" s="28"/>
      <c r="AP1282" s="26"/>
      <c r="AQ1282" s="28"/>
      <c r="AR1282" s="26"/>
      <c r="AS1282" s="28"/>
      <c r="AT1282" s="26"/>
      <c r="AU1282" s="28"/>
      <c r="AV1282" s="28"/>
      <c r="AW1282" s="28"/>
      <c r="AX1282" s="26"/>
      <c r="AY1282" s="28"/>
      <c r="AZ1282" s="26"/>
      <c r="BA1282" s="27"/>
      <c r="BB1282" s="24"/>
      <c r="BC1282" s="24"/>
      <c r="BD1282" s="24"/>
      <c r="BE1282" s="24"/>
      <c r="BF1282" s="24"/>
      <c r="BG1282" s="25"/>
      <c r="BH1282" s="26"/>
      <c r="BI1282" s="27"/>
      <c r="BJ1282" s="24"/>
      <c r="BK1282" s="24"/>
      <c r="BL1282" s="24"/>
      <c r="BM1282" s="25"/>
      <c r="BN1282" s="26"/>
      <c r="BO1282" s="27"/>
      <c r="BP1282" s="24"/>
      <c r="BQ1282" s="24"/>
      <c r="BR1282" s="24"/>
      <c r="BS1282" s="24"/>
      <c r="BT1282" s="28"/>
      <c r="BU1282" s="26"/>
      <c r="BV1282" s="27"/>
      <c r="BW1282" s="24"/>
      <c r="BX1282" s="26"/>
      <c r="BY1282" s="27"/>
      <c r="BZ1282" s="24"/>
      <c r="CA1282" s="24"/>
      <c r="CB1282" s="24"/>
      <c r="CC1282" s="24"/>
      <c r="CD1282" s="24"/>
      <c r="CE1282" s="24"/>
      <c r="CF1282" s="24"/>
      <c r="CG1282" s="24"/>
      <c r="CH1282" s="24"/>
      <c r="CI1282" s="24"/>
      <c r="CJ1282" s="24"/>
      <c r="CK1282" s="24"/>
      <c r="CL1282" s="24"/>
      <c r="CM1282" s="24"/>
      <c r="CN1282" s="25"/>
      <c r="CO1282" s="26"/>
      <c r="CP1282" s="28"/>
      <c r="CQ1282" s="26"/>
      <c r="CR1282" s="27"/>
      <c r="CS1282" s="26"/>
      <c r="CT1282" s="24"/>
      <c r="CU1282" s="24"/>
      <c r="CV1282" s="24"/>
      <c r="CW1282" s="24"/>
      <c r="CX1282" s="24"/>
      <c r="CY1282" s="24"/>
      <c r="CZ1282" s="24"/>
      <c r="DA1282" s="24">
        <v>14.4</v>
      </c>
      <c r="DB1282" s="24"/>
      <c r="DC1282" s="24"/>
      <c r="DD1282" s="24"/>
      <c r="DE1282" s="24"/>
      <c r="DF1282" s="25"/>
      <c r="DG1282" s="25"/>
      <c r="DH1282" s="25"/>
      <c r="DI1282" s="25"/>
      <c r="DJ1282" s="25"/>
      <c r="DK1282" s="25"/>
      <c r="DL1282" s="26">
        <v>1376</v>
      </c>
    </row>
    <row r="1283" spans="2:116" s="1" customFormat="1">
      <c r="B1283" s="22" t="s">
        <v>45</v>
      </c>
      <c r="C1283" s="23"/>
      <c r="D1283" s="16">
        <f t="shared" si="9848"/>
        <v>21299</v>
      </c>
      <c r="E1283" s="24"/>
      <c r="F1283" s="24">
        <v>50</v>
      </c>
      <c r="G1283" s="26">
        <v>6924</v>
      </c>
      <c r="H1283" s="24"/>
      <c r="I1283" s="24"/>
      <c r="J1283" s="24"/>
      <c r="K1283" s="24"/>
      <c r="L1283" s="24"/>
      <c r="M1283" s="24"/>
      <c r="N1283" s="24"/>
      <c r="O1283" s="24"/>
      <c r="P1283" s="27"/>
      <c r="Q1283" s="27"/>
      <c r="R1283" s="24"/>
      <c r="S1283" s="24"/>
      <c r="T1283" s="24"/>
      <c r="U1283" s="25"/>
      <c r="V1283" s="26"/>
      <c r="W1283" s="27"/>
      <c r="X1283" s="24"/>
      <c r="Y1283" s="26"/>
      <c r="Z1283" s="28"/>
      <c r="AA1283" s="27"/>
      <c r="AB1283" s="24"/>
      <c r="AC1283" s="24"/>
      <c r="AD1283" s="24"/>
      <c r="AE1283" s="24"/>
      <c r="AF1283" s="24"/>
      <c r="AG1283" s="25"/>
      <c r="AH1283" s="26"/>
      <c r="AI1283" s="28"/>
      <c r="AJ1283" s="28"/>
      <c r="AK1283" s="28"/>
      <c r="AL1283" s="28"/>
      <c r="AM1283" s="26"/>
      <c r="AN1283" s="73"/>
      <c r="AO1283" s="28"/>
      <c r="AP1283" s="26"/>
      <c r="AQ1283" s="28"/>
      <c r="AR1283" s="26"/>
      <c r="AS1283" s="28"/>
      <c r="AT1283" s="26"/>
      <c r="AU1283" s="28">
        <v>1</v>
      </c>
      <c r="AV1283" s="28"/>
      <c r="AW1283" s="28"/>
      <c r="AX1283" s="26">
        <v>12918</v>
      </c>
      <c r="AY1283" s="28"/>
      <c r="AZ1283" s="26"/>
      <c r="BA1283" s="27"/>
      <c r="BB1283" s="24"/>
      <c r="BC1283" s="24"/>
      <c r="BD1283" s="24"/>
      <c r="BE1283" s="24"/>
      <c r="BF1283" s="24"/>
      <c r="BG1283" s="25"/>
      <c r="BH1283" s="26"/>
      <c r="BI1283" s="27">
        <v>4</v>
      </c>
      <c r="BJ1283" s="24">
        <v>9</v>
      </c>
      <c r="BK1283" s="24"/>
      <c r="BL1283" s="24"/>
      <c r="BM1283" s="25"/>
      <c r="BN1283" s="26">
        <v>1457</v>
      </c>
      <c r="BO1283" s="27"/>
      <c r="BP1283" s="24"/>
      <c r="BQ1283" s="24"/>
      <c r="BR1283" s="24"/>
      <c r="BS1283" s="24"/>
      <c r="BT1283" s="28"/>
      <c r="BU1283" s="26"/>
      <c r="BV1283" s="27"/>
      <c r="BW1283" s="24"/>
      <c r="BX1283" s="26"/>
      <c r="BY1283" s="27"/>
      <c r="BZ1283" s="24"/>
      <c r="CA1283" s="24"/>
      <c r="CB1283" s="24"/>
      <c r="CC1283" s="24"/>
      <c r="CD1283" s="24"/>
      <c r="CE1283" s="24"/>
      <c r="CF1283" s="24"/>
      <c r="CG1283" s="24"/>
      <c r="CH1283" s="24"/>
      <c r="CI1283" s="24"/>
      <c r="CJ1283" s="24"/>
      <c r="CK1283" s="24"/>
      <c r="CL1283" s="24"/>
      <c r="CM1283" s="24"/>
      <c r="CN1283" s="25"/>
      <c r="CO1283" s="26"/>
      <c r="CP1283" s="28"/>
      <c r="CQ1283" s="26"/>
      <c r="CR1283" s="27"/>
      <c r="CS1283" s="26"/>
      <c r="CT1283" s="24"/>
      <c r="CU1283" s="24"/>
      <c r="CV1283" s="24"/>
      <c r="CW1283" s="24"/>
      <c r="CX1283" s="24"/>
      <c r="CY1283" s="24"/>
      <c r="CZ1283" s="24"/>
      <c r="DA1283" s="24"/>
      <c r="DB1283" s="24"/>
      <c r="DC1283" s="24"/>
      <c r="DD1283" s="24"/>
      <c r="DE1283" s="24"/>
      <c r="DF1283" s="25"/>
      <c r="DG1283" s="25"/>
      <c r="DH1283" s="25"/>
      <c r="DI1283" s="25"/>
      <c r="DJ1283" s="25"/>
      <c r="DK1283" s="25"/>
      <c r="DL1283" s="26"/>
    </row>
    <row r="1284" spans="2:116" s="1" customFormat="1">
      <c r="B1284" s="22" t="s">
        <v>46</v>
      </c>
      <c r="C1284" s="23"/>
      <c r="D1284" s="16">
        <f t="shared" si="9848"/>
        <v>0</v>
      </c>
      <c r="E1284" s="24"/>
      <c r="F1284" s="24"/>
      <c r="G1284" s="26"/>
      <c r="H1284" s="24"/>
      <c r="I1284" s="24"/>
      <c r="J1284" s="24"/>
      <c r="K1284" s="24"/>
      <c r="L1284" s="24"/>
      <c r="M1284" s="24"/>
      <c r="N1284" s="24"/>
      <c r="O1284" s="24"/>
      <c r="P1284" s="27"/>
      <c r="Q1284" s="27"/>
      <c r="R1284" s="24"/>
      <c r="S1284" s="24"/>
      <c r="T1284" s="24"/>
      <c r="U1284" s="25"/>
      <c r="V1284" s="26"/>
      <c r="W1284" s="27"/>
      <c r="X1284" s="24"/>
      <c r="Y1284" s="26"/>
      <c r="Z1284" s="28"/>
      <c r="AA1284" s="27"/>
      <c r="AB1284" s="24"/>
      <c r="AC1284" s="24"/>
      <c r="AD1284" s="24"/>
      <c r="AE1284" s="24"/>
      <c r="AF1284" s="24"/>
      <c r="AG1284" s="25"/>
      <c r="AH1284" s="26"/>
      <c r="AI1284" s="28"/>
      <c r="AJ1284" s="28"/>
      <c r="AK1284" s="28"/>
      <c r="AL1284" s="28"/>
      <c r="AM1284" s="26"/>
      <c r="AN1284" s="73"/>
      <c r="AO1284" s="28"/>
      <c r="AP1284" s="26"/>
      <c r="AQ1284" s="28"/>
      <c r="AR1284" s="26"/>
      <c r="AS1284" s="28"/>
      <c r="AT1284" s="26"/>
      <c r="AU1284" s="28"/>
      <c r="AV1284" s="28"/>
      <c r="AW1284" s="28"/>
      <c r="AX1284" s="26"/>
      <c r="AY1284" s="28"/>
      <c r="AZ1284" s="26"/>
      <c r="BA1284" s="27"/>
      <c r="BB1284" s="24"/>
      <c r="BC1284" s="24"/>
      <c r="BD1284" s="24"/>
      <c r="BE1284" s="24"/>
      <c r="BF1284" s="24"/>
      <c r="BG1284" s="25"/>
      <c r="BH1284" s="26"/>
      <c r="BI1284" s="27"/>
      <c r="BJ1284" s="24"/>
      <c r="BK1284" s="24"/>
      <c r="BL1284" s="24"/>
      <c r="BM1284" s="25"/>
      <c r="BN1284" s="26"/>
      <c r="BO1284" s="27"/>
      <c r="BP1284" s="24"/>
      <c r="BQ1284" s="24"/>
      <c r="BR1284" s="24"/>
      <c r="BS1284" s="24"/>
      <c r="BT1284" s="28"/>
      <c r="BU1284" s="26"/>
      <c r="BV1284" s="27"/>
      <c r="BW1284" s="24"/>
      <c r="BX1284" s="26"/>
      <c r="BY1284" s="27"/>
      <c r="BZ1284" s="24"/>
      <c r="CA1284" s="24"/>
      <c r="CB1284" s="24"/>
      <c r="CC1284" s="24"/>
      <c r="CD1284" s="24"/>
      <c r="CE1284" s="24"/>
      <c r="CF1284" s="24"/>
      <c r="CG1284" s="24"/>
      <c r="CH1284" s="24"/>
      <c r="CI1284" s="24"/>
      <c r="CJ1284" s="24"/>
      <c r="CK1284" s="24"/>
      <c r="CL1284" s="24"/>
      <c r="CM1284" s="24"/>
      <c r="CN1284" s="25"/>
      <c r="CO1284" s="26"/>
      <c r="CP1284" s="28"/>
      <c r="CQ1284" s="26"/>
      <c r="CR1284" s="27"/>
      <c r="CS1284" s="26"/>
      <c r="CT1284" s="24"/>
      <c r="CU1284" s="24"/>
      <c r="CV1284" s="24"/>
      <c r="CW1284" s="24"/>
      <c r="CX1284" s="24"/>
      <c r="CY1284" s="24"/>
      <c r="CZ1284" s="24"/>
      <c r="DA1284" s="24"/>
      <c r="DB1284" s="24"/>
      <c r="DC1284" s="24"/>
      <c r="DD1284" s="24"/>
      <c r="DE1284" s="24"/>
      <c r="DF1284" s="25"/>
      <c r="DG1284" s="25"/>
      <c r="DH1284" s="25"/>
      <c r="DI1284" s="25"/>
      <c r="DJ1284" s="25"/>
      <c r="DK1284" s="25"/>
      <c r="DL1284" s="26"/>
    </row>
    <row r="1285" spans="2:116" s="1" customFormat="1" ht="15.75" thickBot="1">
      <c r="B1285" s="29" t="s">
        <v>47</v>
      </c>
      <c r="C1285" s="30"/>
      <c r="D1285" s="16">
        <f t="shared" si="9848"/>
        <v>59058</v>
      </c>
      <c r="E1285" s="31"/>
      <c r="F1285" s="31"/>
      <c r="G1285" s="33"/>
      <c r="H1285" s="31"/>
      <c r="I1285" s="31"/>
      <c r="J1285" s="31"/>
      <c r="K1285" s="31"/>
      <c r="L1285" s="31"/>
      <c r="M1285" s="31"/>
      <c r="N1285" s="31"/>
      <c r="O1285" s="31"/>
      <c r="P1285" s="34"/>
      <c r="Q1285" s="34"/>
      <c r="R1285" s="31"/>
      <c r="S1285" s="31"/>
      <c r="T1285" s="31"/>
      <c r="U1285" s="32"/>
      <c r="V1285" s="33"/>
      <c r="W1285" s="34"/>
      <c r="X1285" s="31"/>
      <c r="Y1285" s="33"/>
      <c r="Z1285" s="35"/>
      <c r="AA1285" s="34"/>
      <c r="AB1285" s="31"/>
      <c r="AC1285" s="31"/>
      <c r="AD1285" s="31"/>
      <c r="AE1285" s="31"/>
      <c r="AF1285" s="31"/>
      <c r="AG1285" s="32"/>
      <c r="AH1285" s="33"/>
      <c r="AI1285" s="35"/>
      <c r="AJ1285" s="35"/>
      <c r="AK1285" s="35"/>
      <c r="AL1285" s="35"/>
      <c r="AM1285" s="33"/>
      <c r="AN1285" s="74"/>
      <c r="AO1285" s="35"/>
      <c r="AP1285" s="33"/>
      <c r="AQ1285" s="35"/>
      <c r="AR1285" s="33"/>
      <c r="AS1285" s="35"/>
      <c r="AT1285" s="33"/>
      <c r="AU1285" s="35"/>
      <c r="AV1285" s="35"/>
      <c r="AW1285" s="35"/>
      <c r="AX1285" s="33"/>
      <c r="AY1285" s="35"/>
      <c r="AZ1285" s="33"/>
      <c r="BA1285" s="34"/>
      <c r="BB1285" s="31">
        <v>180</v>
      </c>
      <c r="BC1285" s="31">
        <v>10</v>
      </c>
      <c r="BD1285" s="31"/>
      <c r="BE1285" s="31">
        <v>180</v>
      </c>
      <c r="BF1285" s="31">
        <v>180</v>
      </c>
      <c r="BG1285" s="32">
        <v>143</v>
      </c>
      <c r="BH1285" s="33">
        <v>59058</v>
      </c>
      <c r="BI1285" s="34"/>
      <c r="BJ1285" s="31"/>
      <c r="BK1285" s="31"/>
      <c r="BL1285" s="31"/>
      <c r="BM1285" s="32"/>
      <c r="BN1285" s="33"/>
      <c r="BO1285" s="34"/>
      <c r="BP1285" s="31"/>
      <c r="BQ1285" s="31"/>
      <c r="BR1285" s="31"/>
      <c r="BS1285" s="31"/>
      <c r="BT1285" s="35"/>
      <c r="BU1285" s="33"/>
      <c r="BV1285" s="34"/>
      <c r="BW1285" s="31"/>
      <c r="BX1285" s="33"/>
      <c r="BY1285" s="34"/>
      <c r="BZ1285" s="31"/>
      <c r="CA1285" s="31"/>
      <c r="CB1285" s="31"/>
      <c r="CC1285" s="31"/>
      <c r="CD1285" s="31"/>
      <c r="CE1285" s="31"/>
      <c r="CF1285" s="31"/>
      <c r="CG1285" s="31"/>
      <c r="CH1285" s="31"/>
      <c r="CI1285" s="31"/>
      <c r="CJ1285" s="31"/>
      <c r="CK1285" s="31"/>
      <c r="CL1285" s="31"/>
      <c r="CM1285" s="31"/>
      <c r="CN1285" s="32"/>
      <c r="CO1285" s="33"/>
      <c r="CP1285" s="35"/>
      <c r="CQ1285" s="33"/>
      <c r="CR1285" s="34"/>
      <c r="CS1285" s="33"/>
      <c r="CT1285" s="31"/>
      <c r="CU1285" s="31"/>
      <c r="CV1285" s="31"/>
      <c r="CW1285" s="31"/>
      <c r="CX1285" s="31"/>
      <c r="CY1285" s="31"/>
      <c r="CZ1285" s="31"/>
      <c r="DA1285" s="31"/>
      <c r="DB1285" s="31"/>
      <c r="DC1285" s="31"/>
      <c r="DD1285" s="31"/>
      <c r="DE1285" s="31"/>
      <c r="DF1285" s="32"/>
      <c r="DG1285" s="32"/>
      <c r="DH1285" s="32"/>
      <c r="DI1285" s="32"/>
      <c r="DJ1285" s="32"/>
      <c r="DK1285" s="32"/>
      <c r="DL1285" s="33"/>
    </row>
    <row r="1286" spans="2:116" s="1" customFormat="1" ht="15.75" thickBot="1">
      <c r="B1286" s="49" t="s">
        <v>48</v>
      </c>
      <c r="C1286" s="50"/>
      <c r="D1286" s="51">
        <f>SUM(D1274:D1285)</f>
        <v>124507</v>
      </c>
      <c r="E1286" s="51">
        <f t="shared" ref="E1286:BP1286" si="9849">SUM(E1274:E1285)</f>
        <v>0</v>
      </c>
      <c r="F1286" s="51">
        <f t="shared" si="9849"/>
        <v>50</v>
      </c>
      <c r="G1286" s="51">
        <f t="shared" si="9849"/>
        <v>6924</v>
      </c>
      <c r="H1286" s="51">
        <f t="shared" si="9849"/>
        <v>0</v>
      </c>
      <c r="I1286" s="51">
        <f t="shared" si="9849"/>
        <v>0</v>
      </c>
      <c r="J1286" s="51">
        <f t="shared" si="9849"/>
        <v>0</v>
      </c>
      <c r="K1286" s="51">
        <f t="shared" si="9849"/>
        <v>0</v>
      </c>
      <c r="L1286" s="51">
        <f t="shared" si="9849"/>
        <v>0</v>
      </c>
      <c r="M1286" s="51">
        <f t="shared" si="9849"/>
        <v>0</v>
      </c>
      <c r="N1286" s="51">
        <f t="shared" si="9849"/>
        <v>0</v>
      </c>
      <c r="O1286" s="51">
        <f t="shared" si="9849"/>
        <v>0</v>
      </c>
      <c r="P1286" s="51">
        <f t="shared" si="9849"/>
        <v>0</v>
      </c>
      <c r="Q1286" s="51">
        <f t="shared" si="9849"/>
        <v>0</v>
      </c>
      <c r="R1286" s="51">
        <f t="shared" si="9849"/>
        <v>0</v>
      </c>
      <c r="S1286" s="51">
        <f t="shared" si="9849"/>
        <v>0</v>
      </c>
      <c r="T1286" s="51">
        <f t="shared" si="9849"/>
        <v>0</v>
      </c>
      <c r="U1286" s="51">
        <f t="shared" si="9849"/>
        <v>0</v>
      </c>
      <c r="V1286" s="51">
        <f t="shared" si="9849"/>
        <v>0</v>
      </c>
      <c r="W1286" s="51">
        <f t="shared" si="9849"/>
        <v>0</v>
      </c>
      <c r="X1286" s="51">
        <f t="shared" si="9849"/>
        <v>0</v>
      </c>
      <c r="Y1286" s="51">
        <f t="shared" si="9849"/>
        <v>0</v>
      </c>
      <c r="Z1286" s="51">
        <f t="shared" si="9849"/>
        <v>0</v>
      </c>
      <c r="AA1286" s="51">
        <f t="shared" si="9849"/>
        <v>0</v>
      </c>
      <c r="AB1286" s="51">
        <f t="shared" si="9849"/>
        <v>0</v>
      </c>
      <c r="AC1286" s="51">
        <f t="shared" si="9849"/>
        <v>0</v>
      </c>
      <c r="AD1286" s="51">
        <f t="shared" si="9849"/>
        <v>0</v>
      </c>
      <c r="AE1286" s="51">
        <f t="shared" si="9849"/>
        <v>0</v>
      </c>
      <c r="AF1286" s="51">
        <f t="shared" si="9849"/>
        <v>0</v>
      </c>
      <c r="AG1286" s="51">
        <f t="shared" si="9849"/>
        <v>0</v>
      </c>
      <c r="AH1286" s="51">
        <f t="shared" si="9849"/>
        <v>0</v>
      </c>
      <c r="AI1286" s="51">
        <f t="shared" si="9849"/>
        <v>0</v>
      </c>
      <c r="AJ1286" s="51">
        <f t="shared" si="9849"/>
        <v>0</v>
      </c>
      <c r="AK1286" s="51">
        <f t="shared" si="9849"/>
        <v>0</v>
      </c>
      <c r="AL1286" s="51">
        <f t="shared" si="9849"/>
        <v>0</v>
      </c>
      <c r="AM1286" s="51">
        <f t="shared" si="9849"/>
        <v>0</v>
      </c>
      <c r="AN1286" s="51">
        <f t="shared" si="9849"/>
        <v>0</v>
      </c>
      <c r="AO1286" s="51">
        <f t="shared" si="9849"/>
        <v>0</v>
      </c>
      <c r="AP1286" s="51">
        <f t="shared" si="9849"/>
        <v>0</v>
      </c>
      <c r="AQ1286" s="51">
        <f t="shared" si="9849"/>
        <v>0</v>
      </c>
      <c r="AR1286" s="51">
        <f t="shared" si="9849"/>
        <v>0</v>
      </c>
      <c r="AS1286" s="51">
        <f t="shared" si="9849"/>
        <v>0</v>
      </c>
      <c r="AT1286" s="51">
        <f t="shared" si="9849"/>
        <v>0</v>
      </c>
      <c r="AU1286" s="51">
        <f t="shared" si="9849"/>
        <v>4</v>
      </c>
      <c r="AV1286" s="51">
        <f t="shared" si="9849"/>
        <v>0</v>
      </c>
      <c r="AW1286" s="51">
        <f t="shared" si="9849"/>
        <v>0</v>
      </c>
      <c r="AX1286" s="51">
        <f t="shared" si="9849"/>
        <v>52851</v>
      </c>
      <c r="AY1286" s="51">
        <f t="shared" si="9849"/>
        <v>0</v>
      </c>
      <c r="AZ1286" s="51">
        <f t="shared" si="9849"/>
        <v>0</v>
      </c>
      <c r="BA1286" s="51">
        <f t="shared" si="9849"/>
        <v>0</v>
      </c>
      <c r="BB1286" s="51">
        <f t="shared" si="9849"/>
        <v>180</v>
      </c>
      <c r="BC1286" s="51">
        <f t="shared" si="9849"/>
        <v>10</v>
      </c>
      <c r="BD1286" s="51">
        <f t="shared" si="9849"/>
        <v>0</v>
      </c>
      <c r="BE1286" s="51">
        <f t="shared" si="9849"/>
        <v>180</v>
      </c>
      <c r="BF1286" s="51">
        <f t="shared" si="9849"/>
        <v>180</v>
      </c>
      <c r="BG1286" s="51">
        <f t="shared" si="9849"/>
        <v>143</v>
      </c>
      <c r="BH1286" s="51">
        <f t="shared" si="9849"/>
        <v>59058</v>
      </c>
      <c r="BI1286" s="51">
        <f t="shared" si="9849"/>
        <v>4</v>
      </c>
      <c r="BJ1286" s="51">
        <f t="shared" si="9849"/>
        <v>9</v>
      </c>
      <c r="BK1286" s="51">
        <f t="shared" si="9849"/>
        <v>0</v>
      </c>
      <c r="BL1286" s="51">
        <f t="shared" si="9849"/>
        <v>0</v>
      </c>
      <c r="BM1286" s="51">
        <f t="shared" si="9849"/>
        <v>0</v>
      </c>
      <c r="BN1286" s="51">
        <f t="shared" si="9849"/>
        <v>1457</v>
      </c>
      <c r="BO1286" s="51">
        <f t="shared" si="9849"/>
        <v>0</v>
      </c>
      <c r="BP1286" s="51">
        <f t="shared" si="9849"/>
        <v>0</v>
      </c>
      <c r="BQ1286" s="51">
        <f t="shared" ref="BQ1286:DL1286" si="9850">SUM(BQ1274:BQ1285)</f>
        <v>0</v>
      </c>
      <c r="BR1286" s="51">
        <f t="shared" si="9850"/>
        <v>0</v>
      </c>
      <c r="BS1286" s="51">
        <f t="shared" si="9850"/>
        <v>0</v>
      </c>
      <c r="BT1286" s="51">
        <f t="shared" si="9850"/>
        <v>0</v>
      </c>
      <c r="BU1286" s="51">
        <f t="shared" si="9850"/>
        <v>0</v>
      </c>
      <c r="BV1286" s="51">
        <f t="shared" si="9850"/>
        <v>0</v>
      </c>
      <c r="BW1286" s="51">
        <f t="shared" si="9850"/>
        <v>0</v>
      </c>
      <c r="BX1286" s="51">
        <f t="shared" si="9850"/>
        <v>0</v>
      </c>
      <c r="BY1286" s="51">
        <f t="shared" si="9850"/>
        <v>0</v>
      </c>
      <c r="BZ1286" s="51">
        <f t="shared" si="9850"/>
        <v>0</v>
      </c>
      <c r="CA1286" s="51">
        <f t="shared" si="9850"/>
        <v>0</v>
      </c>
      <c r="CB1286" s="51">
        <f t="shared" si="9850"/>
        <v>0</v>
      </c>
      <c r="CC1286" s="51">
        <f t="shared" si="9850"/>
        <v>0</v>
      </c>
      <c r="CD1286" s="51">
        <f t="shared" si="9850"/>
        <v>0</v>
      </c>
      <c r="CE1286" s="51">
        <f t="shared" si="9850"/>
        <v>0.57999999999999996</v>
      </c>
      <c r="CF1286" s="51">
        <f t="shared" si="9850"/>
        <v>0</v>
      </c>
      <c r="CG1286" s="51">
        <f t="shared" si="9850"/>
        <v>0</v>
      </c>
      <c r="CH1286" s="51">
        <f t="shared" si="9850"/>
        <v>0</v>
      </c>
      <c r="CI1286" s="51">
        <f t="shared" si="9850"/>
        <v>1</v>
      </c>
      <c r="CJ1286" s="51">
        <f t="shared" si="9850"/>
        <v>0</v>
      </c>
      <c r="CK1286" s="51">
        <f t="shared" si="9850"/>
        <v>0</v>
      </c>
      <c r="CL1286" s="51">
        <f t="shared" si="9850"/>
        <v>0</v>
      </c>
      <c r="CM1286" s="51">
        <f t="shared" si="9850"/>
        <v>0</v>
      </c>
      <c r="CN1286" s="51">
        <f t="shared" si="9850"/>
        <v>0</v>
      </c>
      <c r="CO1286" s="51">
        <f t="shared" si="9850"/>
        <v>1041</v>
      </c>
      <c r="CP1286" s="51">
        <f t="shared" si="9850"/>
        <v>0</v>
      </c>
      <c r="CQ1286" s="51">
        <f t="shared" si="9850"/>
        <v>0</v>
      </c>
      <c r="CR1286" s="51">
        <f t="shared" si="9850"/>
        <v>0</v>
      </c>
      <c r="CS1286" s="51">
        <f t="shared" si="9850"/>
        <v>0</v>
      </c>
      <c r="CT1286" s="51">
        <f t="shared" si="9850"/>
        <v>0</v>
      </c>
      <c r="CU1286" s="51">
        <f t="shared" si="9850"/>
        <v>0</v>
      </c>
      <c r="CV1286" s="51">
        <f t="shared" si="9850"/>
        <v>0</v>
      </c>
      <c r="CW1286" s="51">
        <f t="shared" si="9850"/>
        <v>0</v>
      </c>
      <c r="CX1286" s="51">
        <f t="shared" si="9850"/>
        <v>0</v>
      </c>
      <c r="CY1286" s="51">
        <f t="shared" si="9850"/>
        <v>0</v>
      </c>
      <c r="CZ1286" s="51">
        <f t="shared" si="9850"/>
        <v>0</v>
      </c>
      <c r="DA1286" s="51">
        <f t="shared" si="9850"/>
        <v>14.4</v>
      </c>
      <c r="DB1286" s="51">
        <f t="shared" si="9850"/>
        <v>0</v>
      </c>
      <c r="DC1286" s="51">
        <f t="shared" si="9850"/>
        <v>0</v>
      </c>
      <c r="DD1286" s="51">
        <f t="shared" si="9850"/>
        <v>1</v>
      </c>
      <c r="DE1286" s="51">
        <f t="shared" si="9850"/>
        <v>0</v>
      </c>
      <c r="DF1286" s="51">
        <f t="shared" si="9850"/>
        <v>0</v>
      </c>
      <c r="DG1286" s="51">
        <f t="shared" si="9850"/>
        <v>0</v>
      </c>
      <c r="DH1286" s="51">
        <f t="shared" si="9850"/>
        <v>0</v>
      </c>
      <c r="DI1286" s="51">
        <f t="shared" si="9850"/>
        <v>0</v>
      </c>
      <c r="DJ1286" s="51">
        <f t="shared" si="9850"/>
        <v>0</v>
      </c>
      <c r="DK1286" s="51">
        <f t="shared" si="9850"/>
        <v>0</v>
      </c>
      <c r="DL1286" s="51">
        <f t="shared" si="9850"/>
        <v>3176</v>
      </c>
    </row>
    <row r="1287" spans="2:116" s="6" customFormat="1" thickBot="1">
      <c r="B1287" s="7" t="s">
        <v>12</v>
      </c>
      <c r="C1287" s="8">
        <v>62</v>
      </c>
      <c r="D1287" s="9"/>
      <c r="E1287" s="9"/>
      <c r="F1287" s="9"/>
      <c r="G1287" s="11"/>
      <c r="H1287" s="9"/>
      <c r="I1287" s="9"/>
      <c r="J1287" s="9"/>
      <c r="K1287" s="9"/>
      <c r="L1287" s="9"/>
      <c r="M1287" s="9"/>
      <c r="N1287" s="9"/>
      <c r="O1287" s="9"/>
      <c r="P1287" s="12"/>
      <c r="Q1287" s="12"/>
      <c r="R1287" s="9"/>
      <c r="S1287" s="9"/>
      <c r="T1287" s="9"/>
      <c r="U1287" s="10"/>
      <c r="V1287" s="11"/>
      <c r="W1287" s="12"/>
      <c r="X1287" s="9"/>
      <c r="Y1287" s="11"/>
      <c r="Z1287" s="13"/>
      <c r="AA1287" s="12"/>
      <c r="AB1287" s="9"/>
      <c r="AC1287" s="9"/>
      <c r="AD1287" s="9"/>
      <c r="AE1287" s="9"/>
      <c r="AF1287" s="9"/>
      <c r="AG1287" s="10"/>
      <c r="AH1287" s="11"/>
      <c r="AI1287" s="13"/>
      <c r="AJ1287" s="13"/>
      <c r="AK1287" s="13"/>
      <c r="AL1287" s="13"/>
      <c r="AM1287" s="11"/>
      <c r="AN1287" s="13"/>
      <c r="AO1287" s="13"/>
      <c r="AP1287" s="11"/>
      <c r="AQ1287" s="13"/>
      <c r="AR1287" s="11"/>
      <c r="AS1287" s="13"/>
      <c r="AT1287" s="11"/>
      <c r="AU1287" s="13"/>
      <c r="AV1287" s="13"/>
      <c r="AW1287" s="13"/>
      <c r="AX1287" s="11"/>
      <c r="AY1287" s="13"/>
      <c r="AZ1287" s="11"/>
      <c r="BA1287" s="12"/>
      <c r="BB1287" s="9"/>
      <c r="BC1287" s="9"/>
      <c r="BD1287" s="9"/>
      <c r="BE1287" s="9"/>
      <c r="BF1287" s="9"/>
      <c r="BG1287" s="10"/>
      <c r="BH1287" s="11"/>
      <c r="BI1287" s="12"/>
      <c r="BJ1287" s="9"/>
      <c r="BK1287" s="9"/>
      <c r="BL1287" s="9"/>
      <c r="BM1287" s="10"/>
      <c r="BN1287" s="11"/>
      <c r="BO1287" s="12"/>
      <c r="BP1287" s="9"/>
      <c r="BQ1287" s="9"/>
      <c r="BR1287" s="9"/>
      <c r="BS1287" s="9"/>
      <c r="BT1287" s="13"/>
      <c r="BU1287" s="11"/>
      <c r="BV1287" s="12"/>
      <c r="BW1287" s="9"/>
      <c r="BX1287" s="11"/>
      <c r="BY1287" s="12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10"/>
      <c r="CO1287" s="11"/>
      <c r="CP1287" s="13"/>
      <c r="CQ1287" s="11"/>
      <c r="CR1287" s="12"/>
      <c r="CS1287" s="11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10"/>
      <c r="DG1287" s="10"/>
      <c r="DH1287" s="10"/>
      <c r="DI1287" s="10"/>
      <c r="DJ1287" s="10"/>
      <c r="DK1287" s="10"/>
      <c r="DL1287" s="11"/>
    </row>
    <row r="1288" spans="2:116" s="1" customFormat="1">
      <c r="B1288" s="14" t="s">
        <v>13</v>
      </c>
      <c r="C1288" s="15"/>
      <c r="D1288" s="16">
        <f>G1288+V1288+Y1288+AH1288+AM1288+AP1288+AR1288+AT1288+AX1288+AZ1288+BH1288+BN1288+BU1288+BX1288+CO1288+CQ1288+CS1288+DL1288</f>
        <v>2981</v>
      </c>
      <c r="E1288" s="17"/>
      <c r="F1288" s="17"/>
      <c r="G1288" s="19"/>
      <c r="H1288" s="17"/>
      <c r="I1288" s="17"/>
      <c r="J1288" s="17"/>
      <c r="K1288" s="17"/>
      <c r="L1288" s="17"/>
      <c r="M1288" s="17"/>
      <c r="N1288" s="17"/>
      <c r="O1288" s="17"/>
      <c r="P1288" s="20"/>
      <c r="Q1288" s="20"/>
      <c r="R1288" s="17"/>
      <c r="S1288" s="17"/>
      <c r="T1288" s="17"/>
      <c r="U1288" s="18"/>
      <c r="V1288" s="19"/>
      <c r="W1288" s="20"/>
      <c r="X1288" s="17"/>
      <c r="Y1288" s="19"/>
      <c r="Z1288" s="21"/>
      <c r="AA1288" s="20"/>
      <c r="AB1288" s="17"/>
      <c r="AC1288" s="17"/>
      <c r="AD1288" s="17"/>
      <c r="AE1288" s="17"/>
      <c r="AF1288" s="17"/>
      <c r="AG1288" s="18"/>
      <c r="AH1288" s="19"/>
      <c r="AI1288" s="21"/>
      <c r="AJ1288" s="21"/>
      <c r="AK1288" s="21"/>
      <c r="AL1288" s="21"/>
      <c r="AM1288" s="19"/>
      <c r="AN1288" s="72"/>
      <c r="AO1288" s="21"/>
      <c r="AP1288" s="19"/>
      <c r="AQ1288" s="21"/>
      <c r="AR1288" s="19"/>
      <c r="AS1288" s="21"/>
      <c r="AT1288" s="19"/>
      <c r="AU1288" s="21"/>
      <c r="AV1288" s="21"/>
      <c r="AW1288" s="21"/>
      <c r="AX1288" s="19"/>
      <c r="AY1288" s="21"/>
      <c r="AZ1288" s="19"/>
      <c r="BA1288" s="20"/>
      <c r="BB1288" s="17"/>
      <c r="BC1288" s="17">
        <v>2.5</v>
      </c>
      <c r="BD1288" s="17">
        <v>2.5</v>
      </c>
      <c r="BE1288" s="17"/>
      <c r="BF1288" s="17"/>
      <c r="BG1288" s="18">
        <v>10.4</v>
      </c>
      <c r="BH1288" s="19">
        <v>2462</v>
      </c>
      <c r="BI1288" s="20"/>
      <c r="BJ1288" s="17"/>
      <c r="BK1288" s="17"/>
      <c r="BL1288" s="17"/>
      <c r="BM1288" s="18"/>
      <c r="BN1288" s="19"/>
      <c r="BO1288" s="20"/>
      <c r="BP1288" s="17"/>
      <c r="BQ1288" s="17"/>
      <c r="BR1288" s="17">
        <v>1</v>
      </c>
      <c r="BS1288" s="17">
        <v>1</v>
      </c>
      <c r="BT1288" s="21"/>
      <c r="BU1288" s="19">
        <v>519</v>
      </c>
      <c r="BV1288" s="20"/>
      <c r="BW1288" s="17"/>
      <c r="BX1288" s="19"/>
      <c r="BY1288" s="20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CK1288" s="17"/>
      <c r="CL1288" s="17"/>
      <c r="CM1288" s="17"/>
      <c r="CN1288" s="18"/>
      <c r="CO1288" s="19"/>
      <c r="CP1288" s="21"/>
      <c r="CQ1288" s="19"/>
      <c r="CR1288" s="20"/>
      <c r="CS1288" s="19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8"/>
      <c r="DG1288" s="18"/>
      <c r="DH1288" s="18"/>
      <c r="DI1288" s="18"/>
      <c r="DJ1288" s="18"/>
      <c r="DK1288" s="18"/>
      <c r="DL1288" s="19"/>
    </row>
    <row r="1289" spans="2:116" s="1" customFormat="1">
      <c r="B1289" s="22" t="s">
        <v>31</v>
      </c>
      <c r="C1289" s="23"/>
      <c r="D1289" s="16">
        <f t="shared" ref="D1289:D1299" si="9851">G1289+V1289+Y1289+AH1289+AM1289+AP1289+AR1289+AT1289+AX1289+AZ1289+BH1289+BN1289+BU1289+BX1289+CO1289+CQ1289+CS1289+DL1289</f>
        <v>0</v>
      </c>
      <c r="E1289" s="24"/>
      <c r="F1289" s="24"/>
      <c r="G1289" s="26"/>
      <c r="H1289" s="24"/>
      <c r="I1289" s="24"/>
      <c r="J1289" s="24"/>
      <c r="K1289" s="24"/>
      <c r="L1289" s="24"/>
      <c r="M1289" s="24"/>
      <c r="N1289" s="24"/>
      <c r="O1289" s="24"/>
      <c r="P1289" s="27"/>
      <c r="Q1289" s="27"/>
      <c r="R1289" s="24"/>
      <c r="S1289" s="24"/>
      <c r="T1289" s="24"/>
      <c r="U1289" s="25"/>
      <c r="V1289" s="26"/>
      <c r="W1289" s="27"/>
      <c r="X1289" s="24"/>
      <c r="Y1289" s="26"/>
      <c r="Z1289" s="28"/>
      <c r="AA1289" s="27"/>
      <c r="AB1289" s="24"/>
      <c r="AC1289" s="24"/>
      <c r="AD1289" s="24"/>
      <c r="AE1289" s="24"/>
      <c r="AF1289" s="24"/>
      <c r="AG1289" s="25"/>
      <c r="AH1289" s="26"/>
      <c r="AI1289" s="28"/>
      <c r="AJ1289" s="28"/>
      <c r="AK1289" s="28"/>
      <c r="AL1289" s="28"/>
      <c r="AM1289" s="26"/>
      <c r="AN1289" s="73"/>
      <c r="AO1289" s="28"/>
      <c r="AP1289" s="26"/>
      <c r="AQ1289" s="28"/>
      <c r="AR1289" s="26"/>
      <c r="AS1289" s="28"/>
      <c r="AT1289" s="26"/>
      <c r="AU1289" s="28"/>
      <c r="AV1289" s="28"/>
      <c r="AW1289" s="28"/>
      <c r="AX1289" s="26"/>
      <c r="AY1289" s="28"/>
      <c r="AZ1289" s="26"/>
      <c r="BA1289" s="27"/>
      <c r="BB1289" s="24"/>
      <c r="BC1289" s="24"/>
      <c r="BD1289" s="24"/>
      <c r="BE1289" s="24"/>
      <c r="BF1289" s="24"/>
      <c r="BG1289" s="25"/>
      <c r="BH1289" s="26"/>
      <c r="BI1289" s="27"/>
      <c r="BJ1289" s="24"/>
      <c r="BK1289" s="24"/>
      <c r="BL1289" s="24"/>
      <c r="BM1289" s="25"/>
      <c r="BN1289" s="26"/>
      <c r="BO1289" s="27"/>
      <c r="BP1289" s="24"/>
      <c r="BQ1289" s="24"/>
      <c r="BR1289" s="24"/>
      <c r="BS1289" s="24"/>
      <c r="BT1289" s="28"/>
      <c r="BU1289" s="26"/>
      <c r="BV1289" s="27"/>
      <c r="BW1289" s="24"/>
      <c r="BX1289" s="26"/>
      <c r="BY1289" s="27"/>
      <c r="BZ1289" s="24"/>
      <c r="CA1289" s="24"/>
      <c r="CB1289" s="24"/>
      <c r="CC1289" s="24"/>
      <c r="CD1289" s="24"/>
      <c r="CE1289" s="24"/>
      <c r="CF1289" s="24"/>
      <c r="CG1289" s="24"/>
      <c r="CH1289" s="24"/>
      <c r="CI1289" s="24"/>
      <c r="CJ1289" s="24"/>
      <c r="CK1289" s="24"/>
      <c r="CL1289" s="24"/>
      <c r="CM1289" s="24"/>
      <c r="CN1289" s="25"/>
      <c r="CO1289" s="26"/>
      <c r="CP1289" s="28"/>
      <c r="CQ1289" s="26"/>
      <c r="CR1289" s="27"/>
      <c r="CS1289" s="26"/>
      <c r="CT1289" s="24"/>
      <c r="CU1289" s="24"/>
      <c r="CV1289" s="24"/>
      <c r="CW1289" s="24"/>
      <c r="CX1289" s="24"/>
      <c r="CY1289" s="24"/>
      <c r="CZ1289" s="24"/>
      <c r="DA1289" s="24"/>
      <c r="DB1289" s="24"/>
      <c r="DC1289" s="24"/>
      <c r="DD1289" s="24"/>
      <c r="DE1289" s="24"/>
      <c r="DF1289" s="25"/>
      <c r="DG1289" s="25"/>
      <c r="DH1289" s="25"/>
      <c r="DI1289" s="25"/>
      <c r="DJ1289" s="25"/>
      <c r="DK1289" s="25"/>
      <c r="DL1289" s="26"/>
    </row>
    <row r="1290" spans="2:116" s="1" customFormat="1">
      <c r="B1290" s="22" t="s">
        <v>32</v>
      </c>
      <c r="C1290" s="23"/>
      <c r="D1290" s="16">
        <f t="shared" si="9851"/>
        <v>2474</v>
      </c>
      <c r="E1290" s="24"/>
      <c r="F1290" s="24"/>
      <c r="G1290" s="26"/>
      <c r="H1290" s="24"/>
      <c r="I1290" s="24"/>
      <c r="J1290" s="24"/>
      <c r="K1290" s="24"/>
      <c r="L1290" s="24"/>
      <c r="M1290" s="24"/>
      <c r="N1290" s="24"/>
      <c r="O1290" s="24"/>
      <c r="P1290" s="27"/>
      <c r="Q1290" s="27"/>
      <c r="R1290" s="24"/>
      <c r="S1290" s="24"/>
      <c r="T1290" s="24"/>
      <c r="U1290" s="25"/>
      <c r="V1290" s="26"/>
      <c r="W1290" s="27"/>
      <c r="X1290" s="24"/>
      <c r="Y1290" s="26"/>
      <c r="Z1290" s="28"/>
      <c r="AA1290" s="27"/>
      <c r="AB1290" s="24"/>
      <c r="AC1290" s="24"/>
      <c r="AD1290" s="24"/>
      <c r="AE1290" s="24"/>
      <c r="AF1290" s="24"/>
      <c r="AG1290" s="25"/>
      <c r="AH1290" s="26"/>
      <c r="AI1290" s="28"/>
      <c r="AJ1290" s="28"/>
      <c r="AK1290" s="28"/>
      <c r="AL1290" s="28"/>
      <c r="AM1290" s="26"/>
      <c r="AN1290" s="73"/>
      <c r="AO1290" s="28"/>
      <c r="AP1290" s="26"/>
      <c r="AQ1290" s="28">
        <v>0.5</v>
      </c>
      <c r="AR1290" s="26">
        <v>122</v>
      </c>
      <c r="AS1290" s="28"/>
      <c r="AT1290" s="26"/>
      <c r="AU1290" s="28"/>
      <c r="AV1290" s="28"/>
      <c r="AW1290" s="28"/>
      <c r="AX1290" s="26"/>
      <c r="AY1290" s="28"/>
      <c r="AZ1290" s="26"/>
      <c r="BA1290" s="27"/>
      <c r="BB1290" s="24"/>
      <c r="BC1290" s="24">
        <v>1</v>
      </c>
      <c r="BD1290" s="24"/>
      <c r="BE1290" s="24"/>
      <c r="BF1290" s="24"/>
      <c r="BG1290" s="25"/>
      <c r="BH1290" s="26">
        <v>552</v>
      </c>
      <c r="BI1290" s="27"/>
      <c r="BJ1290" s="24"/>
      <c r="BK1290" s="24"/>
      <c r="BL1290" s="24"/>
      <c r="BM1290" s="25"/>
      <c r="BN1290" s="26"/>
      <c r="BO1290" s="27"/>
      <c r="BP1290" s="24"/>
      <c r="BQ1290" s="24"/>
      <c r="BR1290" s="24"/>
      <c r="BS1290" s="24"/>
      <c r="BT1290" s="28"/>
      <c r="BU1290" s="26"/>
      <c r="BV1290" s="27"/>
      <c r="BW1290" s="24"/>
      <c r="BX1290" s="26"/>
      <c r="BY1290" s="27"/>
      <c r="BZ1290" s="24"/>
      <c r="CA1290" s="24"/>
      <c r="CB1290" s="24"/>
      <c r="CC1290" s="24"/>
      <c r="CD1290" s="24"/>
      <c r="CE1290" s="24"/>
      <c r="CF1290" s="24"/>
      <c r="CG1290" s="24"/>
      <c r="CH1290" s="24"/>
      <c r="CI1290" s="24"/>
      <c r="CJ1290" s="24"/>
      <c r="CK1290" s="24"/>
      <c r="CL1290" s="24"/>
      <c r="CM1290" s="24"/>
      <c r="CN1290" s="25"/>
      <c r="CO1290" s="26"/>
      <c r="CP1290" s="28"/>
      <c r="CQ1290" s="26"/>
      <c r="CR1290" s="27"/>
      <c r="CS1290" s="26"/>
      <c r="CT1290" s="24"/>
      <c r="CU1290" s="24"/>
      <c r="CV1290" s="24"/>
      <c r="CW1290" s="24"/>
      <c r="CX1290" s="24"/>
      <c r="CY1290" s="24"/>
      <c r="CZ1290" s="24"/>
      <c r="DA1290" s="24"/>
      <c r="DB1290" s="24"/>
      <c r="DC1290" s="24"/>
      <c r="DD1290" s="24">
        <v>1</v>
      </c>
      <c r="DE1290" s="24"/>
      <c r="DF1290" s="25"/>
      <c r="DG1290" s="25"/>
      <c r="DH1290" s="25"/>
      <c r="DI1290" s="25"/>
      <c r="DJ1290" s="25"/>
      <c r="DK1290" s="25"/>
      <c r="DL1290" s="26">
        <v>1800</v>
      </c>
    </row>
    <row r="1291" spans="2:116" s="1" customFormat="1">
      <c r="B1291" s="22" t="s">
        <v>34</v>
      </c>
      <c r="C1291" s="23"/>
      <c r="D1291" s="16">
        <f t="shared" si="9851"/>
        <v>1037</v>
      </c>
      <c r="E1291" s="24"/>
      <c r="F1291" s="24"/>
      <c r="G1291" s="26"/>
      <c r="H1291" s="24"/>
      <c r="I1291" s="24"/>
      <c r="J1291" s="24"/>
      <c r="K1291" s="24"/>
      <c r="L1291" s="24"/>
      <c r="M1291" s="24"/>
      <c r="N1291" s="24"/>
      <c r="O1291" s="24"/>
      <c r="P1291" s="27"/>
      <c r="Q1291" s="27"/>
      <c r="R1291" s="24"/>
      <c r="S1291" s="24"/>
      <c r="T1291" s="24"/>
      <c r="U1291" s="25"/>
      <c r="V1291" s="26"/>
      <c r="W1291" s="27"/>
      <c r="X1291" s="24"/>
      <c r="Y1291" s="26"/>
      <c r="Z1291" s="28"/>
      <c r="AA1291" s="27"/>
      <c r="AB1291" s="24"/>
      <c r="AC1291" s="24"/>
      <c r="AD1291" s="24"/>
      <c r="AE1291" s="24"/>
      <c r="AF1291" s="24"/>
      <c r="AG1291" s="25"/>
      <c r="AH1291" s="26"/>
      <c r="AI1291" s="28"/>
      <c r="AJ1291" s="28"/>
      <c r="AK1291" s="28"/>
      <c r="AL1291" s="28"/>
      <c r="AM1291" s="26"/>
      <c r="AN1291" s="73"/>
      <c r="AO1291" s="28"/>
      <c r="AP1291" s="26"/>
      <c r="AQ1291" s="28"/>
      <c r="AR1291" s="26"/>
      <c r="AS1291" s="28"/>
      <c r="AT1291" s="26"/>
      <c r="AU1291" s="28"/>
      <c r="AV1291" s="28"/>
      <c r="AW1291" s="28"/>
      <c r="AX1291" s="26"/>
      <c r="AY1291" s="28"/>
      <c r="AZ1291" s="26"/>
      <c r="BA1291" s="27"/>
      <c r="BB1291" s="24"/>
      <c r="BC1291" s="24"/>
      <c r="BD1291" s="24"/>
      <c r="BE1291" s="24"/>
      <c r="BF1291" s="24"/>
      <c r="BG1291" s="25"/>
      <c r="BH1291" s="26"/>
      <c r="BI1291" s="27"/>
      <c r="BJ1291" s="24"/>
      <c r="BK1291" s="24"/>
      <c r="BL1291" s="24"/>
      <c r="BM1291" s="25"/>
      <c r="BN1291" s="26"/>
      <c r="BO1291" s="27"/>
      <c r="BP1291" s="24"/>
      <c r="BQ1291" s="24"/>
      <c r="BR1291" s="24"/>
      <c r="BS1291" s="24"/>
      <c r="BT1291" s="28"/>
      <c r="BU1291" s="26"/>
      <c r="BV1291" s="27"/>
      <c r="BW1291" s="24"/>
      <c r="BX1291" s="26"/>
      <c r="BY1291" s="27"/>
      <c r="BZ1291" s="24"/>
      <c r="CA1291" s="24"/>
      <c r="CB1291" s="24"/>
      <c r="CC1291" s="24"/>
      <c r="CD1291" s="24"/>
      <c r="CE1291" s="24"/>
      <c r="CF1291" s="24"/>
      <c r="CG1291" s="24"/>
      <c r="CH1291" s="24"/>
      <c r="CI1291" s="24">
        <v>10</v>
      </c>
      <c r="CJ1291" s="24"/>
      <c r="CK1291" s="24"/>
      <c r="CL1291" s="24"/>
      <c r="CM1291" s="24"/>
      <c r="CN1291" s="25"/>
      <c r="CO1291" s="26">
        <v>1037</v>
      </c>
      <c r="CP1291" s="28"/>
      <c r="CQ1291" s="26"/>
      <c r="CR1291" s="27"/>
      <c r="CS1291" s="26"/>
      <c r="CT1291" s="24"/>
      <c r="CU1291" s="24"/>
      <c r="CV1291" s="24"/>
      <c r="CW1291" s="24"/>
      <c r="CX1291" s="24"/>
      <c r="CY1291" s="24"/>
      <c r="CZ1291" s="24"/>
      <c r="DA1291" s="24"/>
      <c r="DB1291" s="24"/>
      <c r="DC1291" s="24"/>
      <c r="DD1291" s="24"/>
      <c r="DE1291" s="24"/>
      <c r="DF1291" s="25"/>
      <c r="DG1291" s="25"/>
      <c r="DH1291" s="25"/>
      <c r="DI1291" s="25"/>
      <c r="DJ1291" s="25"/>
      <c r="DK1291" s="25"/>
      <c r="DL1291" s="26"/>
    </row>
    <row r="1292" spans="2:116" s="1" customFormat="1">
      <c r="B1292" s="22" t="s">
        <v>35</v>
      </c>
      <c r="C1292" s="23"/>
      <c r="D1292" s="16">
        <f t="shared" si="9851"/>
        <v>0</v>
      </c>
      <c r="E1292" s="24"/>
      <c r="F1292" s="24"/>
      <c r="G1292" s="26"/>
      <c r="H1292" s="24"/>
      <c r="I1292" s="24"/>
      <c r="J1292" s="24"/>
      <c r="K1292" s="24"/>
      <c r="L1292" s="24"/>
      <c r="M1292" s="24"/>
      <c r="N1292" s="24"/>
      <c r="O1292" s="24"/>
      <c r="P1292" s="27"/>
      <c r="Q1292" s="27"/>
      <c r="R1292" s="24"/>
      <c r="S1292" s="24"/>
      <c r="T1292" s="24"/>
      <c r="U1292" s="25"/>
      <c r="V1292" s="26"/>
      <c r="W1292" s="27"/>
      <c r="X1292" s="24"/>
      <c r="Y1292" s="26"/>
      <c r="Z1292" s="28"/>
      <c r="AA1292" s="27"/>
      <c r="AB1292" s="24"/>
      <c r="AC1292" s="24"/>
      <c r="AD1292" s="24"/>
      <c r="AE1292" s="24"/>
      <c r="AF1292" s="24"/>
      <c r="AG1292" s="25"/>
      <c r="AH1292" s="26"/>
      <c r="AI1292" s="28"/>
      <c r="AJ1292" s="28"/>
      <c r="AK1292" s="28"/>
      <c r="AL1292" s="28"/>
      <c r="AM1292" s="26"/>
      <c r="AN1292" s="73"/>
      <c r="AO1292" s="28"/>
      <c r="AP1292" s="26"/>
      <c r="AQ1292" s="28"/>
      <c r="AR1292" s="26"/>
      <c r="AS1292" s="28"/>
      <c r="AT1292" s="26"/>
      <c r="AU1292" s="28"/>
      <c r="AV1292" s="28"/>
      <c r="AW1292" s="28"/>
      <c r="AX1292" s="26"/>
      <c r="AY1292" s="28"/>
      <c r="AZ1292" s="26"/>
      <c r="BA1292" s="27"/>
      <c r="BB1292" s="24"/>
      <c r="BC1292" s="24"/>
      <c r="BD1292" s="24"/>
      <c r="BE1292" s="24"/>
      <c r="BF1292" s="24"/>
      <c r="BG1292" s="25"/>
      <c r="BH1292" s="26"/>
      <c r="BI1292" s="27"/>
      <c r="BJ1292" s="24"/>
      <c r="BK1292" s="24"/>
      <c r="BL1292" s="24"/>
      <c r="BM1292" s="25"/>
      <c r="BN1292" s="26"/>
      <c r="BO1292" s="27"/>
      <c r="BP1292" s="24"/>
      <c r="BQ1292" s="24"/>
      <c r="BR1292" s="24"/>
      <c r="BS1292" s="24"/>
      <c r="BT1292" s="28"/>
      <c r="BU1292" s="26"/>
      <c r="BV1292" s="27"/>
      <c r="BW1292" s="24"/>
      <c r="BX1292" s="26"/>
      <c r="BY1292" s="27"/>
      <c r="BZ1292" s="24"/>
      <c r="CA1292" s="24"/>
      <c r="CB1292" s="24"/>
      <c r="CC1292" s="24"/>
      <c r="CD1292" s="24"/>
      <c r="CE1292" s="24"/>
      <c r="CF1292" s="24"/>
      <c r="CG1292" s="24"/>
      <c r="CH1292" s="24"/>
      <c r="CI1292" s="24"/>
      <c r="CJ1292" s="24"/>
      <c r="CK1292" s="24"/>
      <c r="CL1292" s="24"/>
      <c r="CM1292" s="24"/>
      <c r="CN1292" s="25"/>
      <c r="CO1292" s="26"/>
      <c r="CP1292" s="28"/>
      <c r="CQ1292" s="26"/>
      <c r="CR1292" s="27"/>
      <c r="CS1292" s="26"/>
      <c r="CT1292" s="24"/>
      <c r="CU1292" s="24"/>
      <c r="CV1292" s="24"/>
      <c r="CW1292" s="24"/>
      <c r="CX1292" s="24"/>
      <c r="CY1292" s="24"/>
      <c r="CZ1292" s="24"/>
      <c r="DA1292" s="24"/>
      <c r="DB1292" s="24"/>
      <c r="DC1292" s="24"/>
      <c r="DD1292" s="24"/>
      <c r="DE1292" s="24"/>
      <c r="DF1292" s="25"/>
      <c r="DG1292" s="25"/>
      <c r="DH1292" s="25"/>
      <c r="DI1292" s="25"/>
      <c r="DJ1292" s="25"/>
      <c r="DK1292" s="25"/>
      <c r="DL1292" s="26"/>
    </row>
    <row r="1293" spans="2:116" s="1" customFormat="1">
      <c r="B1293" s="22" t="s">
        <v>14</v>
      </c>
      <c r="C1293" s="23"/>
      <c r="D1293" s="16">
        <f t="shared" si="9851"/>
        <v>9378</v>
      </c>
      <c r="E1293" s="24"/>
      <c r="F1293" s="24"/>
      <c r="G1293" s="26"/>
      <c r="H1293" s="24">
        <v>6</v>
      </c>
      <c r="I1293" s="24"/>
      <c r="J1293" s="24"/>
      <c r="K1293" s="24"/>
      <c r="L1293" s="24"/>
      <c r="M1293" s="24"/>
      <c r="N1293" s="24"/>
      <c r="O1293" s="24"/>
      <c r="P1293" s="27"/>
      <c r="Q1293" s="27"/>
      <c r="R1293" s="24"/>
      <c r="S1293" s="24">
        <v>7</v>
      </c>
      <c r="T1293" s="24"/>
      <c r="U1293" s="25">
        <v>93</v>
      </c>
      <c r="V1293" s="26">
        <v>8172</v>
      </c>
      <c r="W1293" s="27"/>
      <c r="X1293" s="24"/>
      <c r="Y1293" s="26"/>
      <c r="Z1293" s="28"/>
      <c r="AA1293" s="27"/>
      <c r="AB1293" s="24"/>
      <c r="AC1293" s="24"/>
      <c r="AD1293" s="24"/>
      <c r="AE1293" s="24"/>
      <c r="AF1293" s="24"/>
      <c r="AG1293" s="25"/>
      <c r="AH1293" s="26"/>
      <c r="AI1293" s="28"/>
      <c r="AJ1293" s="28"/>
      <c r="AK1293" s="28"/>
      <c r="AL1293" s="28"/>
      <c r="AM1293" s="26"/>
      <c r="AN1293" s="73"/>
      <c r="AO1293" s="28"/>
      <c r="AP1293" s="26"/>
      <c r="AQ1293" s="28"/>
      <c r="AR1293" s="26"/>
      <c r="AS1293" s="28"/>
      <c r="AT1293" s="26"/>
      <c r="AU1293" s="28"/>
      <c r="AV1293" s="28"/>
      <c r="AW1293" s="28"/>
      <c r="AX1293" s="26"/>
      <c r="AY1293" s="28"/>
      <c r="AZ1293" s="26"/>
      <c r="BA1293" s="27"/>
      <c r="BB1293" s="24"/>
      <c r="BC1293" s="24"/>
      <c r="BD1293" s="24"/>
      <c r="BE1293" s="24"/>
      <c r="BF1293" s="24"/>
      <c r="BG1293" s="25"/>
      <c r="BH1293" s="26"/>
      <c r="BI1293" s="27"/>
      <c r="BJ1293" s="24"/>
      <c r="BK1293" s="24"/>
      <c r="BL1293" s="24"/>
      <c r="BM1293" s="25"/>
      <c r="BN1293" s="26"/>
      <c r="BO1293" s="27"/>
      <c r="BP1293" s="24"/>
      <c r="BQ1293" s="24"/>
      <c r="BR1293" s="24"/>
      <c r="BS1293" s="24"/>
      <c r="BT1293" s="28"/>
      <c r="BU1293" s="26"/>
      <c r="BV1293" s="27"/>
      <c r="BW1293" s="24"/>
      <c r="BX1293" s="26"/>
      <c r="BY1293" s="27"/>
      <c r="BZ1293" s="24"/>
      <c r="CA1293" s="24">
        <v>2</v>
      </c>
      <c r="CB1293" s="24"/>
      <c r="CC1293" s="24"/>
      <c r="CD1293" s="24"/>
      <c r="CE1293" s="24"/>
      <c r="CF1293" s="24"/>
      <c r="CG1293" s="24"/>
      <c r="CH1293" s="24"/>
      <c r="CI1293" s="24">
        <v>10</v>
      </c>
      <c r="CJ1293" s="24"/>
      <c r="CK1293" s="24"/>
      <c r="CL1293" s="24"/>
      <c r="CM1293" s="24"/>
      <c r="CN1293" s="25"/>
      <c r="CO1293" s="26">
        <v>1206</v>
      </c>
      <c r="CP1293" s="28"/>
      <c r="CQ1293" s="26"/>
      <c r="CR1293" s="27"/>
      <c r="CS1293" s="26"/>
      <c r="CT1293" s="24"/>
      <c r="CU1293" s="24"/>
      <c r="CV1293" s="24"/>
      <c r="CW1293" s="24"/>
      <c r="CX1293" s="24"/>
      <c r="CY1293" s="24"/>
      <c r="CZ1293" s="24"/>
      <c r="DA1293" s="24"/>
      <c r="DB1293" s="24"/>
      <c r="DC1293" s="24"/>
      <c r="DD1293" s="24"/>
      <c r="DE1293" s="24"/>
      <c r="DF1293" s="25"/>
      <c r="DG1293" s="25"/>
      <c r="DH1293" s="25"/>
      <c r="DI1293" s="25"/>
      <c r="DJ1293" s="25"/>
      <c r="DK1293" s="25"/>
      <c r="DL1293" s="26"/>
    </row>
    <row r="1294" spans="2:116" s="1" customFormat="1">
      <c r="B1294" s="22" t="s">
        <v>37</v>
      </c>
      <c r="C1294" s="23"/>
      <c r="D1294" s="16">
        <f t="shared" si="9851"/>
        <v>0</v>
      </c>
      <c r="E1294" s="24"/>
      <c r="F1294" s="24"/>
      <c r="G1294" s="26"/>
      <c r="H1294" s="24"/>
      <c r="I1294" s="24"/>
      <c r="J1294" s="24"/>
      <c r="K1294" s="24"/>
      <c r="L1294" s="24"/>
      <c r="M1294" s="24"/>
      <c r="N1294" s="24"/>
      <c r="O1294" s="24"/>
      <c r="P1294" s="27"/>
      <c r="Q1294" s="27"/>
      <c r="R1294" s="24"/>
      <c r="S1294" s="24"/>
      <c r="T1294" s="24"/>
      <c r="U1294" s="25"/>
      <c r="V1294" s="26"/>
      <c r="W1294" s="27"/>
      <c r="X1294" s="24"/>
      <c r="Y1294" s="26"/>
      <c r="Z1294" s="28"/>
      <c r="AA1294" s="27"/>
      <c r="AB1294" s="24"/>
      <c r="AC1294" s="24"/>
      <c r="AD1294" s="24"/>
      <c r="AE1294" s="24"/>
      <c r="AF1294" s="24"/>
      <c r="AG1294" s="25"/>
      <c r="AH1294" s="26"/>
      <c r="AI1294" s="28"/>
      <c r="AJ1294" s="28"/>
      <c r="AK1294" s="28"/>
      <c r="AL1294" s="28"/>
      <c r="AM1294" s="26"/>
      <c r="AN1294" s="73"/>
      <c r="AO1294" s="28"/>
      <c r="AP1294" s="26"/>
      <c r="AQ1294" s="28"/>
      <c r="AR1294" s="26"/>
      <c r="AS1294" s="28"/>
      <c r="AT1294" s="26"/>
      <c r="AU1294" s="28"/>
      <c r="AV1294" s="28"/>
      <c r="AW1294" s="28"/>
      <c r="AX1294" s="26"/>
      <c r="AY1294" s="28"/>
      <c r="AZ1294" s="26"/>
      <c r="BA1294" s="27"/>
      <c r="BB1294" s="24"/>
      <c r="BC1294" s="24"/>
      <c r="BD1294" s="24"/>
      <c r="BE1294" s="24"/>
      <c r="BF1294" s="24"/>
      <c r="BG1294" s="25"/>
      <c r="BH1294" s="26"/>
      <c r="BI1294" s="27"/>
      <c r="BJ1294" s="24"/>
      <c r="BK1294" s="24"/>
      <c r="BL1294" s="24"/>
      <c r="BM1294" s="25"/>
      <c r="BN1294" s="26"/>
      <c r="BO1294" s="27"/>
      <c r="BP1294" s="24"/>
      <c r="BQ1294" s="24"/>
      <c r="BR1294" s="24"/>
      <c r="BS1294" s="24"/>
      <c r="BT1294" s="28"/>
      <c r="BU1294" s="26"/>
      <c r="BV1294" s="27"/>
      <c r="BW1294" s="24"/>
      <c r="BX1294" s="26"/>
      <c r="BY1294" s="27"/>
      <c r="BZ1294" s="24"/>
      <c r="CA1294" s="24"/>
      <c r="CB1294" s="24"/>
      <c r="CC1294" s="24"/>
      <c r="CD1294" s="24"/>
      <c r="CE1294" s="24"/>
      <c r="CF1294" s="24"/>
      <c r="CG1294" s="24"/>
      <c r="CH1294" s="24"/>
      <c r="CI1294" s="24"/>
      <c r="CJ1294" s="24"/>
      <c r="CK1294" s="24"/>
      <c r="CL1294" s="24"/>
      <c r="CM1294" s="24"/>
      <c r="CN1294" s="25"/>
      <c r="CO1294" s="26"/>
      <c r="CP1294" s="28"/>
      <c r="CQ1294" s="26"/>
      <c r="CR1294" s="27"/>
      <c r="CS1294" s="26"/>
      <c r="CT1294" s="24"/>
      <c r="CU1294" s="24"/>
      <c r="CV1294" s="24"/>
      <c r="CW1294" s="24"/>
      <c r="CX1294" s="24"/>
      <c r="CY1294" s="24"/>
      <c r="CZ1294" s="24"/>
      <c r="DA1294" s="24"/>
      <c r="DB1294" s="24"/>
      <c r="DC1294" s="24"/>
      <c r="DD1294" s="24"/>
      <c r="DE1294" s="24"/>
      <c r="DF1294" s="25"/>
      <c r="DG1294" s="25"/>
      <c r="DH1294" s="25"/>
      <c r="DI1294" s="25"/>
      <c r="DJ1294" s="25"/>
      <c r="DK1294" s="25"/>
      <c r="DL1294" s="26"/>
    </row>
    <row r="1295" spans="2:116" s="1" customFormat="1">
      <c r="B1295" s="22" t="s">
        <v>15</v>
      </c>
      <c r="C1295" s="23"/>
      <c r="D1295" s="16">
        <f t="shared" si="9851"/>
        <v>261</v>
      </c>
      <c r="E1295" s="24"/>
      <c r="F1295" s="24"/>
      <c r="G1295" s="26"/>
      <c r="H1295" s="24"/>
      <c r="I1295" s="24"/>
      <c r="J1295" s="24"/>
      <c r="K1295" s="24"/>
      <c r="L1295" s="24"/>
      <c r="M1295" s="24"/>
      <c r="N1295" s="24"/>
      <c r="O1295" s="24"/>
      <c r="P1295" s="27"/>
      <c r="Q1295" s="27"/>
      <c r="R1295" s="24"/>
      <c r="S1295" s="24"/>
      <c r="T1295" s="24"/>
      <c r="U1295" s="25"/>
      <c r="V1295" s="26"/>
      <c r="W1295" s="27"/>
      <c r="X1295" s="24"/>
      <c r="Y1295" s="26"/>
      <c r="Z1295" s="28"/>
      <c r="AA1295" s="27"/>
      <c r="AB1295" s="24"/>
      <c r="AC1295" s="24"/>
      <c r="AD1295" s="24"/>
      <c r="AE1295" s="24"/>
      <c r="AF1295" s="24"/>
      <c r="AG1295" s="25"/>
      <c r="AH1295" s="26"/>
      <c r="AI1295" s="28"/>
      <c r="AJ1295" s="28"/>
      <c r="AK1295" s="28"/>
      <c r="AL1295" s="28"/>
      <c r="AM1295" s="26"/>
      <c r="AN1295" s="73"/>
      <c r="AO1295" s="28"/>
      <c r="AP1295" s="26"/>
      <c r="AQ1295" s="28"/>
      <c r="AR1295" s="26"/>
      <c r="AS1295" s="28"/>
      <c r="AT1295" s="26"/>
      <c r="AU1295" s="28"/>
      <c r="AV1295" s="28"/>
      <c r="AW1295" s="28"/>
      <c r="AX1295" s="26"/>
      <c r="AY1295" s="28"/>
      <c r="AZ1295" s="26"/>
      <c r="BA1295" s="27"/>
      <c r="BB1295" s="24"/>
      <c r="BC1295" s="24"/>
      <c r="BD1295" s="24"/>
      <c r="BE1295" s="24"/>
      <c r="BF1295" s="24"/>
      <c r="BG1295" s="25"/>
      <c r="BH1295" s="26"/>
      <c r="BI1295" s="27"/>
      <c r="BJ1295" s="24"/>
      <c r="BK1295" s="24"/>
      <c r="BL1295" s="24"/>
      <c r="BM1295" s="25"/>
      <c r="BN1295" s="26"/>
      <c r="BO1295" s="27"/>
      <c r="BP1295" s="24"/>
      <c r="BQ1295" s="24"/>
      <c r="BR1295" s="24">
        <v>1</v>
      </c>
      <c r="BS1295" s="24"/>
      <c r="BT1295" s="28"/>
      <c r="BU1295" s="26">
        <v>261</v>
      </c>
      <c r="BV1295" s="27"/>
      <c r="BW1295" s="24"/>
      <c r="BX1295" s="26"/>
      <c r="BY1295" s="27"/>
      <c r="BZ1295" s="24"/>
      <c r="CA1295" s="24"/>
      <c r="CB1295" s="24"/>
      <c r="CC1295" s="24"/>
      <c r="CD1295" s="24"/>
      <c r="CE1295" s="24"/>
      <c r="CF1295" s="24"/>
      <c r="CG1295" s="24"/>
      <c r="CH1295" s="24"/>
      <c r="CI1295" s="24"/>
      <c r="CJ1295" s="24"/>
      <c r="CK1295" s="24"/>
      <c r="CL1295" s="24"/>
      <c r="CM1295" s="24"/>
      <c r="CN1295" s="25"/>
      <c r="CO1295" s="26"/>
      <c r="CP1295" s="28"/>
      <c r="CQ1295" s="26"/>
      <c r="CR1295" s="27"/>
      <c r="CS1295" s="26"/>
      <c r="CT1295" s="24"/>
      <c r="CU1295" s="24"/>
      <c r="CV1295" s="24"/>
      <c r="CW1295" s="24"/>
      <c r="CX1295" s="24"/>
      <c r="CY1295" s="24"/>
      <c r="CZ1295" s="24"/>
      <c r="DA1295" s="24"/>
      <c r="DB1295" s="24"/>
      <c r="DC1295" s="24"/>
      <c r="DD1295" s="24"/>
      <c r="DE1295" s="24"/>
      <c r="DF1295" s="25"/>
      <c r="DG1295" s="25"/>
      <c r="DH1295" s="25"/>
      <c r="DI1295" s="25"/>
      <c r="DJ1295" s="25"/>
      <c r="DK1295" s="25"/>
      <c r="DL1295" s="26"/>
    </row>
    <row r="1296" spans="2:116" s="1" customFormat="1">
      <c r="B1296" s="22" t="s">
        <v>44</v>
      </c>
      <c r="C1296" s="23"/>
      <c r="D1296" s="16">
        <f t="shared" si="9851"/>
        <v>0</v>
      </c>
      <c r="E1296" s="24"/>
      <c r="F1296" s="24"/>
      <c r="G1296" s="26"/>
      <c r="H1296" s="24"/>
      <c r="I1296" s="24"/>
      <c r="J1296" s="24"/>
      <c r="K1296" s="24"/>
      <c r="L1296" s="24"/>
      <c r="M1296" s="24"/>
      <c r="N1296" s="24"/>
      <c r="O1296" s="24"/>
      <c r="P1296" s="27"/>
      <c r="Q1296" s="27"/>
      <c r="R1296" s="24"/>
      <c r="S1296" s="24"/>
      <c r="T1296" s="24"/>
      <c r="U1296" s="25"/>
      <c r="V1296" s="26"/>
      <c r="W1296" s="27"/>
      <c r="X1296" s="24"/>
      <c r="Y1296" s="26"/>
      <c r="Z1296" s="28"/>
      <c r="AA1296" s="27"/>
      <c r="AB1296" s="24"/>
      <c r="AC1296" s="24"/>
      <c r="AD1296" s="24"/>
      <c r="AE1296" s="24"/>
      <c r="AF1296" s="24"/>
      <c r="AG1296" s="25"/>
      <c r="AH1296" s="26"/>
      <c r="AI1296" s="28"/>
      <c r="AJ1296" s="28"/>
      <c r="AK1296" s="28"/>
      <c r="AL1296" s="28"/>
      <c r="AM1296" s="26"/>
      <c r="AN1296" s="73"/>
      <c r="AO1296" s="28"/>
      <c r="AP1296" s="26"/>
      <c r="AQ1296" s="28"/>
      <c r="AR1296" s="26"/>
      <c r="AS1296" s="28"/>
      <c r="AT1296" s="26"/>
      <c r="AU1296" s="28"/>
      <c r="AV1296" s="28"/>
      <c r="AW1296" s="28"/>
      <c r="AX1296" s="26"/>
      <c r="AY1296" s="28"/>
      <c r="AZ1296" s="26"/>
      <c r="BA1296" s="27"/>
      <c r="BB1296" s="24"/>
      <c r="BC1296" s="24"/>
      <c r="BD1296" s="24"/>
      <c r="BE1296" s="24"/>
      <c r="BF1296" s="24"/>
      <c r="BG1296" s="25"/>
      <c r="BH1296" s="26"/>
      <c r="BI1296" s="27"/>
      <c r="BJ1296" s="24"/>
      <c r="BK1296" s="24"/>
      <c r="BL1296" s="24"/>
      <c r="BM1296" s="25"/>
      <c r="BN1296" s="26"/>
      <c r="BO1296" s="27"/>
      <c r="BP1296" s="24"/>
      <c r="BQ1296" s="24"/>
      <c r="BR1296" s="24"/>
      <c r="BS1296" s="24"/>
      <c r="BT1296" s="28"/>
      <c r="BU1296" s="26"/>
      <c r="BV1296" s="27"/>
      <c r="BW1296" s="24"/>
      <c r="BX1296" s="26"/>
      <c r="BY1296" s="27"/>
      <c r="BZ1296" s="24"/>
      <c r="CA1296" s="24"/>
      <c r="CB1296" s="24"/>
      <c r="CC1296" s="24"/>
      <c r="CD1296" s="24"/>
      <c r="CE1296" s="24"/>
      <c r="CF1296" s="24"/>
      <c r="CG1296" s="24"/>
      <c r="CH1296" s="24"/>
      <c r="CI1296" s="24"/>
      <c r="CJ1296" s="24"/>
      <c r="CK1296" s="24"/>
      <c r="CL1296" s="24"/>
      <c r="CM1296" s="24"/>
      <c r="CN1296" s="25"/>
      <c r="CO1296" s="26"/>
      <c r="CP1296" s="28"/>
      <c r="CQ1296" s="26"/>
      <c r="CR1296" s="27"/>
      <c r="CS1296" s="26"/>
      <c r="CT1296" s="24"/>
      <c r="CU1296" s="24"/>
      <c r="CV1296" s="24"/>
      <c r="CW1296" s="24"/>
      <c r="CX1296" s="24"/>
      <c r="CY1296" s="24"/>
      <c r="CZ1296" s="24"/>
      <c r="DA1296" s="24"/>
      <c r="DB1296" s="24"/>
      <c r="DC1296" s="24"/>
      <c r="DD1296" s="24"/>
      <c r="DE1296" s="24"/>
      <c r="DF1296" s="25"/>
      <c r="DG1296" s="25"/>
      <c r="DH1296" s="25"/>
      <c r="DI1296" s="25"/>
      <c r="DJ1296" s="25"/>
      <c r="DK1296" s="25"/>
      <c r="DL1296" s="26"/>
    </row>
    <row r="1297" spans="2:116" s="1" customFormat="1">
      <c r="B1297" s="22" t="s">
        <v>45</v>
      </c>
      <c r="C1297" s="23"/>
      <c r="D1297" s="16">
        <f t="shared" si="9851"/>
        <v>28943</v>
      </c>
      <c r="E1297" s="24">
        <v>9</v>
      </c>
      <c r="F1297" s="24">
        <v>184</v>
      </c>
      <c r="G1297" s="26">
        <v>26928</v>
      </c>
      <c r="H1297" s="24"/>
      <c r="I1297" s="24"/>
      <c r="J1297" s="24"/>
      <c r="K1297" s="24"/>
      <c r="L1297" s="24"/>
      <c r="M1297" s="24"/>
      <c r="N1297" s="24"/>
      <c r="O1297" s="24"/>
      <c r="P1297" s="27"/>
      <c r="Q1297" s="27"/>
      <c r="R1297" s="24"/>
      <c r="S1297" s="24"/>
      <c r="T1297" s="24"/>
      <c r="U1297" s="25"/>
      <c r="V1297" s="26"/>
      <c r="W1297" s="27"/>
      <c r="X1297" s="24"/>
      <c r="Y1297" s="26"/>
      <c r="Z1297" s="28"/>
      <c r="AA1297" s="27"/>
      <c r="AB1297" s="24"/>
      <c r="AC1297" s="24"/>
      <c r="AD1297" s="24"/>
      <c r="AE1297" s="24"/>
      <c r="AF1297" s="24"/>
      <c r="AG1297" s="25"/>
      <c r="AH1297" s="26"/>
      <c r="AI1297" s="28"/>
      <c r="AJ1297" s="28"/>
      <c r="AK1297" s="28"/>
      <c r="AL1297" s="28"/>
      <c r="AM1297" s="26"/>
      <c r="AN1297" s="73"/>
      <c r="AO1297" s="28"/>
      <c r="AP1297" s="26"/>
      <c r="AQ1297" s="28"/>
      <c r="AR1297" s="26"/>
      <c r="AS1297" s="28"/>
      <c r="AT1297" s="26"/>
      <c r="AU1297" s="28"/>
      <c r="AV1297" s="28"/>
      <c r="AW1297" s="28"/>
      <c r="AX1297" s="26"/>
      <c r="AY1297" s="28"/>
      <c r="AZ1297" s="26"/>
      <c r="BA1297" s="27"/>
      <c r="BB1297" s="24"/>
      <c r="BC1297" s="24"/>
      <c r="BD1297" s="24"/>
      <c r="BE1297" s="24"/>
      <c r="BF1297" s="24"/>
      <c r="BG1297" s="25"/>
      <c r="BH1297" s="26"/>
      <c r="BI1297" s="27"/>
      <c r="BJ1297" s="24"/>
      <c r="BK1297" s="24"/>
      <c r="BL1297" s="24"/>
      <c r="BM1297" s="25"/>
      <c r="BN1297" s="26"/>
      <c r="BO1297" s="27"/>
      <c r="BP1297" s="24"/>
      <c r="BQ1297" s="24"/>
      <c r="BR1297" s="24"/>
      <c r="BS1297" s="24"/>
      <c r="BT1297" s="28"/>
      <c r="BU1297" s="26"/>
      <c r="BV1297" s="27"/>
      <c r="BW1297" s="24"/>
      <c r="BX1297" s="26"/>
      <c r="BY1297" s="27"/>
      <c r="BZ1297" s="24"/>
      <c r="CA1297" s="24"/>
      <c r="CB1297" s="24"/>
      <c r="CC1297" s="24"/>
      <c r="CD1297" s="24"/>
      <c r="CE1297" s="24"/>
      <c r="CF1297" s="24"/>
      <c r="CG1297" s="24"/>
      <c r="CH1297" s="24"/>
      <c r="CI1297" s="24"/>
      <c r="CJ1297" s="24"/>
      <c r="CK1297" s="24"/>
      <c r="CL1297" s="24"/>
      <c r="CM1297" s="24"/>
      <c r="CN1297" s="25"/>
      <c r="CO1297" s="26"/>
      <c r="CP1297" s="28"/>
      <c r="CQ1297" s="26"/>
      <c r="CR1297" s="27"/>
      <c r="CS1297" s="26"/>
      <c r="CT1297" s="24"/>
      <c r="CU1297" s="24"/>
      <c r="CV1297" s="24"/>
      <c r="CW1297" s="24"/>
      <c r="CX1297" s="24"/>
      <c r="CY1297" s="24"/>
      <c r="CZ1297" s="24"/>
      <c r="DA1297" s="24">
        <v>19.399999999999999</v>
      </c>
      <c r="DB1297" s="24"/>
      <c r="DC1297" s="24"/>
      <c r="DD1297" s="24"/>
      <c r="DE1297" s="24"/>
      <c r="DF1297" s="25"/>
      <c r="DG1297" s="25"/>
      <c r="DH1297" s="25"/>
      <c r="DI1297" s="25"/>
      <c r="DJ1297" s="25"/>
      <c r="DK1297" s="25"/>
      <c r="DL1297" s="26">
        <v>2015</v>
      </c>
    </row>
    <row r="1298" spans="2:116" s="1" customFormat="1">
      <c r="B1298" s="22" t="s">
        <v>46</v>
      </c>
      <c r="C1298" s="23"/>
      <c r="D1298" s="16">
        <f t="shared" si="9851"/>
        <v>13157</v>
      </c>
      <c r="E1298" s="24"/>
      <c r="F1298" s="24"/>
      <c r="G1298" s="26"/>
      <c r="H1298" s="24"/>
      <c r="I1298" s="24"/>
      <c r="J1298" s="24"/>
      <c r="K1298" s="24"/>
      <c r="L1298" s="24"/>
      <c r="M1298" s="24"/>
      <c r="N1298" s="24"/>
      <c r="O1298" s="24"/>
      <c r="P1298" s="27"/>
      <c r="Q1298" s="27"/>
      <c r="R1298" s="24"/>
      <c r="S1298" s="24"/>
      <c r="T1298" s="24"/>
      <c r="U1298" s="25"/>
      <c r="V1298" s="26"/>
      <c r="W1298" s="27"/>
      <c r="X1298" s="24"/>
      <c r="Y1298" s="26"/>
      <c r="Z1298" s="28"/>
      <c r="AA1298" s="27"/>
      <c r="AB1298" s="24"/>
      <c r="AC1298" s="24"/>
      <c r="AD1298" s="24"/>
      <c r="AE1298" s="24"/>
      <c r="AF1298" s="24"/>
      <c r="AG1298" s="25"/>
      <c r="AH1298" s="26"/>
      <c r="AI1298" s="28"/>
      <c r="AJ1298" s="28"/>
      <c r="AK1298" s="28"/>
      <c r="AL1298" s="28"/>
      <c r="AM1298" s="26"/>
      <c r="AN1298" s="73"/>
      <c r="AO1298" s="28"/>
      <c r="AP1298" s="26"/>
      <c r="AQ1298" s="28"/>
      <c r="AR1298" s="26"/>
      <c r="AS1298" s="28"/>
      <c r="AT1298" s="26"/>
      <c r="AU1298" s="28">
        <v>1</v>
      </c>
      <c r="AV1298" s="28"/>
      <c r="AW1298" s="28"/>
      <c r="AX1298" s="26">
        <v>13157</v>
      </c>
      <c r="AY1298" s="28"/>
      <c r="AZ1298" s="26"/>
      <c r="BA1298" s="27"/>
      <c r="BB1298" s="24"/>
      <c r="BC1298" s="24"/>
      <c r="BD1298" s="24"/>
      <c r="BE1298" s="24"/>
      <c r="BF1298" s="24"/>
      <c r="BG1298" s="25"/>
      <c r="BH1298" s="26"/>
      <c r="BI1298" s="27"/>
      <c r="BJ1298" s="24"/>
      <c r="BK1298" s="24"/>
      <c r="BL1298" s="24"/>
      <c r="BM1298" s="25"/>
      <c r="BN1298" s="26"/>
      <c r="BO1298" s="27"/>
      <c r="BP1298" s="24"/>
      <c r="BQ1298" s="24"/>
      <c r="BR1298" s="24"/>
      <c r="BS1298" s="24"/>
      <c r="BT1298" s="28"/>
      <c r="BU1298" s="26"/>
      <c r="BV1298" s="27"/>
      <c r="BW1298" s="24"/>
      <c r="BX1298" s="26"/>
      <c r="BY1298" s="27"/>
      <c r="BZ1298" s="24"/>
      <c r="CA1298" s="24"/>
      <c r="CB1298" s="24"/>
      <c r="CC1298" s="24"/>
      <c r="CD1298" s="24"/>
      <c r="CE1298" s="24"/>
      <c r="CF1298" s="24"/>
      <c r="CG1298" s="24"/>
      <c r="CH1298" s="24"/>
      <c r="CI1298" s="24"/>
      <c r="CJ1298" s="24"/>
      <c r="CK1298" s="24"/>
      <c r="CL1298" s="24"/>
      <c r="CM1298" s="24"/>
      <c r="CN1298" s="25"/>
      <c r="CO1298" s="26"/>
      <c r="CP1298" s="28"/>
      <c r="CQ1298" s="26"/>
      <c r="CR1298" s="27"/>
      <c r="CS1298" s="26"/>
      <c r="CT1298" s="24"/>
      <c r="CU1298" s="24"/>
      <c r="CV1298" s="24"/>
      <c r="CW1298" s="24"/>
      <c r="CX1298" s="24"/>
      <c r="CY1298" s="24"/>
      <c r="CZ1298" s="24"/>
      <c r="DA1298" s="24"/>
      <c r="DB1298" s="24"/>
      <c r="DC1298" s="24"/>
      <c r="DD1298" s="24"/>
      <c r="DE1298" s="24"/>
      <c r="DF1298" s="25"/>
      <c r="DG1298" s="25"/>
      <c r="DH1298" s="25"/>
      <c r="DI1298" s="25"/>
      <c r="DJ1298" s="25"/>
      <c r="DK1298" s="25"/>
      <c r="DL1298" s="26"/>
    </row>
    <row r="1299" spans="2:116" s="1" customFormat="1" ht="15.75" thickBot="1">
      <c r="B1299" s="29" t="s">
        <v>47</v>
      </c>
      <c r="C1299" s="30"/>
      <c r="D1299" s="16">
        <f t="shared" si="9851"/>
        <v>0</v>
      </c>
      <c r="E1299" s="31"/>
      <c r="F1299" s="31"/>
      <c r="G1299" s="33"/>
      <c r="H1299" s="31"/>
      <c r="I1299" s="31"/>
      <c r="J1299" s="31"/>
      <c r="K1299" s="31"/>
      <c r="L1299" s="31"/>
      <c r="M1299" s="31"/>
      <c r="N1299" s="31"/>
      <c r="O1299" s="31"/>
      <c r="P1299" s="34"/>
      <c r="Q1299" s="34"/>
      <c r="R1299" s="31"/>
      <c r="S1299" s="31"/>
      <c r="T1299" s="31"/>
      <c r="U1299" s="32"/>
      <c r="V1299" s="33"/>
      <c r="W1299" s="34"/>
      <c r="X1299" s="31"/>
      <c r="Y1299" s="33"/>
      <c r="Z1299" s="35"/>
      <c r="AA1299" s="34"/>
      <c r="AB1299" s="31"/>
      <c r="AC1299" s="31"/>
      <c r="AD1299" s="31"/>
      <c r="AE1299" s="31"/>
      <c r="AF1299" s="31"/>
      <c r="AG1299" s="32"/>
      <c r="AH1299" s="33"/>
      <c r="AI1299" s="35"/>
      <c r="AJ1299" s="35"/>
      <c r="AK1299" s="35"/>
      <c r="AL1299" s="35"/>
      <c r="AM1299" s="33"/>
      <c r="AN1299" s="74"/>
      <c r="AO1299" s="35"/>
      <c r="AP1299" s="33"/>
      <c r="AQ1299" s="35"/>
      <c r="AR1299" s="33"/>
      <c r="AS1299" s="35"/>
      <c r="AT1299" s="33"/>
      <c r="AU1299" s="35"/>
      <c r="AV1299" s="35"/>
      <c r="AW1299" s="35"/>
      <c r="AX1299" s="33"/>
      <c r="AY1299" s="35"/>
      <c r="AZ1299" s="33"/>
      <c r="BA1299" s="34"/>
      <c r="BB1299" s="31"/>
      <c r="BC1299" s="31"/>
      <c r="BD1299" s="31"/>
      <c r="BE1299" s="31"/>
      <c r="BF1299" s="31"/>
      <c r="BG1299" s="32"/>
      <c r="BH1299" s="33"/>
      <c r="BI1299" s="34"/>
      <c r="BJ1299" s="31"/>
      <c r="BK1299" s="31"/>
      <c r="BL1299" s="31"/>
      <c r="BM1299" s="32"/>
      <c r="BN1299" s="33"/>
      <c r="BO1299" s="34"/>
      <c r="BP1299" s="31"/>
      <c r="BQ1299" s="31"/>
      <c r="BR1299" s="31"/>
      <c r="BS1299" s="31"/>
      <c r="BT1299" s="35"/>
      <c r="BU1299" s="33"/>
      <c r="BV1299" s="34"/>
      <c r="BW1299" s="31"/>
      <c r="BX1299" s="33"/>
      <c r="BY1299" s="34"/>
      <c r="BZ1299" s="31"/>
      <c r="CA1299" s="31"/>
      <c r="CB1299" s="31"/>
      <c r="CC1299" s="31"/>
      <c r="CD1299" s="31"/>
      <c r="CE1299" s="31"/>
      <c r="CF1299" s="31"/>
      <c r="CG1299" s="31"/>
      <c r="CH1299" s="31"/>
      <c r="CI1299" s="31"/>
      <c r="CJ1299" s="31"/>
      <c r="CK1299" s="31"/>
      <c r="CL1299" s="31"/>
      <c r="CM1299" s="31"/>
      <c r="CN1299" s="32"/>
      <c r="CO1299" s="33"/>
      <c r="CP1299" s="35"/>
      <c r="CQ1299" s="33"/>
      <c r="CR1299" s="34"/>
      <c r="CS1299" s="33"/>
      <c r="CT1299" s="31"/>
      <c r="CU1299" s="31"/>
      <c r="CV1299" s="31"/>
      <c r="CW1299" s="31"/>
      <c r="CX1299" s="31"/>
      <c r="CY1299" s="31"/>
      <c r="CZ1299" s="31"/>
      <c r="DA1299" s="31"/>
      <c r="DB1299" s="31"/>
      <c r="DC1299" s="31"/>
      <c r="DD1299" s="31"/>
      <c r="DE1299" s="31"/>
      <c r="DF1299" s="32"/>
      <c r="DG1299" s="32"/>
      <c r="DH1299" s="32"/>
      <c r="DI1299" s="32"/>
      <c r="DJ1299" s="32"/>
      <c r="DK1299" s="32"/>
      <c r="DL1299" s="33"/>
    </row>
    <row r="1300" spans="2:116" s="1" customFormat="1" ht="15.75" thickBot="1">
      <c r="B1300" s="49" t="s">
        <v>48</v>
      </c>
      <c r="C1300" s="50"/>
      <c r="D1300" s="51">
        <f>SUM(D1288:D1299)</f>
        <v>58231</v>
      </c>
      <c r="E1300" s="51">
        <f t="shared" ref="E1300" si="9852">SUM(E1288:E1299)</f>
        <v>9</v>
      </c>
      <c r="F1300" s="51">
        <f t="shared" ref="F1300" si="9853">SUM(F1288:F1299)</f>
        <v>184</v>
      </c>
      <c r="G1300" s="51">
        <f t="shared" ref="G1300" si="9854">SUM(G1288:G1299)</f>
        <v>26928</v>
      </c>
      <c r="H1300" s="51">
        <f t="shared" ref="H1300" si="9855">SUM(H1288:H1299)</f>
        <v>6</v>
      </c>
      <c r="I1300" s="51">
        <f t="shared" ref="I1300" si="9856">SUM(I1288:I1299)</f>
        <v>0</v>
      </c>
      <c r="J1300" s="51">
        <f t="shared" ref="J1300" si="9857">SUM(J1288:J1299)</f>
        <v>0</v>
      </c>
      <c r="K1300" s="51">
        <f t="shared" ref="K1300" si="9858">SUM(K1288:K1299)</f>
        <v>0</v>
      </c>
      <c r="L1300" s="51">
        <f t="shared" ref="L1300" si="9859">SUM(L1288:L1299)</f>
        <v>0</v>
      </c>
      <c r="M1300" s="51">
        <f t="shared" ref="M1300" si="9860">SUM(M1288:M1299)</f>
        <v>0</v>
      </c>
      <c r="N1300" s="51">
        <f t="shared" ref="N1300" si="9861">SUM(N1288:N1299)</f>
        <v>0</v>
      </c>
      <c r="O1300" s="51">
        <f t="shared" ref="O1300" si="9862">SUM(O1288:O1299)</f>
        <v>0</v>
      </c>
      <c r="P1300" s="51">
        <f t="shared" ref="P1300" si="9863">SUM(P1288:P1299)</f>
        <v>0</v>
      </c>
      <c r="Q1300" s="51">
        <f t="shared" ref="Q1300" si="9864">SUM(Q1288:Q1299)</f>
        <v>0</v>
      </c>
      <c r="R1300" s="51">
        <f t="shared" ref="R1300" si="9865">SUM(R1288:R1299)</f>
        <v>0</v>
      </c>
      <c r="S1300" s="51">
        <f t="shared" ref="S1300" si="9866">SUM(S1288:S1299)</f>
        <v>7</v>
      </c>
      <c r="T1300" s="51">
        <f t="shared" ref="T1300" si="9867">SUM(T1288:T1299)</f>
        <v>0</v>
      </c>
      <c r="U1300" s="51">
        <f t="shared" ref="U1300" si="9868">SUM(U1288:U1299)</f>
        <v>93</v>
      </c>
      <c r="V1300" s="51">
        <f t="shared" ref="V1300" si="9869">SUM(V1288:V1299)</f>
        <v>8172</v>
      </c>
      <c r="W1300" s="51">
        <f t="shared" ref="W1300" si="9870">SUM(W1288:W1299)</f>
        <v>0</v>
      </c>
      <c r="X1300" s="51">
        <f t="shared" ref="X1300" si="9871">SUM(X1288:X1299)</f>
        <v>0</v>
      </c>
      <c r="Y1300" s="51">
        <f t="shared" ref="Y1300" si="9872">SUM(Y1288:Y1299)</f>
        <v>0</v>
      </c>
      <c r="Z1300" s="51">
        <f t="shared" ref="Z1300" si="9873">SUM(Z1288:Z1299)</f>
        <v>0</v>
      </c>
      <c r="AA1300" s="51">
        <f t="shared" ref="AA1300" si="9874">SUM(AA1288:AA1299)</f>
        <v>0</v>
      </c>
      <c r="AB1300" s="51">
        <f t="shared" ref="AB1300" si="9875">SUM(AB1288:AB1299)</f>
        <v>0</v>
      </c>
      <c r="AC1300" s="51">
        <f t="shared" ref="AC1300" si="9876">SUM(AC1288:AC1299)</f>
        <v>0</v>
      </c>
      <c r="AD1300" s="51">
        <f t="shared" ref="AD1300" si="9877">SUM(AD1288:AD1299)</f>
        <v>0</v>
      </c>
      <c r="AE1300" s="51">
        <f t="shared" ref="AE1300" si="9878">SUM(AE1288:AE1299)</f>
        <v>0</v>
      </c>
      <c r="AF1300" s="51">
        <f t="shared" ref="AF1300" si="9879">SUM(AF1288:AF1299)</f>
        <v>0</v>
      </c>
      <c r="AG1300" s="51">
        <f t="shared" ref="AG1300" si="9880">SUM(AG1288:AG1299)</f>
        <v>0</v>
      </c>
      <c r="AH1300" s="51">
        <f t="shared" ref="AH1300" si="9881">SUM(AH1288:AH1299)</f>
        <v>0</v>
      </c>
      <c r="AI1300" s="51">
        <f t="shared" ref="AI1300" si="9882">SUM(AI1288:AI1299)</f>
        <v>0</v>
      </c>
      <c r="AJ1300" s="51">
        <f t="shared" ref="AJ1300" si="9883">SUM(AJ1288:AJ1299)</f>
        <v>0</v>
      </c>
      <c r="AK1300" s="51">
        <f t="shared" ref="AK1300" si="9884">SUM(AK1288:AK1299)</f>
        <v>0</v>
      </c>
      <c r="AL1300" s="51">
        <f t="shared" ref="AL1300" si="9885">SUM(AL1288:AL1299)</f>
        <v>0</v>
      </c>
      <c r="AM1300" s="51">
        <f t="shared" ref="AM1300" si="9886">SUM(AM1288:AM1299)</f>
        <v>0</v>
      </c>
      <c r="AN1300" s="51">
        <f t="shared" ref="AN1300" si="9887">SUM(AN1288:AN1299)</f>
        <v>0</v>
      </c>
      <c r="AO1300" s="51">
        <f t="shared" ref="AO1300" si="9888">SUM(AO1288:AO1299)</f>
        <v>0</v>
      </c>
      <c r="AP1300" s="51">
        <f t="shared" ref="AP1300" si="9889">SUM(AP1288:AP1299)</f>
        <v>0</v>
      </c>
      <c r="AQ1300" s="51">
        <f t="shared" ref="AQ1300" si="9890">SUM(AQ1288:AQ1299)</f>
        <v>0.5</v>
      </c>
      <c r="AR1300" s="51">
        <f t="shared" ref="AR1300" si="9891">SUM(AR1288:AR1299)</f>
        <v>122</v>
      </c>
      <c r="AS1300" s="51">
        <f t="shared" ref="AS1300" si="9892">SUM(AS1288:AS1299)</f>
        <v>0</v>
      </c>
      <c r="AT1300" s="51">
        <f t="shared" ref="AT1300" si="9893">SUM(AT1288:AT1299)</f>
        <v>0</v>
      </c>
      <c r="AU1300" s="51">
        <f t="shared" ref="AU1300" si="9894">SUM(AU1288:AU1299)</f>
        <v>1</v>
      </c>
      <c r="AV1300" s="51">
        <f t="shared" ref="AV1300" si="9895">SUM(AV1288:AV1299)</f>
        <v>0</v>
      </c>
      <c r="AW1300" s="51">
        <f t="shared" ref="AW1300" si="9896">SUM(AW1288:AW1299)</f>
        <v>0</v>
      </c>
      <c r="AX1300" s="51">
        <f t="shared" ref="AX1300" si="9897">SUM(AX1288:AX1299)</f>
        <v>13157</v>
      </c>
      <c r="AY1300" s="51">
        <f t="shared" ref="AY1300" si="9898">SUM(AY1288:AY1299)</f>
        <v>0</v>
      </c>
      <c r="AZ1300" s="51">
        <f t="shared" ref="AZ1300" si="9899">SUM(AZ1288:AZ1299)</f>
        <v>0</v>
      </c>
      <c r="BA1300" s="51">
        <f t="shared" ref="BA1300" si="9900">SUM(BA1288:BA1299)</f>
        <v>0</v>
      </c>
      <c r="BB1300" s="51">
        <f t="shared" ref="BB1300" si="9901">SUM(BB1288:BB1299)</f>
        <v>0</v>
      </c>
      <c r="BC1300" s="51">
        <f t="shared" ref="BC1300" si="9902">SUM(BC1288:BC1299)</f>
        <v>3.5</v>
      </c>
      <c r="BD1300" s="51">
        <f t="shared" ref="BD1300" si="9903">SUM(BD1288:BD1299)</f>
        <v>2.5</v>
      </c>
      <c r="BE1300" s="51">
        <f t="shared" ref="BE1300" si="9904">SUM(BE1288:BE1299)</f>
        <v>0</v>
      </c>
      <c r="BF1300" s="51">
        <f t="shared" ref="BF1300" si="9905">SUM(BF1288:BF1299)</f>
        <v>0</v>
      </c>
      <c r="BG1300" s="51">
        <f t="shared" ref="BG1300" si="9906">SUM(BG1288:BG1299)</f>
        <v>10.4</v>
      </c>
      <c r="BH1300" s="51">
        <f t="shared" ref="BH1300" si="9907">SUM(BH1288:BH1299)</f>
        <v>3014</v>
      </c>
      <c r="BI1300" s="51">
        <f t="shared" ref="BI1300" si="9908">SUM(BI1288:BI1299)</f>
        <v>0</v>
      </c>
      <c r="BJ1300" s="51">
        <f t="shared" ref="BJ1300" si="9909">SUM(BJ1288:BJ1299)</f>
        <v>0</v>
      </c>
      <c r="BK1300" s="51">
        <f t="shared" ref="BK1300" si="9910">SUM(BK1288:BK1299)</f>
        <v>0</v>
      </c>
      <c r="BL1300" s="51">
        <f t="shared" ref="BL1300" si="9911">SUM(BL1288:BL1299)</f>
        <v>0</v>
      </c>
      <c r="BM1300" s="51">
        <f t="shared" ref="BM1300" si="9912">SUM(BM1288:BM1299)</f>
        <v>0</v>
      </c>
      <c r="BN1300" s="51">
        <f t="shared" ref="BN1300" si="9913">SUM(BN1288:BN1299)</f>
        <v>0</v>
      </c>
      <c r="BO1300" s="51">
        <f t="shared" ref="BO1300" si="9914">SUM(BO1288:BO1299)</f>
        <v>0</v>
      </c>
      <c r="BP1300" s="51">
        <f t="shared" ref="BP1300" si="9915">SUM(BP1288:BP1299)</f>
        <v>0</v>
      </c>
      <c r="BQ1300" s="51">
        <f t="shared" ref="BQ1300" si="9916">SUM(BQ1288:BQ1299)</f>
        <v>0</v>
      </c>
      <c r="BR1300" s="51">
        <f t="shared" ref="BR1300" si="9917">SUM(BR1288:BR1299)</f>
        <v>2</v>
      </c>
      <c r="BS1300" s="51">
        <f t="shared" ref="BS1300" si="9918">SUM(BS1288:BS1299)</f>
        <v>1</v>
      </c>
      <c r="BT1300" s="51">
        <f t="shared" ref="BT1300" si="9919">SUM(BT1288:BT1299)</f>
        <v>0</v>
      </c>
      <c r="BU1300" s="51">
        <f t="shared" ref="BU1300" si="9920">SUM(BU1288:BU1299)</f>
        <v>780</v>
      </c>
      <c r="BV1300" s="51">
        <f t="shared" ref="BV1300" si="9921">SUM(BV1288:BV1299)</f>
        <v>0</v>
      </c>
      <c r="BW1300" s="51">
        <f t="shared" ref="BW1300" si="9922">SUM(BW1288:BW1299)</f>
        <v>0</v>
      </c>
      <c r="BX1300" s="51">
        <f t="shared" ref="BX1300" si="9923">SUM(BX1288:BX1299)</f>
        <v>0</v>
      </c>
      <c r="BY1300" s="51">
        <f t="shared" ref="BY1300" si="9924">SUM(BY1288:BY1299)</f>
        <v>0</v>
      </c>
      <c r="BZ1300" s="51">
        <f t="shared" ref="BZ1300" si="9925">SUM(BZ1288:BZ1299)</f>
        <v>0</v>
      </c>
      <c r="CA1300" s="51">
        <f t="shared" ref="CA1300" si="9926">SUM(CA1288:CA1299)</f>
        <v>2</v>
      </c>
      <c r="CB1300" s="51">
        <f t="shared" ref="CB1300" si="9927">SUM(CB1288:CB1299)</f>
        <v>0</v>
      </c>
      <c r="CC1300" s="51">
        <f t="shared" ref="CC1300" si="9928">SUM(CC1288:CC1299)</f>
        <v>0</v>
      </c>
      <c r="CD1300" s="51">
        <f t="shared" ref="CD1300" si="9929">SUM(CD1288:CD1299)</f>
        <v>0</v>
      </c>
      <c r="CE1300" s="51">
        <f t="shared" ref="CE1300" si="9930">SUM(CE1288:CE1299)</f>
        <v>0</v>
      </c>
      <c r="CF1300" s="51">
        <f t="shared" ref="CF1300" si="9931">SUM(CF1288:CF1299)</f>
        <v>0</v>
      </c>
      <c r="CG1300" s="51">
        <f t="shared" ref="CG1300" si="9932">SUM(CG1288:CG1299)</f>
        <v>0</v>
      </c>
      <c r="CH1300" s="51">
        <f t="shared" ref="CH1300" si="9933">SUM(CH1288:CH1299)</f>
        <v>0</v>
      </c>
      <c r="CI1300" s="51">
        <f t="shared" ref="CI1300" si="9934">SUM(CI1288:CI1299)</f>
        <v>20</v>
      </c>
      <c r="CJ1300" s="51">
        <f t="shared" ref="CJ1300" si="9935">SUM(CJ1288:CJ1299)</f>
        <v>0</v>
      </c>
      <c r="CK1300" s="51">
        <f t="shared" ref="CK1300" si="9936">SUM(CK1288:CK1299)</f>
        <v>0</v>
      </c>
      <c r="CL1300" s="51">
        <f t="shared" ref="CL1300" si="9937">SUM(CL1288:CL1299)</f>
        <v>0</v>
      </c>
      <c r="CM1300" s="51">
        <f t="shared" ref="CM1300" si="9938">SUM(CM1288:CM1299)</f>
        <v>0</v>
      </c>
      <c r="CN1300" s="51">
        <f t="shared" ref="CN1300" si="9939">SUM(CN1288:CN1299)</f>
        <v>0</v>
      </c>
      <c r="CO1300" s="51">
        <f t="shared" ref="CO1300" si="9940">SUM(CO1288:CO1299)</f>
        <v>2243</v>
      </c>
      <c r="CP1300" s="51">
        <f t="shared" ref="CP1300" si="9941">SUM(CP1288:CP1299)</f>
        <v>0</v>
      </c>
      <c r="CQ1300" s="51">
        <f t="shared" ref="CQ1300" si="9942">SUM(CQ1288:CQ1299)</f>
        <v>0</v>
      </c>
      <c r="CR1300" s="51">
        <f t="shared" ref="CR1300" si="9943">SUM(CR1288:CR1299)</f>
        <v>0</v>
      </c>
      <c r="CS1300" s="51">
        <f t="shared" ref="CS1300" si="9944">SUM(CS1288:CS1299)</f>
        <v>0</v>
      </c>
      <c r="CT1300" s="51">
        <f t="shared" ref="CT1300" si="9945">SUM(CT1288:CT1299)</f>
        <v>0</v>
      </c>
      <c r="CU1300" s="51">
        <f t="shared" ref="CU1300" si="9946">SUM(CU1288:CU1299)</f>
        <v>0</v>
      </c>
      <c r="CV1300" s="51">
        <f t="shared" ref="CV1300" si="9947">SUM(CV1288:CV1299)</f>
        <v>0</v>
      </c>
      <c r="CW1300" s="51">
        <f t="shared" ref="CW1300" si="9948">SUM(CW1288:CW1299)</f>
        <v>0</v>
      </c>
      <c r="CX1300" s="51">
        <f t="shared" ref="CX1300" si="9949">SUM(CX1288:CX1299)</f>
        <v>0</v>
      </c>
      <c r="CY1300" s="51">
        <f t="shared" ref="CY1300" si="9950">SUM(CY1288:CY1299)</f>
        <v>0</v>
      </c>
      <c r="CZ1300" s="51">
        <f t="shared" ref="CZ1300" si="9951">SUM(CZ1288:CZ1299)</f>
        <v>0</v>
      </c>
      <c r="DA1300" s="51">
        <f t="shared" ref="DA1300" si="9952">SUM(DA1288:DA1299)</f>
        <v>19.399999999999999</v>
      </c>
      <c r="DB1300" s="51">
        <f t="shared" ref="DB1300" si="9953">SUM(DB1288:DB1299)</f>
        <v>0</v>
      </c>
      <c r="DC1300" s="51">
        <f t="shared" ref="DC1300" si="9954">SUM(DC1288:DC1299)</f>
        <v>0</v>
      </c>
      <c r="DD1300" s="51">
        <f t="shared" ref="DD1300" si="9955">SUM(DD1288:DD1299)</f>
        <v>1</v>
      </c>
      <c r="DE1300" s="51">
        <f t="shared" ref="DE1300" si="9956">SUM(DE1288:DE1299)</f>
        <v>0</v>
      </c>
      <c r="DF1300" s="51">
        <f t="shared" ref="DF1300" si="9957">SUM(DF1288:DF1299)</f>
        <v>0</v>
      </c>
      <c r="DG1300" s="51">
        <f t="shared" ref="DG1300" si="9958">SUM(DG1288:DG1299)</f>
        <v>0</v>
      </c>
      <c r="DH1300" s="51">
        <f t="shared" ref="DH1300" si="9959">SUM(DH1288:DH1299)</f>
        <v>0</v>
      </c>
      <c r="DI1300" s="51">
        <f t="shared" ref="DI1300" si="9960">SUM(DI1288:DI1299)</f>
        <v>0</v>
      </c>
      <c r="DJ1300" s="51">
        <f t="shared" ref="DJ1300" si="9961">SUM(DJ1288:DJ1299)</f>
        <v>0</v>
      </c>
      <c r="DK1300" s="51">
        <f t="shared" ref="DK1300" si="9962">SUM(DK1288:DK1299)</f>
        <v>0</v>
      </c>
      <c r="DL1300" s="51">
        <f t="shared" ref="DL1300" si="9963">SUM(DL1288:DL1299)</f>
        <v>3815</v>
      </c>
    </row>
    <row r="1301" spans="2:116" s="6" customFormat="1" thickBot="1">
      <c r="B1301" s="7" t="s">
        <v>12</v>
      </c>
      <c r="C1301" s="8" t="s">
        <v>69</v>
      </c>
      <c r="D1301" s="9"/>
      <c r="E1301" s="9"/>
      <c r="F1301" s="9"/>
      <c r="G1301" s="11"/>
      <c r="H1301" s="9"/>
      <c r="I1301" s="9"/>
      <c r="J1301" s="9"/>
      <c r="K1301" s="9"/>
      <c r="L1301" s="9"/>
      <c r="M1301" s="9"/>
      <c r="N1301" s="9"/>
      <c r="O1301" s="9"/>
      <c r="P1301" s="12"/>
      <c r="Q1301" s="12"/>
      <c r="R1301" s="9"/>
      <c r="S1301" s="9"/>
      <c r="T1301" s="9"/>
      <c r="U1301" s="10"/>
      <c r="V1301" s="11"/>
      <c r="W1301" s="12"/>
      <c r="X1301" s="9"/>
      <c r="Y1301" s="11"/>
      <c r="Z1301" s="13"/>
      <c r="AA1301" s="12"/>
      <c r="AB1301" s="9"/>
      <c r="AC1301" s="9"/>
      <c r="AD1301" s="9"/>
      <c r="AE1301" s="9"/>
      <c r="AF1301" s="9"/>
      <c r="AG1301" s="10"/>
      <c r="AH1301" s="11"/>
      <c r="AI1301" s="13"/>
      <c r="AJ1301" s="13"/>
      <c r="AK1301" s="13"/>
      <c r="AL1301" s="13"/>
      <c r="AM1301" s="11"/>
      <c r="AN1301" s="13"/>
      <c r="AO1301" s="13"/>
      <c r="AP1301" s="11"/>
      <c r="AQ1301" s="13"/>
      <c r="AR1301" s="11"/>
      <c r="AS1301" s="13"/>
      <c r="AT1301" s="11"/>
      <c r="AU1301" s="13"/>
      <c r="AV1301" s="13"/>
      <c r="AW1301" s="13"/>
      <c r="AX1301" s="11"/>
      <c r="AY1301" s="13"/>
      <c r="AZ1301" s="11"/>
      <c r="BA1301" s="12"/>
      <c r="BB1301" s="9"/>
      <c r="BC1301" s="9"/>
      <c r="BD1301" s="9"/>
      <c r="BE1301" s="9"/>
      <c r="BF1301" s="9"/>
      <c r="BG1301" s="10"/>
      <c r="BH1301" s="11"/>
      <c r="BI1301" s="12"/>
      <c r="BJ1301" s="9"/>
      <c r="BK1301" s="9"/>
      <c r="BL1301" s="9"/>
      <c r="BM1301" s="10"/>
      <c r="BN1301" s="11"/>
      <c r="BO1301" s="12"/>
      <c r="BP1301" s="9"/>
      <c r="BQ1301" s="9"/>
      <c r="BR1301" s="9"/>
      <c r="BS1301" s="9"/>
      <c r="BT1301" s="13"/>
      <c r="BU1301" s="11"/>
      <c r="BV1301" s="12"/>
      <c r="BW1301" s="9"/>
      <c r="BX1301" s="11"/>
      <c r="BY1301" s="12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10"/>
      <c r="CO1301" s="11"/>
      <c r="CP1301" s="13"/>
      <c r="CQ1301" s="11"/>
      <c r="CR1301" s="12"/>
      <c r="CS1301" s="11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10"/>
      <c r="DG1301" s="10"/>
      <c r="DH1301" s="10"/>
      <c r="DI1301" s="10"/>
      <c r="DJ1301" s="10"/>
      <c r="DK1301" s="10"/>
      <c r="DL1301" s="11"/>
    </row>
    <row r="1302" spans="2:116" s="1" customFormat="1">
      <c r="B1302" s="14" t="s">
        <v>13</v>
      </c>
      <c r="C1302" s="15"/>
      <c r="D1302" s="16">
        <f>G1302+V1302+Y1302+AH1302+AM1302+AP1302+AR1302+AT1302+AX1302+AZ1302+BH1302+BN1302+BU1302+BX1302+CO1302+CQ1302+CS1302+DL1302</f>
        <v>0</v>
      </c>
      <c r="E1302" s="17"/>
      <c r="F1302" s="17"/>
      <c r="G1302" s="19"/>
      <c r="H1302" s="17"/>
      <c r="I1302" s="17"/>
      <c r="J1302" s="17"/>
      <c r="K1302" s="17"/>
      <c r="L1302" s="17"/>
      <c r="M1302" s="17"/>
      <c r="N1302" s="17"/>
      <c r="O1302" s="17"/>
      <c r="P1302" s="20"/>
      <c r="Q1302" s="20"/>
      <c r="R1302" s="17"/>
      <c r="S1302" s="17"/>
      <c r="T1302" s="17"/>
      <c r="U1302" s="18"/>
      <c r="V1302" s="19"/>
      <c r="W1302" s="20"/>
      <c r="X1302" s="17"/>
      <c r="Y1302" s="19"/>
      <c r="Z1302" s="21"/>
      <c r="AA1302" s="20"/>
      <c r="AB1302" s="17"/>
      <c r="AC1302" s="17"/>
      <c r="AD1302" s="17"/>
      <c r="AE1302" s="17"/>
      <c r="AF1302" s="17"/>
      <c r="AG1302" s="18"/>
      <c r="AH1302" s="19"/>
      <c r="AI1302" s="21"/>
      <c r="AJ1302" s="21"/>
      <c r="AK1302" s="21"/>
      <c r="AL1302" s="21"/>
      <c r="AM1302" s="19"/>
      <c r="AN1302" s="72"/>
      <c r="AO1302" s="21"/>
      <c r="AP1302" s="19"/>
      <c r="AQ1302" s="21"/>
      <c r="AR1302" s="19"/>
      <c r="AS1302" s="21"/>
      <c r="AT1302" s="19"/>
      <c r="AU1302" s="21"/>
      <c r="AV1302" s="21"/>
      <c r="AW1302" s="21"/>
      <c r="AX1302" s="19"/>
      <c r="AY1302" s="21"/>
      <c r="AZ1302" s="19"/>
      <c r="BA1302" s="20"/>
      <c r="BB1302" s="17"/>
      <c r="BC1302" s="17"/>
      <c r="BD1302" s="17"/>
      <c r="BE1302" s="17"/>
      <c r="BF1302" s="17"/>
      <c r="BG1302" s="18"/>
      <c r="BH1302" s="19"/>
      <c r="BI1302" s="20"/>
      <c r="BJ1302" s="17"/>
      <c r="BK1302" s="17"/>
      <c r="BL1302" s="17"/>
      <c r="BM1302" s="18"/>
      <c r="BN1302" s="19"/>
      <c r="BO1302" s="20"/>
      <c r="BP1302" s="17"/>
      <c r="BQ1302" s="17"/>
      <c r="BR1302" s="17"/>
      <c r="BS1302" s="17"/>
      <c r="BT1302" s="21"/>
      <c r="BU1302" s="19"/>
      <c r="BV1302" s="20"/>
      <c r="BW1302" s="17"/>
      <c r="BX1302" s="19"/>
      <c r="BY1302" s="20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CK1302" s="17"/>
      <c r="CL1302" s="17"/>
      <c r="CM1302" s="17"/>
      <c r="CN1302" s="18"/>
      <c r="CO1302" s="19"/>
      <c r="CP1302" s="21"/>
      <c r="CQ1302" s="19"/>
      <c r="CR1302" s="20"/>
      <c r="CS1302" s="19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8"/>
      <c r="DG1302" s="18"/>
      <c r="DH1302" s="18"/>
      <c r="DI1302" s="18"/>
      <c r="DJ1302" s="18"/>
      <c r="DK1302" s="18"/>
      <c r="DL1302" s="19"/>
    </row>
    <row r="1303" spans="2:116" s="1" customFormat="1">
      <c r="B1303" s="22" t="s">
        <v>31</v>
      </c>
      <c r="C1303" s="23"/>
      <c r="D1303" s="16">
        <f t="shared" ref="D1303:D1313" si="9964">G1303+V1303+Y1303+AH1303+AM1303+AP1303+AR1303+AT1303+AX1303+AZ1303+BH1303+BN1303+BU1303+BX1303+CO1303+CQ1303+CS1303+DL1303</f>
        <v>0</v>
      </c>
      <c r="E1303" s="24"/>
      <c r="F1303" s="24"/>
      <c r="G1303" s="26"/>
      <c r="H1303" s="24"/>
      <c r="I1303" s="24"/>
      <c r="J1303" s="24"/>
      <c r="K1303" s="24"/>
      <c r="L1303" s="24"/>
      <c r="M1303" s="24"/>
      <c r="N1303" s="24"/>
      <c r="O1303" s="24"/>
      <c r="P1303" s="27"/>
      <c r="Q1303" s="27"/>
      <c r="R1303" s="24"/>
      <c r="S1303" s="24"/>
      <c r="T1303" s="24"/>
      <c r="U1303" s="25"/>
      <c r="V1303" s="26"/>
      <c r="W1303" s="27"/>
      <c r="X1303" s="24"/>
      <c r="Y1303" s="26"/>
      <c r="Z1303" s="28"/>
      <c r="AA1303" s="27"/>
      <c r="AB1303" s="24"/>
      <c r="AC1303" s="24"/>
      <c r="AD1303" s="24"/>
      <c r="AE1303" s="24"/>
      <c r="AF1303" s="24"/>
      <c r="AG1303" s="25"/>
      <c r="AH1303" s="26"/>
      <c r="AI1303" s="28"/>
      <c r="AJ1303" s="28"/>
      <c r="AK1303" s="28"/>
      <c r="AL1303" s="28"/>
      <c r="AM1303" s="26"/>
      <c r="AN1303" s="73"/>
      <c r="AO1303" s="28"/>
      <c r="AP1303" s="26"/>
      <c r="AQ1303" s="28"/>
      <c r="AR1303" s="26"/>
      <c r="AS1303" s="28"/>
      <c r="AT1303" s="26"/>
      <c r="AU1303" s="28"/>
      <c r="AV1303" s="28"/>
      <c r="AW1303" s="28"/>
      <c r="AX1303" s="26"/>
      <c r="AY1303" s="28"/>
      <c r="AZ1303" s="26"/>
      <c r="BA1303" s="27"/>
      <c r="BB1303" s="24"/>
      <c r="BC1303" s="24"/>
      <c r="BD1303" s="24"/>
      <c r="BE1303" s="24"/>
      <c r="BF1303" s="24"/>
      <c r="BG1303" s="25"/>
      <c r="BH1303" s="26"/>
      <c r="BI1303" s="27"/>
      <c r="BJ1303" s="24"/>
      <c r="BK1303" s="24"/>
      <c r="BL1303" s="24"/>
      <c r="BM1303" s="25"/>
      <c r="BN1303" s="26"/>
      <c r="BO1303" s="27"/>
      <c r="BP1303" s="24"/>
      <c r="BQ1303" s="24"/>
      <c r="BR1303" s="24"/>
      <c r="BS1303" s="24"/>
      <c r="BT1303" s="28"/>
      <c r="BU1303" s="26"/>
      <c r="BV1303" s="27"/>
      <c r="BW1303" s="24"/>
      <c r="BX1303" s="26"/>
      <c r="BY1303" s="27"/>
      <c r="BZ1303" s="24"/>
      <c r="CA1303" s="24"/>
      <c r="CB1303" s="24"/>
      <c r="CC1303" s="24"/>
      <c r="CD1303" s="24"/>
      <c r="CE1303" s="24"/>
      <c r="CF1303" s="24"/>
      <c r="CG1303" s="24"/>
      <c r="CH1303" s="24"/>
      <c r="CI1303" s="24"/>
      <c r="CJ1303" s="24"/>
      <c r="CK1303" s="24"/>
      <c r="CL1303" s="24"/>
      <c r="CM1303" s="24"/>
      <c r="CN1303" s="25"/>
      <c r="CO1303" s="26"/>
      <c r="CP1303" s="28"/>
      <c r="CQ1303" s="26"/>
      <c r="CR1303" s="27"/>
      <c r="CS1303" s="26"/>
      <c r="CT1303" s="24"/>
      <c r="CU1303" s="24"/>
      <c r="CV1303" s="24"/>
      <c r="CW1303" s="24"/>
      <c r="CX1303" s="24"/>
      <c r="CY1303" s="24"/>
      <c r="CZ1303" s="24"/>
      <c r="DA1303" s="24"/>
      <c r="DB1303" s="24"/>
      <c r="DC1303" s="24"/>
      <c r="DD1303" s="24"/>
      <c r="DE1303" s="24"/>
      <c r="DF1303" s="25"/>
      <c r="DG1303" s="25"/>
      <c r="DH1303" s="25"/>
      <c r="DI1303" s="25"/>
      <c r="DJ1303" s="25"/>
      <c r="DK1303" s="25"/>
      <c r="DL1303" s="26"/>
    </row>
    <row r="1304" spans="2:116" s="1" customFormat="1">
      <c r="B1304" s="22" t="s">
        <v>32</v>
      </c>
      <c r="C1304" s="23"/>
      <c r="D1304" s="16">
        <f t="shared" si="9964"/>
        <v>597</v>
      </c>
      <c r="E1304" s="24"/>
      <c r="F1304" s="24"/>
      <c r="G1304" s="26"/>
      <c r="H1304" s="24">
        <v>2</v>
      </c>
      <c r="I1304" s="24"/>
      <c r="J1304" s="24"/>
      <c r="K1304" s="24"/>
      <c r="L1304" s="24"/>
      <c r="M1304" s="24"/>
      <c r="N1304" s="24"/>
      <c r="O1304" s="24"/>
      <c r="P1304" s="27"/>
      <c r="Q1304" s="27"/>
      <c r="R1304" s="24"/>
      <c r="S1304" s="24"/>
      <c r="T1304" s="24"/>
      <c r="U1304" s="25"/>
      <c r="V1304" s="26">
        <v>597</v>
      </c>
      <c r="W1304" s="27"/>
      <c r="X1304" s="24"/>
      <c r="Y1304" s="26"/>
      <c r="Z1304" s="28"/>
      <c r="AA1304" s="27"/>
      <c r="AB1304" s="24"/>
      <c r="AC1304" s="24"/>
      <c r="AD1304" s="24"/>
      <c r="AE1304" s="24"/>
      <c r="AF1304" s="24"/>
      <c r="AG1304" s="25"/>
      <c r="AH1304" s="26"/>
      <c r="AI1304" s="28"/>
      <c r="AJ1304" s="28"/>
      <c r="AK1304" s="28"/>
      <c r="AL1304" s="28"/>
      <c r="AM1304" s="26"/>
      <c r="AN1304" s="73"/>
      <c r="AO1304" s="28"/>
      <c r="AP1304" s="26"/>
      <c r="AQ1304" s="28"/>
      <c r="AR1304" s="26"/>
      <c r="AS1304" s="28"/>
      <c r="AT1304" s="26"/>
      <c r="AU1304" s="28"/>
      <c r="AV1304" s="28"/>
      <c r="AW1304" s="28"/>
      <c r="AX1304" s="26"/>
      <c r="AY1304" s="28"/>
      <c r="AZ1304" s="26"/>
      <c r="BA1304" s="27"/>
      <c r="BB1304" s="24"/>
      <c r="BC1304" s="24"/>
      <c r="BD1304" s="24"/>
      <c r="BE1304" s="24"/>
      <c r="BF1304" s="24"/>
      <c r="BG1304" s="25"/>
      <c r="BH1304" s="26"/>
      <c r="BI1304" s="27"/>
      <c r="BJ1304" s="24"/>
      <c r="BK1304" s="24"/>
      <c r="BL1304" s="24"/>
      <c r="BM1304" s="25"/>
      <c r="BN1304" s="26"/>
      <c r="BO1304" s="27"/>
      <c r="BP1304" s="24"/>
      <c r="BQ1304" s="24"/>
      <c r="BR1304" s="24"/>
      <c r="BS1304" s="24"/>
      <c r="BT1304" s="28"/>
      <c r="BU1304" s="26"/>
      <c r="BV1304" s="27"/>
      <c r="BW1304" s="24"/>
      <c r="BX1304" s="26"/>
      <c r="BY1304" s="27"/>
      <c r="BZ1304" s="24"/>
      <c r="CA1304" s="24"/>
      <c r="CB1304" s="24"/>
      <c r="CC1304" s="24"/>
      <c r="CD1304" s="24"/>
      <c r="CE1304" s="24"/>
      <c r="CF1304" s="24"/>
      <c r="CG1304" s="24"/>
      <c r="CH1304" s="24"/>
      <c r="CI1304" s="24"/>
      <c r="CJ1304" s="24"/>
      <c r="CK1304" s="24"/>
      <c r="CL1304" s="24"/>
      <c r="CM1304" s="24"/>
      <c r="CN1304" s="25"/>
      <c r="CO1304" s="26"/>
      <c r="CP1304" s="28"/>
      <c r="CQ1304" s="26"/>
      <c r="CR1304" s="27"/>
      <c r="CS1304" s="26"/>
      <c r="CT1304" s="24"/>
      <c r="CU1304" s="24"/>
      <c r="CV1304" s="24"/>
      <c r="CW1304" s="24"/>
      <c r="CX1304" s="24"/>
      <c r="CY1304" s="24"/>
      <c r="CZ1304" s="24"/>
      <c r="DA1304" s="24"/>
      <c r="DB1304" s="24"/>
      <c r="DC1304" s="24"/>
      <c r="DD1304" s="24"/>
      <c r="DE1304" s="24"/>
      <c r="DF1304" s="25"/>
      <c r="DG1304" s="25"/>
      <c r="DH1304" s="25"/>
      <c r="DI1304" s="25"/>
      <c r="DJ1304" s="25"/>
      <c r="DK1304" s="25"/>
      <c r="DL1304" s="26"/>
    </row>
    <row r="1305" spans="2:116" s="1" customFormat="1">
      <c r="B1305" s="22" t="s">
        <v>34</v>
      </c>
      <c r="C1305" s="23"/>
      <c r="D1305" s="16">
        <f t="shared" si="9964"/>
        <v>0</v>
      </c>
      <c r="E1305" s="24"/>
      <c r="F1305" s="24"/>
      <c r="G1305" s="26"/>
      <c r="H1305" s="24"/>
      <c r="I1305" s="24"/>
      <c r="J1305" s="24"/>
      <c r="K1305" s="24"/>
      <c r="L1305" s="24"/>
      <c r="M1305" s="24"/>
      <c r="N1305" s="24"/>
      <c r="O1305" s="24"/>
      <c r="P1305" s="27"/>
      <c r="Q1305" s="27"/>
      <c r="R1305" s="24"/>
      <c r="S1305" s="24"/>
      <c r="T1305" s="24"/>
      <c r="U1305" s="25"/>
      <c r="V1305" s="26"/>
      <c r="W1305" s="27"/>
      <c r="X1305" s="24"/>
      <c r="Y1305" s="26"/>
      <c r="Z1305" s="28"/>
      <c r="AA1305" s="27"/>
      <c r="AB1305" s="24"/>
      <c r="AC1305" s="24"/>
      <c r="AD1305" s="24"/>
      <c r="AE1305" s="24"/>
      <c r="AF1305" s="24"/>
      <c r="AG1305" s="25"/>
      <c r="AH1305" s="26"/>
      <c r="AI1305" s="28"/>
      <c r="AJ1305" s="28"/>
      <c r="AK1305" s="28"/>
      <c r="AL1305" s="28"/>
      <c r="AM1305" s="26"/>
      <c r="AN1305" s="73"/>
      <c r="AO1305" s="28"/>
      <c r="AP1305" s="26"/>
      <c r="AQ1305" s="28"/>
      <c r="AR1305" s="26"/>
      <c r="AS1305" s="28"/>
      <c r="AT1305" s="26"/>
      <c r="AU1305" s="28"/>
      <c r="AV1305" s="28"/>
      <c r="AW1305" s="28"/>
      <c r="AX1305" s="26"/>
      <c r="AY1305" s="28"/>
      <c r="AZ1305" s="26"/>
      <c r="BA1305" s="27"/>
      <c r="BB1305" s="24"/>
      <c r="BC1305" s="24"/>
      <c r="BD1305" s="24"/>
      <c r="BE1305" s="24"/>
      <c r="BF1305" s="24"/>
      <c r="BG1305" s="25"/>
      <c r="BH1305" s="26"/>
      <c r="BI1305" s="27"/>
      <c r="BJ1305" s="24"/>
      <c r="BK1305" s="24"/>
      <c r="BL1305" s="24"/>
      <c r="BM1305" s="25"/>
      <c r="BN1305" s="26"/>
      <c r="BO1305" s="27"/>
      <c r="BP1305" s="24"/>
      <c r="BQ1305" s="24"/>
      <c r="BR1305" s="24"/>
      <c r="BS1305" s="24"/>
      <c r="BT1305" s="28"/>
      <c r="BU1305" s="26"/>
      <c r="BV1305" s="27"/>
      <c r="BW1305" s="24"/>
      <c r="BX1305" s="26"/>
      <c r="BY1305" s="27"/>
      <c r="BZ1305" s="24"/>
      <c r="CA1305" s="24"/>
      <c r="CB1305" s="24"/>
      <c r="CC1305" s="24"/>
      <c r="CD1305" s="24"/>
      <c r="CE1305" s="24"/>
      <c r="CF1305" s="24"/>
      <c r="CG1305" s="24"/>
      <c r="CH1305" s="24"/>
      <c r="CI1305" s="24"/>
      <c r="CJ1305" s="24"/>
      <c r="CK1305" s="24"/>
      <c r="CL1305" s="24"/>
      <c r="CM1305" s="24"/>
      <c r="CN1305" s="25"/>
      <c r="CO1305" s="26"/>
      <c r="CP1305" s="28"/>
      <c r="CQ1305" s="26"/>
      <c r="CR1305" s="27"/>
      <c r="CS1305" s="26"/>
      <c r="CT1305" s="24"/>
      <c r="CU1305" s="24"/>
      <c r="CV1305" s="24"/>
      <c r="CW1305" s="24"/>
      <c r="CX1305" s="24"/>
      <c r="CY1305" s="24"/>
      <c r="CZ1305" s="24"/>
      <c r="DA1305" s="24"/>
      <c r="DB1305" s="24"/>
      <c r="DC1305" s="24"/>
      <c r="DD1305" s="24"/>
      <c r="DE1305" s="24"/>
      <c r="DF1305" s="25"/>
      <c r="DG1305" s="25"/>
      <c r="DH1305" s="25"/>
      <c r="DI1305" s="25"/>
      <c r="DJ1305" s="25"/>
      <c r="DK1305" s="25"/>
      <c r="DL1305" s="26"/>
    </row>
    <row r="1306" spans="2:116" s="1" customFormat="1">
      <c r="B1306" s="22" t="s">
        <v>35</v>
      </c>
      <c r="C1306" s="23"/>
      <c r="D1306" s="16">
        <f t="shared" si="9964"/>
        <v>0</v>
      </c>
      <c r="E1306" s="24"/>
      <c r="F1306" s="24"/>
      <c r="G1306" s="26"/>
      <c r="H1306" s="24"/>
      <c r="I1306" s="24"/>
      <c r="J1306" s="24"/>
      <c r="K1306" s="24"/>
      <c r="L1306" s="24"/>
      <c r="M1306" s="24"/>
      <c r="N1306" s="24"/>
      <c r="O1306" s="24"/>
      <c r="P1306" s="27"/>
      <c r="Q1306" s="27"/>
      <c r="R1306" s="24"/>
      <c r="S1306" s="24"/>
      <c r="T1306" s="24"/>
      <c r="U1306" s="25"/>
      <c r="V1306" s="26"/>
      <c r="W1306" s="27"/>
      <c r="X1306" s="24"/>
      <c r="Y1306" s="26"/>
      <c r="Z1306" s="28"/>
      <c r="AA1306" s="27"/>
      <c r="AB1306" s="24"/>
      <c r="AC1306" s="24"/>
      <c r="AD1306" s="24"/>
      <c r="AE1306" s="24"/>
      <c r="AF1306" s="24"/>
      <c r="AG1306" s="25"/>
      <c r="AH1306" s="26"/>
      <c r="AI1306" s="28"/>
      <c r="AJ1306" s="28"/>
      <c r="AK1306" s="28"/>
      <c r="AL1306" s="28"/>
      <c r="AM1306" s="26"/>
      <c r="AN1306" s="73"/>
      <c r="AO1306" s="28"/>
      <c r="AP1306" s="26"/>
      <c r="AQ1306" s="28"/>
      <c r="AR1306" s="26"/>
      <c r="AS1306" s="28"/>
      <c r="AT1306" s="26"/>
      <c r="AU1306" s="28"/>
      <c r="AV1306" s="28"/>
      <c r="AW1306" s="28"/>
      <c r="AX1306" s="26"/>
      <c r="AY1306" s="28"/>
      <c r="AZ1306" s="26"/>
      <c r="BA1306" s="27"/>
      <c r="BB1306" s="24"/>
      <c r="BC1306" s="24"/>
      <c r="BD1306" s="24"/>
      <c r="BE1306" s="24"/>
      <c r="BF1306" s="24"/>
      <c r="BG1306" s="25"/>
      <c r="BH1306" s="26"/>
      <c r="BI1306" s="27"/>
      <c r="BJ1306" s="24"/>
      <c r="BK1306" s="24"/>
      <c r="BL1306" s="24"/>
      <c r="BM1306" s="25"/>
      <c r="BN1306" s="26"/>
      <c r="BO1306" s="27"/>
      <c r="BP1306" s="24"/>
      <c r="BQ1306" s="24"/>
      <c r="BR1306" s="24"/>
      <c r="BS1306" s="24"/>
      <c r="BT1306" s="28"/>
      <c r="BU1306" s="26"/>
      <c r="BV1306" s="27"/>
      <c r="BW1306" s="24"/>
      <c r="BX1306" s="26"/>
      <c r="BY1306" s="27"/>
      <c r="BZ1306" s="24"/>
      <c r="CA1306" s="24"/>
      <c r="CB1306" s="24"/>
      <c r="CC1306" s="24"/>
      <c r="CD1306" s="24"/>
      <c r="CE1306" s="24"/>
      <c r="CF1306" s="24"/>
      <c r="CG1306" s="24"/>
      <c r="CH1306" s="24"/>
      <c r="CI1306" s="24"/>
      <c r="CJ1306" s="24"/>
      <c r="CK1306" s="24"/>
      <c r="CL1306" s="24"/>
      <c r="CM1306" s="24"/>
      <c r="CN1306" s="25"/>
      <c r="CO1306" s="26"/>
      <c r="CP1306" s="28"/>
      <c r="CQ1306" s="26"/>
      <c r="CR1306" s="27"/>
      <c r="CS1306" s="26"/>
      <c r="CT1306" s="24"/>
      <c r="CU1306" s="24"/>
      <c r="CV1306" s="24"/>
      <c r="CW1306" s="24"/>
      <c r="CX1306" s="24"/>
      <c r="CY1306" s="24"/>
      <c r="CZ1306" s="24"/>
      <c r="DA1306" s="24"/>
      <c r="DB1306" s="24"/>
      <c r="DC1306" s="24"/>
      <c r="DD1306" s="24"/>
      <c r="DE1306" s="24"/>
      <c r="DF1306" s="25"/>
      <c r="DG1306" s="25"/>
      <c r="DH1306" s="25"/>
      <c r="DI1306" s="25"/>
      <c r="DJ1306" s="25"/>
      <c r="DK1306" s="25"/>
      <c r="DL1306" s="26"/>
    </row>
    <row r="1307" spans="2:116" s="1" customFormat="1">
      <c r="B1307" s="22" t="s">
        <v>14</v>
      </c>
      <c r="C1307" s="23"/>
      <c r="D1307" s="16">
        <f t="shared" si="9964"/>
        <v>0</v>
      </c>
      <c r="E1307" s="24"/>
      <c r="F1307" s="24"/>
      <c r="G1307" s="26"/>
      <c r="H1307" s="24"/>
      <c r="I1307" s="24"/>
      <c r="J1307" s="24"/>
      <c r="K1307" s="24"/>
      <c r="L1307" s="24"/>
      <c r="M1307" s="24"/>
      <c r="N1307" s="24"/>
      <c r="O1307" s="24"/>
      <c r="P1307" s="27"/>
      <c r="Q1307" s="27"/>
      <c r="R1307" s="24"/>
      <c r="S1307" s="24"/>
      <c r="T1307" s="24"/>
      <c r="U1307" s="25"/>
      <c r="V1307" s="26"/>
      <c r="W1307" s="27"/>
      <c r="X1307" s="24"/>
      <c r="Y1307" s="26"/>
      <c r="Z1307" s="28"/>
      <c r="AA1307" s="27"/>
      <c r="AB1307" s="24"/>
      <c r="AC1307" s="24"/>
      <c r="AD1307" s="24"/>
      <c r="AE1307" s="24"/>
      <c r="AF1307" s="24"/>
      <c r="AG1307" s="25"/>
      <c r="AH1307" s="26"/>
      <c r="AI1307" s="28"/>
      <c r="AJ1307" s="28"/>
      <c r="AK1307" s="28"/>
      <c r="AL1307" s="28"/>
      <c r="AM1307" s="26"/>
      <c r="AN1307" s="73"/>
      <c r="AO1307" s="28"/>
      <c r="AP1307" s="26"/>
      <c r="AQ1307" s="28"/>
      <c r="AR1307" s="26"/>
      <c r="AS1307" s="28"/>
      <c r="AT1307" s="26"/>
      <c r="AU1307" s="28"/>
      <c r="AV1307" s="28"/>
      <c r="AW1307" s="28"/>
      <c r="AX1307" s="26"/>
      <c r="AY1307" s="28"/>
      <c r="AZ1307" s="26"/>
      <c r="BA1307" s="27"/>
      <c r="BB1307" s="24"/>
      <c r="BC1307" s="24"/>
      <c r="BD1307" s="24"/>
      <c r="BE1307" s="24"/>
      <c r="BF1307" s="24"/>
      <c r="BG1307" s="25"/>
      <c r="BH1307" s="26"/>
      <c r="BI1307" s="27"/>
      <c r="BJ1307" s="24"/>
      <c r="BK1307" s="24"/>
      <c r="BL1307" s="24"/>
      <c r="BM1307" s="25"/>
      <c r="BN1307" s="26"/>
      <c r="BO1307" s="27"/>
      <c r="BP1307" s="24"/>
      <c r="BQ1307" s="24"/>
      <c r="BR1307" s="24"/>
      <c r="BS1307" s="24"/>
      <c r="BT1307" s="28"/>
      <c r="BU1307" s="26"/>
      <c r="BV1307" s="27"/>
      <c r="BW1307" s="24"/>
      <c r="BX1307" s="26"/>
      <c r="BY1307" s="27"/>
      <c r="BZ1307" s="24"/>
      <c r="CA1307" s="24"/>
      <c r="CB1307" s="24"/>
      <c r="CC1307" s="24"/>
      <c r="CD1307" s="24"/>
      <c r="CE1307" s="24"/>
      <c r="CF1307" s="24"/>
      <c r="CG1307" s="24"/>
      <c r="CH1307" s="24"/>
      <c r="CI1307" s="24"/>
      <c r="CJ1307" s="24"/>
      <c r="CK1307" s="24"/>
      <c r="CL1307" s="24"/>
      <c r="CM1307" s="24"/>
      <c r="CN1307" s="25"/>
      <c r="CO1307" s="26"/>
      <c r="CP1307" s="28"/>
      <c r="CQ1307" s="26"/>
      <c r="CR1307" s="27"/>
      <c r="CS1307" s="26"/>
      <c r="CT1307" s="24"/>
      <c r="CU1307" s="24"/>
      <c r="CV1307" s="24"/>
      <c r="CW1307" s="24"/>
      <c r="CX1307" s="24"/>
      <c r="CY1307" s="24"/>
      <c r="CZ1307" s="24"/>
      <c r="DA1307" s="24"/>
      <c r="DB1307" s="24"/>
      <c r="DC1307" s="24"/>
      <c r="DD1307" s="24"/>
      <c r="DE1307" s="24"/>
      <c r="DF1307" s="25"/>
      <c r="DG1307" s="25"/>
      <c r="DH1307" s="25"/>
      <c r="DI1307" s="25"/>
      <c r="DJ1307" s="25"/>
      <c r="DK1307" s="25"/>
      <c r="DL1307" s="26"/>
    </row>
    <row r="1308" spans="2:116" s="1" customFormat="1">
      <c r="B1308" s="22" t="s">
        <v>37</v>
      </c>
      <c r="C1308" s="23"/>
      <c r="D1308" s="16">
        <f t="shared" si="9964"/>
        <v>1541</v>
      </c>
      <c r="E1308" s="24"/>
      <c r="F1308" s="24"/>
      <c r="G1308" s="26"/>
      <c r="H1308" s="24"/>
      <c r="I1308" s="24"/>
      <c r="J1308" s="24"/>
      <c r="K1308" s="24"/>
      <c r="L1308" s="24"/>
      <c r="M1308" s="24"/>
      <c r="N1308" s="24"/>
      <c r="O1308" s="24"/>
      <c r="P1308" s="27"/>
      <c r="Q1308" s="27"/>
      <c r="R1308" s="24"/>
      <c r="S1308" s="24"/>
      <c r="T1308" s="24"/>
      <c r="U1308" s="25"/>
      <c r="V1308" s="26"/>
      <c r="W1308" s="27"/>
      <c r="X1308" s="24"/>
      <c r="Y1308" s="26"/>
      <c r="Z1308" s="28"/>
      <c r="AA1308" s="27"/>
      <c r="AB1308" s="24"/>
      <c r="AC1308" s="24"/>
      <c r="AD1308" s="24"/>
      <c r="AE1308" s="24"/>
      <c r="AF1308" s="24"/>
      <c r="AG1308" s="25"/>
      <c r="AH1308" s="26"/>
      <c r="AI1308" s="28"/>
      <c r="AJ1308" s="28"/>
      <c r="AK1308" s="28"/>
      <c r="AL1308" s="28"/>
      <c r="AM1308" s="26"/>
      <c r="AN1308" s="73"/>
      <c r="AO1308" s="28"/>
      <c r="AP1308" s="26"/>
      <c r="AQ1308" s="28"/>
      <c r="AR1308" s="26"/>
      <c r="AS1308" s="28"/>
      <c r="AT1308" s="26"/>
      <c r="AU1308" s="28"/>
      <c r="AV1308" s="28"/>
      <c r="AW1308" s="28"/>
      <c r="AX1308" s="26"/>
      <c r="AY1308" s="28"/>
      <c r="AZ1308" s="26"/>
      <c r="BA1308" s="27"/>
      <c r="BB1308" s="24"/>
      <c r="BC1308" s="24"/>
      <c r="BD1308" s="24"/>
      <c r="BE1308" s="24"/>
      <c r="BF1308" s="24"/>
      <c r="BG1308" s="25"/>
      <c r="BH1308" s="26"/>
      <c r="BI1308" s="27"/>
      <c r="BJ1308" s="24"/>
      <c r="BK1308" s="24"/>
      <c r="BL1308" s="24"/>
      <c r="BM1308" s="25"/>
      <c r="BN1308" s="26"/>
      <c r="BO1308" s="27"/>
      <c r="BP1308" s="24"/>
      <c r="BQ1308" s="24"/>
      <c r="BR1308" s="24"/>
      <c r="BS1308" s="24"/>
      <c r="BT1308" s="28"/>
      <c r="BU1308" s="26"/>
      <c r="BV1308" s="27"/>
      <c r="BW1308" s="24"/>
      <c r="BX1308" s="26"/>
      <c r="BY1308" s="27"/>
      <c r="BZ1308" s="24"/>
      <c r="CA1308" s="24"/>
      <c r="CB1308" s="24"/>
      <c r="CC1308" s="24"/>
      <c r="CD1308" s="24"/>
      <c r="CE1308" s="24"/>
      <c r="CF1308" s="24"/>
      <c r="CG1308" s="24"/>
      <c r="CH1308" s="24"/>
      <c r="CI1308" s="24"/>
      <c r="CJ1308" s="24"/>
      <c r="CK1308" s="24"/>
      <c r="CL1308" s="24"/>
      <c r="CM1308" s="24"/>
      <c r="CN1308" s="25"/>
      <c r="CO1308" s="26"/>
      <c r="CP1308" s="28"/>
      <c r="CQ1308" s="26"/>
      <c r="CR1308" s="27"/>
      <c r="CS1308" s="26"/>
      <c r="CT1308" s="24"/>
      <c r="CU1308" s="24"/>
      <c r="CV1308" s="24"/>
      <c r="CW1308" s="24"/>
      <c r="CX1308" s="24"/>
      <c r="CY1308" s="24"/>
      <c r="CZ1308" s="24"/>
      <c r="DA1308" s="24"/>
      <c r="DB1308" s="24"/>
      <c r="DC1308" s="24"/>
      <c r="DD1308" s="24"/>
      <c r="DE1308" s="24"/>
      <c r="DF1308" s="25"/>
      <c r="DG1308" s="25"/>
      <c r="DH1308" s="25">
        <v>1</v>
      </c>
      <c r="DI1308" s="25"/>
      <c r="DJ1308" s="25"/>
      <c r="DK1308" s="25"/>
      <c r="DL1308" s="26">
        <v>1541</v>
      </c>
    </row>
    <row r="1309" spans="2:116" s="1" customFormat="1">
      <c r="B1309" s="22" t="s">
        <v>15</v>
      </c>
      <c r="C1309" s="23"/>
      <c r="D1309" s="16">
        <f t="shared" si="9964"/>
        <v>1074</v>
      </c>
      <c r="E1309" s="24"/>
      <c r="F1309" s="24"/>
      <c r="G1309" s="26"/>
      <c r="H1309" s="24"/>
      <c r="I1309" s="24"/>
      <c r="J1309" s="24"/>
      <c r="K1309" s="24"/>
      <c r="L1309" s="24"/>
      <c r="M1309" s="24"/>
      <c r="N1309" s="24"/>
      <c r="O1309" s="24"/>
      <c r="P1309" s="27"/>
      <c r="Q1309" s="27"/>
      <c r="R1309" s="24"/>
      <c r="S1309" s="24"/>
      <c r="T1309" s="24"/>
      <c r="U1309" s="25"/>
      <c r="V1309" s="26"/>
      <c r="W1309" s="27"/>
      <c r="X1309" s="24"/>
      <c r="Y1309" s="26"/>
      <c r="Z1309" s="28"/>
      <c r="AA1309" s="27"/>
      <c r="AB1309" s="24"/>
      <c r="AC1309" s="24"/>
      <c r="AD1309" s="24"/>
      <c r="AE1309" s="24"/>
      <c r="AF1309" s="24"/>
      <c r="AG1309" s="25"/>
      <c r="AH1309" s="26"/>
      <c r="AI1309" s="28"/>
      <c r="AJ1309" s="28"/>
      <c r="AK1309" s="28"/>
      <c r="AL1309" s="28"/>
      <c r="AM1309" s="26"/>
      <c r="AN1309" s="73"/>
      <c r="AO1309" s="28"/>
      <c r="AP1309" s="26"/>
      <c r="AQ1309" s="28"/>
      <c r="AR1309" s="26"/>
      <c r="AS1309" s="28"/>
      <c r="AT1309" s="26"/>
      <c r="AU1309" s="28"/>
      <c r="AV1309" s="28"/>
      <c r="AW1309" s="28"/>
      <c r="AX1309" s="26"/>
      <c r="AY1309" s="28"/>
      <c r="AZ1309" s="26"/>
      <c r="BA1309" s="27"/>
      <c r="BB1309" s="24"/>
      <c r="BC1309" s="24"/>
      <c r="BD1309" s="24"/>
      <c r="BE1309" s="24"/>
      <c r="BF1309" s="24"/>
      <c r="BG1309" s="25"/>
      <c r="BH1309" s="26"/>
      <c r="BI1309" s="27"/>
      <c r="BJ1309" s="24"/>
      <c r="BK1309" s="24"/>
      <c r="BL1309" s="24"/>
      <c r="BM1309" s="25"/>
      <c r="BN1309" s="26"/>
      <c r="BO1309" s="27"/>
      <c r="BP1309" s="24"/>
      <c r="BQ1309" s="24"/>
      <c r="BR1309" s="24"/>
      <c r="BS1309" s="24"/>
      <c r="BT1309" s="28"/>
      <c r="BU1309" s="26"/>
      <c r="BV1309" s="27"/>
      <c r="BW1309" s="24"/>
      <c r="BX1309" s="26"/>
      <c r="BY1309" s="27"/>
      <c r="BZ1309" s="24"/>
      <c r="CA1309" s="24"/>
      <c r="CB1309" s="24"/>
      <c r="CC1309" s="24">
        <v>1</v>
      </c>
      <c r="CD1309" s="24"/>
      <c r="CE1309" s="24"/>
      <c r="CF1309" s="24"/>
      <c r="CG1309" s="24"/>
      <c r="CH1309" s="24"/>
      <c r="CI1309" s="24"/>
      <c r="CJ1309" s="24">
        <v>3</v>
      </c>
      <c r="CK1309" s="24"/>
      <c r="CL1309" s="24"/>
      <c r="CM1309" s="24"/>
      <c r="CN1309" s="25"/>
      <c r="CO1309" s="26">
        <v>1074</v>
      </c>
      <c r="CP1309" s="28"/>
      <c r="CQ1309" s="26"/>
      <c r="CR1309" s="27"/>
      <c r="CS1309" s="26"/>
      <c r="CT1309" s="24"/>
      <c r="CU1309" s="24"/>
      <c r="CV1309" s="24"/>
      <c r="CW1309" s="24"/>
      <c r="CX1309" s="24"/>
      <c r="CY1309" s="24"/>
      <c r="CZ1309" s="24"/>
      <c r="DA1309" s="24"/>
      <c r="DB1309" s="24"/>
      <c r="DC1309" s="24"/>
      <c r="DD1309" s="24"/>
      <c r="DE1309" s="24"/>
      <c r="DF1309" s="25"/>
      <c r="DG1309" s="25"/>
      <c r="DH1309" s="25"/>
      <c r="DI1309" s="25"/>
      <c r="DJ1309" s="25"/>
      <c r="DK1309" s="25"/>
      <c r="DL1309" s="26"/>
    </row>
    <row r="1310" spans="2:116" s="1" customFormat="1">
      <c r="B1310" s="22" t="s">
        <v>44</v>
      </c>
      <c r="C1310" s="23"/>
      <c r="D1310" s="16">
        <f t="shared" si="9964"/>
        <v>72798</v>
      </c>
      <c r="E1310" s="24"/>
      <c r="F1310" s="24"/>
      <c r="G1310" s="26"/>
      <c r="H1310" s="24"/>
      <c r="I1310" s="24"/>
      <c r="J1310" s="24"/>
      <c r="K1310" s="24"/>
      <c r="L1310" s="24"/>
      <c r="M1310" s="24"/>
      <c r="N1310" s="24"/>
      <c r="O1310" s="24"/>
      <c r="P1310" s="27"/>
      <c r="Q1310" s="27"/>
      <c r="R1310" s="24"/>
      <c r="S1310" s="24"/>
      <c r="T1310" s="24"/>
      <c r="U1310" s="25"/>
      <c r="V1310" s="26"/>
      <c r="W1310" s="27">
        <v>12</v>
      </c>
      <c r="X1310" s="24"/>
      <c r="Y1310" s="26">
        <v>72798</v>
      </c>
      <c r="Z1310" s="28"/>
      <c r="AA1310" s="27"/>
      <c r="AB1310" s="24"/>
      <c r="AC1310" s="24"/>
      <c r="AD1310" s="24"/>
      <c r="AE1310" s="24"/>
      <c r="AF1310" s="24"/>
      <c r="AG1310" s="25"/>
      <c r="AH1310" s="26"/>
      <c r="AI1310" s="28"/>
      <c r="AJ1310" s="28"/>
      <c r="AK1310" s="28"/>
      <c r="AL1310" s="28"/>
      <c r="AM1310" s="26"/>
      <c r="AN1310" s="73"/>
      <c r="AO1310" s="28"/>
      <c r="AP1310" s="26"/>
      <c r="AQ1310" s="28"/>
      <c r="AR1310" s="26"/>
      <c r="AS1310" s="28"/>
      <c r="AT1310" s="26"/>
      <c r="AU1310" s="28"/>
      <c r="AV1310" s="28"/>
      <c r="AW1310" s="28"/>
      <c r="AX1310" s="26"/>
      <c r="AY1310" s="28"/>
      <c r="AZ1310" s="26"/>
      <c r="BA1310" s="27"/>
      <c r="BB1310" s="24"/>
      <c r="BC1310" s="24"/>
      <c r="BD1310" s="24"/>
      <c r="BE1310" s="24"/>
      <c r="BF1310" s="24"/>
      <c r="BG1310" s="25"/>
      <c r="BH1310" s="26"/>
      <c r="BI1310" s="27"/>
      <c r="BJ1310" s="24"/>
      <c r="BK1310" s="24"/>
      <c r="BL1310" s="24"/>
      <c r="BM1310" s="25"/>
      <c r="BN1310" s="26"/>
      <c r="BO1310" s="27"/>
      <c r="BP1310" s="24"/>
      <c r="BQ1310" s="24"/>
      <c r="BR1310" s="24"/>
      <c r="BS1310" s="24"/>
      <c r="BT1310" s="28"/>
      <c r="BU1310" s="26"/>
      <c r="BV1310" s="27"/>
      <c r="BW1310" s="24"/>
      <c r="BX1310" s="26"/>
      <c r="BY1310" s="27"/>
      <c r="BZ1310" s="24"/>
      <c r="CA1310" s="24"/>
      <c r="CB1310" s="24"/>
      <c r="CC1310" s="24"/>
      <c r="CD1310" s="24"/>
      <c r="CE1310" s="24"/>
      <c r="CF1310" s="24"/>
      <c r="CG1310" s="24"/>
      <c r="CH1310" s="24"/>
      <c r="CI1310" s="24"/>
      <c r="CJ1310" s="24"/>
      <c r="CK1310" s="24"/>
      <c r="CL1310" s="24"/>
      <c r="CM1310" s="24"/>
      <c r="CN1310" s="25"/>
      <c r="CO1310" s="26"/>
      <c r="CP1310" s="28"/>
      <c r="CQ1310" s="26"/>
      <c r="CR1310" s="27"/>
      <c r="CS1310" s="26"/>
      <c r="CT1310" s="24"/>
      <c r="CU1310" s="24"/>
      <c r="CV1310" s="24"/>
      <c r="CW1310" s="24"/>
      <c r="CX1310" s="24"/>
      <c r="CY1310" s="24"/>
      <c r="CZ1310" s="24"/>
      <c r="DA1310" s="24"/>
      <c r="DB1310" s="24"/>
      <c r="DC1310" s="24"/>
      <c r="DD1310" s="24"/>
      <c r="DE1310" s="24"/>
      <c r="DF1310" s="25"/>
      <c r="DG1310" s="25"/>
      <c r="DH1310" s="25"/>
      <c r="DI1310" s="25"/>
      <c r="DJ1310" s="25"/>
      <c r="DK1310" s="25"/>
      <c r="DL1310" s="26"/>
    </row>
    <row r="1311" spans="2:116" s="1" customFormat="1">
      <c r="B1311" s="22" t="s">
        <v>45</v>
      </c>
      <c r="C1311" s="23"/>
      <c r="D1311" s="16">
        <f t="shared" si="9964"/>
        <v>0</v>
      </c>
      <c r="E1311" s="24"/>
      <c r="F1311" s="24"/>
      <c r="G1311" s="26"/>
      <c r="H1311" s="24"/>
      <c r="I1311" s="24"/>
      <c r="J1311" s="24"/>
      <c r="K1311" s="24"/>
      <c r="L1311" s="24"/>
      <c r="M1311" s="24"/>
      <c r="N1311" s="24"/>
      <c r="O1311" s="24"/>
      <c r="P1311" s="27"/>
      <c r="Q1311" s="27"/>
      <c r="R1311" s="24"/>
      <c r="S1311" s="24"/>
      <c r="T1311" s="24"/>
      <c r="U1311" s="25"/>
      <c r="V1311" s="26"/>
      <c r="W1311" s="27"/>
      <c r="X1311" s="24"/>
      <c r="Y1311" s="26"/>
      <c r="Z1311" s="28"/>
      <c r="AA1311" s="27"/>
      <c r="AB1311" s="24"/>
      <c r="AC1311" s="24"/>
      <c r="AD1311" s="24"/>
      <c r="AE1311" s="24"/>
      <c r="AF1311" s="24"/>
      <c r="AG1311" s="25"/>
      <c r="AH1311" s="26"/>
      <c r="AI1311" s="28"/>
      <c r="AJ1311" s="28"/>
      <c r="AK1311" s="28"/>
      <c r="AL1311" s="28"/>
      <c r="AM1311" s="26"/>
      <c r="AN1311" s="73"/>
      <c r="AO1311" s="28"/>
      <c r="AP1311" s="26"/>
      <c r="AQ1311" s="28"/>
      <c r="AR1311" s="26"/>
      <c r="AS1311" s="28"/>
      <c r="AT1311" s="26"/>
      <c r="AU1311" s="28"/>
      <c r="AV1311" s="28"/>
      <c r="AW1311" s="28"/>
      <c r="AX1311" s="26"/>
      <c r="AY1311" s="28"/>
      <c r="AZ1311" s="26"/>
      <c r="BA1311" s="27"/>
      <c r="BB1311" s="24"/>
      <c r="BC1311" s="24"/>
      <c r="BD1311" s="24"/>
      <c r="BE1311" s="24"/>
      <c r="BF1311" s="24"/>
      <c r="BG1311" s="25"/>
      <c r="BH1311" s="26"/>
      <c r="BI1311" s="27"/>
      <c r="BJ1311" s="24"/>
      <c r="BK1311" s="24"/>
      <c r="BL1311" s="24"/>
      <c r="BM1311" s="25"/>
      <c r="BN1311" s="26"/>
      <c r="BO1311" s="27"/>
      <c r="BP1311" s="24"/>
      <c r="BQ1311" s="24"/>
      <c r="BR1311" s="24"/>
      <c r="BS1311" s="24"/>
      <c r="BT1311" s="28"/>
      <c r="BU1311" s="26"/>
      <c r="BV1311" s="27"/>
      <c r="BW1311" s="24"/>
      <c r="BX1311" s="26"/>
      <c r="BY1311" s="27"/>
      <c r="BZ1311" s="24"/>
      <c r="CA1311" s="24"/>
      <c r="CB1311" s="24"/>
      <c r="CC1311" s="24"/>
      <c r="CD1311" s="24"/>
      <c r="CE1311" s="24"/>
      <c r="CF1311" s="24"/>
      <c r="CG1311" s="24"/>
      <c r="CH1311" s="24"/>
      <c r="CI1311" s="24"/>
      <c r="CJ1311" s="24"/>
      <c r="CK1311" s="24"/>
      <c r="CL1311" s="24"/>
      <c r="CM1311" s="24"/>
      <c r="CN1311" s="25"/>
      <c r="CO1311" s="26"/>
      <c r="CP1311" s="28"/>
      <c r="CQ1311" s="26"/>
      <c r="CR1311" s="27"/>
      <c r="CS1311" s="26"/>
      <c r="CT1311" s="24"/>
      <c r="CU1311" s="24"/>
      <c r="CV1311" s="24"/>
      <c r="CW1311" s="24"/>
      <c r="CX1311" s="24"/>
      <c r="CY1311" s="24"/>
      <c r="CZ1311" s="24"/>
      <c r="DA1311" s="24"/>
      <c r="DB1311" s="24"/>
      <c r="DC1311" s="24"/>
      <c r="DD1311" s="24"/>
      <c r="DE1311" s="24"/>
      <c r="DF1311" s="25"/>
      <c r="DG1311" s="25"/>
      <c r="DH1311" s="25"/>
      <c r="DI1311" s="25"/>
      <c r="DJ1311" s="25"/>
      <c r="DK1311" s="25"/>
      <c r="DL1311" s="26"/>
    </row>
    <row r="1312" spans="2:116" s="1" customFormat="1">
      <c r="B1312" s="22" t="s">
        <v>46</v>
      </c>
      <c r="C1312" s="23"/>
      <c r="D1312" s="16">
        <f t="shared" si="9964"/>
        <v>16496</v>
      </c>
      <c r="E1312" s="24"/>
      <c r="F1312" s="24"/>
      <c r="G1312" s="26"/>
      <c r="H1312" s="24"/>
      <c r="I1312" s="24"/>
      <c r="J1312" s="24"/>
      <c r="K1312" s="24"/>
      <c r="L1312" s="24"/>
      <c r="M1312" s="24"/>
      <c r="N1312" s="24"/>
      <c r="O1312" s="24"/>
      <c r="P1312" s="27"/>
      <c r="Q1312" s="27"/>
      <c r="R1312" s="24"/>
      <c r="S1312" s="24"/>
      <c r="T1312" s="24"/>
      <c r="U1312" s="25"/>
      <c r="V1312" s="26"/>
      <c r="W1312" s="27"/>
      <c r="X1312" s="24">
        <v>21</v>
      </c>
      <c r="Y1312" s="26">
        <v>13525</v>
      </c>
      <c r="Z1312" s="28"/>
      <c r="AA1312" s="27"/>
      <c r="AB1312" s="24"/>
      <c r="AC1312" s="24"/>
      <c r="AD1312" s="24"/>
      <c r="AE1312" s="24"/>
      <c r="AF1312" s="24"/>
      <c r="AG1312" s="25"/>
      <c r="AH1312" s="26"/>
      <c r="AI1312" s="28"/>
      <c r="AJ1312" s="28"/>
      <c r="AK1312" s="28"/>
      <c r="AL1312" s="28"/>
      <c r="AM1312" s="26"/>
      <c r="AN1312" s="73"/>
      <c r="AO1312" s="28"/>
      <c r="AP1312" s="26"/>
      <c r="AQ1312" s="28"/>
      <c r="AR1312" s="26"/>
      <c r="AS1312" s="28"/>
      <c r="AT1312" s="26"/>
      <c r="AU1312" s="28"/>
      <c r="AV1312" s="28"/>
      <c r="AW1312" s="28"/>
      <c r="AX1312" s="26"/>
      <c r="AY1312" s="28"/>
      <c r="AZ1312" s="26"/>
      <c r="BA1312" s="27"/>
      <c r="BB1312" s="24"/>
      <c r="BC1312" s="24"/>
      <c r="BD1312" s="24"/>
      <c r="BE1312" s="24"/>
      <c r="BF1312" s="24"/>
      <c r="BG1312" s="25"/>
      <c r="BH1312" s="26"/>
      <c r="BI1312" s="27"/>
      <c r="BJ1312" s="24"/>
      <c r="BK1312" s="24"/>
      <c r="BL1312" s="24"/>
      <c r="BM1312" s="25"/>
      <c r="BN1312" s="26"/>
      <c r="BO1312" s="27"/>
      <c r="BP1312" s="24"/>
      <c r="BQ1312" s="24"/>
      <c r="BR1312" s="24"/>
      <c r="BS1312" s="24"/>
      <c r="BT1312" s="28"/>
      <c r="BU1312" s="26"/>
      <c r="BV1312" s="27"/>
      <c r="BW1312" s="24"/>
      <c r="BX1312" s="26"/>
      <c r="BY1312" s="27"/>
      <c r="BZ1312" s="24"/>
      <c r="CA1312" s="24"/>
      <c r="CB1312" s="24"/>
      <c r="CC1312" s="24"/>
      <c r="CD1312" s="24"/>
      <c r="CE1312" s="24"/>
      <c r="CF1312" s="24"/>
      <c r="CG1312" s="24"/>
      <c r="CH1312" s="24"/>
      <c r="CI1312" s="24">
        <v>30</v>
      </c>
      <c r="CJ1312" s="24"/>
      <c r="CK1312" s="24">
        <v>1</v>
      </c>
      <c r="CL1312" s="24"/>
      <c r="CM1312" s="24"/>
      <c r="CN1312" s="25"/>
      <c r="CO1312" s="26">
        <v>2971</v>
      </c>
      <c r="CP1312" s="28"/>
      <c r="CQ1312" s="26"/>
      <c r="CR1312" s="27"/>
      <c r="CS1312" s="26"/>
      <c r="CT1312" s="24"/>
      <c r="CU1312" s="24"/>
      <c r="CV1312" s="24"/>
      <c r="CW1312" s="24"/>
      <c r="CX1312" s="24"/>
      <c r="CY1312" s="24"/>
      <c r="CZ1312" s="24"/>
      <c r="DA1312" s="24"/>
      <c r="DB1312" s="24"/>
      <c r="DC1312" s="24"/>
      <c r="DD1312" s="24"/>
      <c r="DE1312" s="24"/>
      <c r="DF1312" s="25"/>
      <c r="DG1312" s="25"/>
      <c r="DH1312" s="25"/>
      <c r="DI1312" s="25"/>
      <c r="DJ1312" s="25"/>
      <c r="DK1312" s="25"/>
      <c r="DL1312" s="26"/>
    </row>
    <row r="1313" spans="2:116" s="1" customFormat="1" ht="15.75" thickBot="1">
      <c r="B1313" s="29" t="s">
        <v>47</v>
      </c>
      <c r="C1313" s="30"/>
      <c r="D1313" s="16">
        <f t="shared" si="9964"/>
        <v>0</v>
      </c>
      <c r="E1313" s="31"/>
      <c r="F1313" s="31"/>
      <c r="G1313" s="33"/>
      <c r="H1313" s="31"/>
      <c r="I1313" s="31"/>
      <c r="J1313" s="31"/>
      <c r="K1313" s="31"/>
      <c r="L1313" s="31"/>
      <c r="M1313" s="31"/>
      <c r="N1313" s="31"/>
      <c r="O1313" s="31"/>
      <c r="P1313" s="34"/>
      <c r="Q1313" s="34"/>
      <c r="R1313" s="31"/>
      <c r="S1313" s="31"/>
      <c r="T1313" s="31"/>
      <c r="U1313" s="32"/>
      <c r="V1313" s="33"/>
      <c r="W1313" s="34"/>
      <c r="X1313" s="31"/>
      <c r="Y1313" s="33"/>
      <c r="Z1313" s="35"/>
      <c r="AA1313" s="34"/>
      <c r="AB1313" s="31"/>
      <c r="AC1313" s="31"/>
      <c r="AD1313" s="31"/>
      <c r="AE1313" s="31"/>
      <c r="AF1313" s="31"/>
      <c r="AG1313" s="32"/>
      <c r="AH1313" s="33"/>
      <c r="AI1313" s="35"/>
      <c r="AJ1313" s="35"/>
      <c r="AK1313" s="35"/>
      <c r="AL1313" s="35"/>
      <c r="AM1313" s="33"/>
      <c r="AN1313" s="74"/>
      <c r="AO1313" s="35"/>
      <c r="AP1313" s="33"/>
      <c r="AQ1313" s="35"/>
      <c r="AR1313" s="33"/>
      <c r="AS1313" s="35"/>
      <c r="AT1313" s="33"/>
      <c r="AU1313" s="35"/>
      <c r="AV1313" s="35"/>
      <c r="AW1313" s="35"/>
      <c r="AX1313" s="33"/>
      <c r="AY1313" s="35"/>
      <c r="AZ1313" s="33"/>
      <c r="BA1313" s="34"/>
      <c r="BB1313" s="31"/>
      <c r="BC1313" s="31"/>
      <c r="BD1313" s="31"/>
      <c r="BE1313" s="31"/>
      <c r="BF1313" s="31"/>
      <c r="BG1313" s="32"/>
      <c r="BH1313" s="33"/>
      <c r="BI1313" s="34"/>
      <c r="BJ1313" s="31"/>
      <c r="BK1313" s="31"/>
      <c r="BL1313" s="31"/>
      <c r="BM1313" s="32"/>
      <c r="BN1313" s="33"/>
      <c r="BO1313" s="34"/>
      <c r="BP1313" s="31"/>
      <c r="BQ1313" s="31"/>
      <c r="BR1313" s="31"/>
      <c r="BS1313" s="31"/>
      <c r="BT1313" s="35"/>
      <c r="BU1313" s="33"/>
      <c r="BV1313" s="34"/>
      <c r="BW1313" s="31"/>
      <c r="BX1313" s="33"/>
      <c r="BY1313" s="34"/>
      <c r="BZ1313" s="31"/>
      <c r="CA1313" s="31"/>
      <c r="CB1313" s="31"/>
      <c r="CC1313" s="31"/>
      <c r="CD1313" s="31"/>
      <c r="CE1313" s="31"/>
      <c r="CF1313" s="31"/>
      <c r="CG1313" s="31"/>
      <c r="CH1313" s="31"/>
      <c r="CI1313" s="31"/>
      <c r="CJ1313" s="31"/>
      <c r="CK1313" s="31"/>
      <c r="CL1313" s="31"/>
      <c r="CM1313" s="31"/>
      <c r="CN1313" s="32"/>
      <c r="CO1313" s="33"/>
      <c r="CP1313" s="35"/>
      <c r="CQ1313" s="33"/>
      <c r="CR1313" s="34"/>
      <c r="CS1313" s="33"/>
      <c r="CT1313" s="31"/>
      <c r="CU1313" s="31"/>
      <c r="CV1313" s="31"/>
      <c r="CW1313" s="31"/>
      <c r="CX1313" s="31"/>
      <c r="CY1313" s="31"/>
      <c r="CZ1313" s="31"/>
      <c r="DA1313" s="31"/>
      <c r="DB1313" s="31"/>
      <c r="DC1313" s="31"/>
      <c r="DD1313" s="31"/>
      <c r="DE1313" s="31"/>
      <c r="DF1313" s="32"/>
      <c r="DG1313" s="32"/>
      <c r="DH1313" s="32"/>
      <c r="DI1313" s="32"/>
      <c r="DJ1313" s="32"/>
      <c r="DK1313" s="32"/>
      <c r="DL1313" s="33"/>
    </row>
    <row r="1314" spans="2:116" s="1" customFormat="1" ht="15.75" thickBot="1">
      <c r="B1314" s="49" t="s">
        <v>48</v>
      </c>
      <c r="C1314" s="50"/>
      <c r="D1314" s="51">
        <f>SUM(D1302:D1313)</f>
        <v>92506</v>
      </c>
      <c r="E1314" s="51">
        <f t="shared" ref="E1314" si="9965">SUM(E1302:E1313)</f>
        <v>0</v>
      </c>
      <c r="F1314" s="51">
        <f t="shared" ref="F1314" si="9966">SUM(F1302:F1313)</f>
        <v>0</v>
      </c>
      <c r="G1314" s="51">
        <f t="shared" ref="G1314" si="9967">SUM(G1302:G1313)</f>
        <v>0</v>
      </c>
      <c r="H1314" s="51">
        <f t="shared" ref="H1314" si="9968">SUM(H1302:H1313)</f>
        <v>2</v>
      </c>
      <c r="I1314" s="51">
        <f t="shared" ref="I1314" si="9969">SUM(I1302:I1313)</f>
        <v>0</v>
      </c>
      <c r="J1314" s="51">
        <f t="shared" ref="J1314" si="9970">SUM(J1302:J1313)</f>
        <v>0</v>
      </c>
      <c r="K1314" s="51">
        <f t="shared" ref="K1314" si="9971">SUM(K1302:K1313)</f>
        <v>0</v>
      </c>
      <c r="L1314" s="51">
        <f t="shared" ref="L1314" si="9972">SUM(L1302:L1313)</f>
        <v>0</v>
      </c>
      <c r="M1314" s="51">
        <f t="shared" ref="M1314" si="9973">SUM(M1302:M1313)</f>
        <v>0</v>
      </c>
      <c r="N1314" s="51">
        <f t="shared" ref="N1314" si="9974">SUM(N1302:N1313)</f>
        <v>0</v>
      </c>
      <c r="O1314" s="51">
        <f t="shared" ref="O1314" si="9975">SUM(O1302:O1313)</f>
        <v>0</v>
      </c>
      <c r="P1314" s="51">
        <f t="shared" ref="P1314" si="9976">SUM(P1302:P1313)</f>
        <v>0</v>
      </c>
      <c r="Q1314" s="51">
        <f t="shared" ref="Q1314" si="9977">SUM(Q1302:Q1313)</f>
        <v>0</v>
      </c>
      <c r="R1314" s="51">
        <f t="shared" ref="R1314" si="9978">SUM(R1302:R1313)</f>
        <v>0</v>
      </c>
      <c r="S1314" s="51">
        <f t="shared" ref="S1314" si="9979">SUM(S1302:S1313)</f>
        <v>0</v>
      </c>
      <c r="T1314" s="51">
        <f t="shared" ref="T1314" si="9980">SUM(T1302:T1313)</f>
        <v>0</v>
      </c>
      <c r="U1314" s="51">
        <f t="shared" ref="U1314" si="9981">SUM(U1302:U1313)</f>
        <v>0</v>
      </c>
      <c r="V1314" s="51">
        <f t="shared" ref="V1314" si="9982">SUM(V1302:V1313)</f>
        <v>597</v>
      </c>
      <c r="W1314" s="51">
        <f t="shared" ref="W1314" si="9983">SUM(W1302:W1313)</f>
        <v>12</v>
      </c>
      <c r="X1314" s="51">
        <f t="shared" ref="X1314" si="9984">SUM(X1302:X1313)</f>
        <v>21</v>
      </c>
      <c r="Y1314" s="51">
        <f t="shared" ref="Y1314" si="9985">SUM(Y1302:Y1313)</f>
        <v>86323</v>
      </c>
      <c r="Z1314" s="51">
        <f t="shared" ref="Z1314" si="9986">SUM(Z1302:Z1313)</f>
        <v>0</v>
      </c>
      <c r="AA1314" s="51">
        <f t="shared" ref="AA1314" si="9987">SUM(AA1302:AA1313)</f>
        <v>0</v>
      </c>
      <c r="AB1314" s="51">
        <f t="shared" ref="AB1314" si="9988">SUM(AB1302:AB1313)</f>
        <v>0</v>
      </c>
      <c r="AC1314" s="51">
        <f t="shared" ref="AC1314" si="9989">SUM(AC1302:AC1313)</f>
        <v>0</v>
      </c>
      <c r="AD1314" s="51">
        <f t="shared" ref="AD1314" si="9990">SUM(AD1302:AD1313)</f>
        <v>0</v>
      </c>
      <c r="AE1314" s="51">
        <f t="shared" ref="AE1314" si="9991">SUM(AE1302:AE1313)</f>
        <v>0</v>
      </c>
      <c r="AF1314" s="51">
        <f t="shared" ref="AF1314" si="9992">SUM(AF1302:AF1313)</f>
        <v>0</v>
      </c>
      <c r="AG1314" s="51">
        <f t="shared" ref="AG1314" si="9993">SUM(AG1302:AG1313)</f>
        <v>0</v>
      </c>
      <c r="AH1314" s="51">
        <f t="shared" ref="AH1314" si="9994">SUM(AH1302:AH1313)</f>
        <v>0</v>
      </c>
      <c r="AI1314" s="51">
        <f t="shared" ref="AI1314" si="9995">SUM(AI1302:AI1313)</f>
        <v>0</v>
      </c>
      <c r="AJ1314" s="51">
        <f t="shared" ref="AJ1314" si="9996">SUM(AJ1302:AJ1313)</f>
        <v>0</v>
      </c>
      <c r="AK1314" s="51">
        <f t="shared" ref="AK1314" si="9997">SUM(AK1302:AK1313)</f>
        <v>0</v>
      </c>
      <c r="AL1314" s="51">
        <f t="shared" ref="AL1314" si="9998">SUM(AL1302:AL1313)</f>
        <v>0</v>
      </c>
      <c r="AM1314" s="51">
        <f t="shared" ref="AM1314" si="9999">SUM(AM1302:AM1313)</f>
        <v>0</v>
      </c>
      <c r="AN1314" s="51">
        <f t="shared" ref="AN1314" si="10000">SUM(AN1302:AN1313)</f>
        <v>0</v>
      </c>
      <c r="AO1314" s="51">
        <f t="shared" ref="AO1314" si="10001">SUM(AO1302:AO1313)</f>
        <v>0</v>
      </c>
      <c r="AP1314" s="51">
        <f t="shared" ref="AP1314" si="10002">SUM(AP1302:AP1313)</f>
        <v>0</v>
      </c>
      <c r="AQ1314" s="51">
        <f t="shared" ref="AQ1314" si="10003">SUM(AQ1302:AQ1313)</f>
        <v>0</v>
      </c>
      <c r="AR1314" s="51">
        <f t="shared" ref="AR1314" si="10004">SUM(AR1302:AR1313)</f>
        <v>0</v>
      </c>
      <c r="AS1314" s="51">
        <f t="shared" ref="AS1314" si="10005">SUM(AS1302:AS1313)</f>
        <v>0</v>
      </c>
      <c r="AT1314" s="51">
        <f t="shared" ref="AT1314" si="10006">SUM(AT1302:AT1313)</f>
        <v>0</v>
      </c>
      <c r="AU1314" s="51">
        <f t="shared" ref="AU1314" si="10007">SUM(AU1302:AU1313)</f>
        <v>0</v>
      </c>
      <c r="AV1314" s="51">
        <f t="shared" ref="AV1314" si="10008">SUM(AV1302:AV1313)</f>
        <v>0</v>
      </c>
      <c r="AW1314" s="51">
        <f t="shared" ref="AW1314" si="10009">SUM(AW1302:AW1313)</f>
        <v>0</v>
      </c>
      <c r="AX1314" s="51">
        <f t="shared" ref="AX1314" si="10010">SUM(AX1302:AX1313)</f>
        <v>0</v>
      </c>
      <c r="AY1314" s="51">
        <f t="shared" ref="AY1314" si="10011">SUM(AY1302:AY1313)</f>
        <v>0</v>
      </c>
      <c r="AZ1314" s="51">
        <f t="shared" ref="AZ1314" si="10012">SUM(AZ1302:AZ1313)</f>
        <v>0</v>
      </c>
      <c r="BA1314" s="51">
        <f t="shared" ref="BA1314" si="10013">SUM(BA1302:BA1313)</f>
        <v>0</v>
      </c>
      <c r="BB1314" s="51">
        <f t="shared" ref="BB1314" si="10014">SUM(BB1302:BB1313)</f>
        <v>0</v>
      </c>
      <c r="BC1314" s="51">
        <f t="shared" ref="BC1314" si="10015">SUM(BC1302:BC1313)</f>
        <v>0</v>
      </c>
      <c r="BD1314" s="51">
        <f t="shared" ref="BD1314" si="10016">SUM(BD1302:BD1313)</f>
        <v>0</v>
      </c>
      <c r="BE1314" s="51">
        <f t="shared" ref="BE1314" si="10017">SUM(BE1302:BE1313)</f>
        <v>0</v>
      </c>
      <c r="BF1314" s="51">
        <f t="shared" ref="BF1314" si="10018">SUM(BF1302:BF1313)</f>
        <v>0</v>
      </c>
      <c r="BG1314" s="51">
        <f t="shared" ref="BG1314" si="10019">SUM(BG1302:BG1313)</f>
        <v>0</v>
      </c>
      <c r="BH1314" s="51">
        <f t="shared" ref="BH1314" si="10020">SUM(BH1302:BH1313)</f>
        <v>0</v>
      </c>
      <c r="BI1314" s="51">
        <f t="shared" ref="BI1314" si="10021">SUM(BI1302:BI1313)</f>
        <v>0</v>
      </c>
      <c r="BJ1314" s="51">
        <f t="shared" ref="BJ1314" si="10022">SUM(BJ1302:BJ1313)</f>
        <v>0</v>
      </c>
      <c r="BK1314" s="51">
        <f t="shared" ref="BK1314" si="10023">SUM(BK1302:BK1313)</f>
        <v>0</v>
      </c>
      <c r="BL1314" s="51">
        <f t="shared" ref="BL1314" si="10024">SUM(BL1302:BL1313)</f>
        <v>0</v>
      </c>
      <c r="BM1314" s="51">
        <f t="shared" ref="BM1314" si="10025">SUM(BM1302:BM1313)</f>
        <v>0</v>
      </c>
      <c r="BN1314" s="51">
        <f t="shared" ref="BN1314" si="10026">SUM(BN1302:BN1313)</f>
        <v>0</v>
      </c>
      <c r="BO1314" s="51">
        <f t="shared" ref="BO1314" si="10027">SUM(BO1302:BO1313)</f>
        <v>0</v>
      </c>
      <c r="BP1314" s="51">
        <f t="shared" ref="BP1314" si="10028">SUM(BP1302:BP1313)</f>
        <v>0</v>
      </c>
      <c r="BQ1314" s="51">
        <f t="shared" ref="BQ1314" si="10029">SUM(BQ1302:BQ1313)</f>
        <v>0</v>
      </c>
      <c r="BR1314" s="51">
        <f t="shared" ref="BR1314" si="10030">SUM(BR1302:BR1313)</f>
        <v>0</v>
      </c>
      <c r="BS1314" s="51">
        <f t="shared" ref="BS1314" si="10031">SUM(BS1302:BS1313)</f>
        <v>0</v>
      </c>
      <c r="BT1314" s="51">
        <f t="shared" ref="BT1314" si="10032">SUM(BT1302:BT1313)</f>
        <v>0</v>
      </c>
      <c r="BU1314" s="51">
        <f t="shared" ref="BU1314" si="10033">SUM(BU1302:BU1313)</f>
        <v>0</v>
      </c>
      <c r="BV1314" s="51">
        <f t="shared" ref="BV1314" si="10034">SUM(BV1302:BV1313)</f>
        <v>0</v>
      </c>
      <c r="BW1314" s="51">
        <f t="shared" ref="BW1314" si="10035">SUM(BW1302:BW1313)</f>
        <v>0</v>
      </c>
      <c r="BX1314" s="51">
        <f t="shared" ref="BX1314" si="10036">SUM(BX1302:BX1313)</f>
        <v>0</v>
      </c>
      <c r="BY1314" s="51">
        <f t="shared" ref="BY1314" si="10037">SUM(BY1302:BY1313)</f>
        <v>0</v>
      </c>
      <c r="BZ1314" s="51">
        <f t="shared" ref="BZ1314" si="10038">SUM(BZ1302:BZ1313)</f>
        <v>0</v>
      </c>
      <c r="CA1314" s="51">
        <f t="shared" ref="CA1314" si="10039">SUM(CA1302:CA1313)</f>
        <v>0</v>
      </c>
      <c r="CB1314" s="51">
        <f t="shared" ref="CB1314" si="10040">SUM(CB1302:CB1313)</f>
        <v>0</v>
      </c>
      <c r="CC1314" s="51">
        <f t="shared" ref="CC1314" si="10041">SUM(CC1302:CC1313)</f>
        <v>1</v>
      </c>
      <c r="CD1314" s="51">
        <f t="shared" ref="CD1314" si="10042">SUM(CD1302:CD1313)</f>
        <v>0</v>
      </c>
      <c r="CE1314" s="51">
        <f t="shared" ref="CE1314" si="10043">SUM(CE1302:CE1313)</f>
        <v>0</v>
      </c>
      <c r="CF1314" s="51">
        <f t="shared" ref="CF1314" si="10044">SUM(CF1302:CF1313)</f>
        <v>0</v>
      </c>
      <c r="CG1314" s="51">
        <f t="shared" ref="CG1314" si="10045">SUM(CG1302:CG1313)</f>
        <v>0</v>
      </c>
      <c r="CH1314" s="51">
        <f t="shared" ref="CH1314" si="10046">SUM(CH1302:CH1313)</f>
        <v>0</v>
      </c>
      <c r="CI1314" s="51">
        <f t="shared" ref="CI1314" si="10047">SUM(CI1302:CI1313)</f>
        <v>30</v>
      </c>
      <c r="CJ1314" s="51">
        <f t="shared" ref="CJ1314" si="10048">SUM(CJ1302:CJ1313)</f>
        <v>3</v>
      </c>
      <c r="CK1314" s="51">
        <f t="shared" ref="CK1314" si="10049">SUM(CK1302:CK1313)</f>
        <v>1</v>
      </c>
      <c r="CL1314" s="51">
        <f t="shared" ref="CL1314" si="10050">SUM(CL1302:CL1313)</f>
        <v>0</v>
      </c>
      <c r="CM1314" s="51">
        <f t="shared" ref="CM1314" si="10051">SUM(CM1302:CM1313)</f>
        <v>0</v>
      </c>
      <c r="CN1314" s="51">
        <f t="shared" ref="CN1314" si="10052">SUM(CN1302:CN1313)</f>
        <v>0</v>
      </c>
      <c r="CO1314" s="51">
        <f t="shared" ref="CO1314" si="10053">SUM(CO1302:CO1313)</f>
        <v>4045</v>
      </c>
      <c r="CP1314" s="51">
        <f t="shared" ref="CP1314" si="10054">SUM(CP1302:CP1313)</f>
        <v>0</v>
      </c>
      <c r="CQ1314" s="51">
        <f t="shared" ref="CQ1314" si="10055">SUM(CQ1302:CQ1313)</f>
        <v>0</v>
      </c>
      <c r="CR1314" s="51">
        <f t="shared" ref="CR1314" si="10056">SUM(CR1302:CR1313)</f>
        <v>0</v>
      </c>
      <c r="CS1314" s="51">
        <f t="shared" ref="CS1314" si="10057">SUM(CS1302:CS1313)</f>
        <v>0</v>
      </c>
      <c r="CT1314" s="51">
        <f t="shared" ref="CT1314" si="10058">SUM(CT1302:CT1313)</f>
        <v>0</v>
      </c>
      <c r="CU1314" s="51">
        <f t="shared" ref="CU1314" si="10059">SUM(CU1302:CU1313)</f>
        <v>0</v>
      </c>
      <c r="CV1314" s="51">
        <f t="shared" ref="CV1314" si="10060">SUM(CV1302:CV1313)</f>
        <v>0</v>
      </c>
      <c r="CW1314" s="51">
        <f t="shared" ref="CW1314" si="10061">SUM(CW1302:CW1313)</f>
        <v>0</v>
      </c>
      <c r="CX1314" s="51">
        <f t="shared" ref="CX1314" si="10062">SUM(CX1302:CX1313)</f>
        <v>0</v>
      </c>
      <c r="CY1314" s="51">
        <f t="shared" ref="CY1314" si="10063">SUM(CY1302:CY1313)</f>
        <v>0</v>
      </c>
      <c r="CZ1314" s="51">
        <f t="shared" ref="CZ1314" si="10064">SUM(CZ1302:CZ1313)</f>
        <v>0</v>
      </c>
      <c r="DA1314" s="51">
        <f t="shared" ref="DA1314" si="10065">SUM(DA1302:DA1313)</f>
        <v>0</v>
      </c>
      <c r="DB1314" s="51">
        <f t="shared" ref="DB1314" si="10066">SUM(DB1302:DB1313)</f>
        <v>0</v>
      </c>
      <c r="DC1314" s="51">
        <f t="shared" ref="DC1314" si="10067">SUM(DC1302:DC1313)</f>
        <v>0</v>
      </c>
      <c r="DD1314" s="51">
        <f t="shared" ref="DD1314" si="10068">SUM(DD1302:DD1313)</f>
        <v>0</v>
      </c>
      <c r="DE1314" s="51">
        <f t="shared" ref="DE1314" si="10069">SUM(DE1302:DE1313)</f>
        <v>0</v>
      </c>
      <c r="DF1314" s="51">
        <f t="shared" ref="DF1314" si="10070">SUM(DF1302:DF1313)</f>
        <v>0</v>
      </c>
      <c r="DG1314" s="51">
        <f t="shared" ref="DG1314" si="10071">SUM(DG1302:DG1313)</f>
        <v>0</v>
      </c>
      <c r="DH1314" s="51">
        <f t="shared" ref="DH1314" si="10072">SUM(DH1302:DH1313)</f>
        <v>1</v>
      </c>
      <c r="DI1314" s="51">
        <f t="shared" ref="DI1314" si="10073">SUM(DI1302:DI1313)</f>
        <v>0</v>
      </c>
      <c r="DJ1314" s="51">
        <f t="shared" ref="DJ1314" si="10074">SUM(DJ1302:DJ1313)</f>
        <v>0</v>
      </c>
      <c r="DK1314" s="51">
        <f t="shared" ref="DK1314" si="10075">SUM(DK1302:DK1313)</f>
        <v>0</v>
      </c>
      <c r="DL1314" s="51">
        <f t="shared" ref="DL1314" si="10076">SUM(DL1302:DL1313)</f>
        <v>1541</v>
      </c>
    </row>
    <row r="1315" spans="2:116" s="6" customFormat="1" thickBot="1">
      <c r="B1315" s="7" t="s">
        <v>12</v>
      </c>
      <c r="C1315" s="8">
        <v>68</v>
      </c>
      <c r="D1315" s="9"/>
      <c r="E1315" s="9"/>
      <c r="F1315" s="9"/>
      <c r="G1315" s="11"/>
      <c r="H1315" s="9"/>
      <c r="I1315" s="9"/>
      <c r="J1315" s="9"/>
      <c r="K1315" s="9"/>
      <c r="L1315" s="9"/>
      <c r="M1315" s="9"/>
      <c r="N1315" s="9"/>
      <c r="O1315" s="9"/>
      <c r="P1315" s="12"/>
      <c r="Q1315" s="12"/>
      <c r="R1315" s="9"/>
      <c r="S1315" s="9"/>
      <c r="T1315" s="9"/>
      <c r="U1315" s="10"/>
      <c r="V1315" s="11"/>
      <c r="W1315" s="12"/>
      <c r="X1315" s="9"/>
      <c r="Y1315" s="11"/>
      <c r="Z1315" s="13"/>
      <c r="AA1315" s="12"/>
      <c r="AB1315" s="9"/>
      <c r="AC1315" s="9"/>
      <c r="AD1315" s="9"/>
      <c r="AE1315" s="9"/>
      <c r="AF1315" s="9"/>
      <c r="AG1315" s="10"/>
      <c r="AH1315" s="11"/>
      <c r="AI1315" s="13"/>
      <c r="AJ1315" s="13"/>
      <c r="AK1315" s="13"/>
      <c r="AL1315" s="13"/>
      <c r="AM1315" s="11"/>
      <c r="AN1315" s="13"/>
      <c r="AO1315" s="13"/>
      <c r="AP1315" s="11"/>
      <c r="AQ1315" s="13"/>
      <c r="AR1315" s="11"/>
      <c r="AS1315" s="13"/>
      <c r="AT1315" s="11"/>
      <c r="AU1315" s="13"/>
      <c r="AV1315" s="13"/>
      <c r="AW1315" s="13"/>
      <c r="AX1315" s="11"/>
      <c r="AY1315" s="13"/>
      <c r="AZ1315" s="11"/>
      <c r="BA1315" s="12"/>
      <c r="BB1315" s="9"/>
      <c r="BC1315" s="9"/>
      <c r="BD1315" s="9"/>
      <c r="BE1315" s="9"/>
      <c r="BF1315" s="9"/>
      <c r="BG1315" s="10"/>
      <c r="BH1315" s="11"/>
      <c r="BI1315" s="12"/>
      <c r="BJ1315" s="9"/>
      <c r="BK1315" s="9"/>
      <c r="BL1315" s="9"/>
      <c r="BM1315" s="10"/>
      <c r="BN1315" s="11"/>
      <c r="BO1315" s="12"/>
      <c r="BP1315" s="9"/>
      <c r="BQ1315" s="9"/>
      <c r="BR1315" s="9"/>
      <c r="BS1315" s="9"/>
      <c r="BT1315" s="13"/>
      <c r="BU1315" s="11"/>
      <c r="BV1315" s="12"/>
      <c r="BW1315" s="9"/>
      <c r="BX1315" s="11"/>
      <c r="BY1315" s="12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10"/>
      <c r="CO1315" s="11"/>
      <c r="CP1315" s="13"/>
      <c r="CQ1315" s="11"/>
      <c r="CR1315" s="12"/>
      <c r="CS1315" s="11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10"/>
      <c r="DG1315" s="10"/>
      <c r="DH1315" s="10"/>
      <c r="DI1315" s="10"/>
      <c r="DJ1315" s="10"/>
      <c r="DK1315" s="10"/>
      <c r="DL1315" s="11"/>
    </row>
    <row r="1316" spans="2:116" s="1" customFormat="1">
      <c r="B1316" s="14" t="s">
        <v>13</v>
      </c>
      <c r="C1316" s="15"/>
      <c r="D1316" s="16">
        <f>G1316+V1316+Y1316+AH1316+AM1316+AP1316+AR1316+AT1316+AX1316+AZ1316+BH1316+BN1316+BU1316+BX1316+CO1316+CQ1316+CS1316+DL1316</f>
        <v>15408</v>
      </c>
      <c r="E1316" s="17"/>
      <c r="F1316" s="17"/>
      <c r="G1316" s="19"/>
      <c r="H1316" s="17"/>
      <c r="I1316" s="17"/>
      <c r="J1316" s="17"/>
      <c r="K1316" s="17"/>
      <c r="L1316" s="17"/>
      <c r="M1316" s="17"/>
      <c r="N1316" s="17"/>
      <c r="O1316" s="17"/>
      <c r="P1316" s="20"/>
      <c r="Q1316" s="20"/>
      <c r="R1316" s="17"/>
      <c r="S1316" s="17"/>
      <c r="T1316" s="17"/>
      <c r="U1316" s="18"/>
      <c r="V1316" s="19"/>
      <c r="W1316" s="20"/>
      <c r="X1316" s="17"/>
      <c r="Y1316" s="19"/>
      <c r="Z1316" s="21"/>
      <c r="AA1316" s="20"/>
      <c r="AB1316" s="17"/>
      <c r="AC1316" s="17"/>
      <c r="AD1316" s="17"/>
      <c r="AE1316" s="17"/>
      <c r="AF1316" s="17"/>
      <c r="AG1316" s="18"/>
      <c r="AH1316" s="19"/>
      <c r="AI1316" s="21"/>
      <c r="AJ1316" s="21"/>
      <c r="AK1316" s="21"/>
      <c r="AL1316" s="21"/>
      <c r="AM1316" s="19"/>
      <c r="AN1316" s="72"/>
      <c r="AO1316" s="21"/>
      <c r="AP1316" s="19"/>
      <c r="AQ1316" s="21"/>
      <c r="AR1316" s="19"/>
      <c r="AS1316" s="21"/>
      <c r="AT1316" s="19"/>
      <c r="AU1316" s="21">
        <v>1</v>
      </c>
      <c r="AV1316" s="21"/>
      <c r="AW1316" s="21"/>
      <c r="AX1316" s="19">
        <v>13853</v>
      </c>
      <c r="AY1316" s="21"/>
      <c r="AZ1316" s="19"/>
      <c r="BA1316" s="20"/>
      <c r="BB1316" s="17"/>
      <c r="BC1316" s="17"/>
      <c r="BD1316" s="17"/>
      <c r="BE1316" s="17"/>
      <c r="BF1316" s="17"/>
      <c r="BG1316" s="18"/>
      <c r="BH1316" s="19"/>
      <c r="BI1316" s="20"/>
      <c r="BJ1316" s="17"/>
      <c r="BK1316" s="17"/>
      <c r="BL1316" s="17"/>
      <c r="BM1316" s="18"/>
      <c r="BN1316" s="19"/>
      <c r="BO1316" s="20"/>
      <c r="BP1316" s="17"/>
      <c r="BQ1316" s="17"/>
      <c r="BR1316" s="17"/>
      <c r="BS1316" s="17"/>
      <c r="BT1316" s="21"/>
      <c r="BU1316" s="19"/>
      <c r="BV1316" s="20"/>
      <c r="BW1316" s="17"/>
      <c r="BX1316" s="19"/>
      <c r="BY1316" s="20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>
        <v>15</v>
      </c>
      <c r="CJ1316" s="17"/>
      <c r="CK1316" s="17"/>
      <c r="CL1316" s="17"/>
      <c r="CM1316" s="17"/>
      <c r="CN1316" s="18"/>
      <c r="CO1316" s="19">
        <v>1555</v>
      </c>
      <c r="CP1316" s="21"/>
      <c r="CQ1316" s="19"/>
      <c r="CR1316" s="20"/>
      <c r="CS1316" s="19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8"/>
      <c r="DG1316" s="18"/>
      <c r="DH1316" s="18"/>
      <c r="DI1316" s="18"/>
      <c r="DJ1316" s="18"/>
      <c r="DK1316" s="18"/>
      <c r="DL1316" s="19"/>
    </row>
    <row r="1317" spans="2:116" s="1" customFormat="1">
      <c r="B1317" s="22" t="s">
        <v>31</v>
      </c>
      <c r="C1317" s="23"/>
      <c r="D1317" s="16">
        <f t="shared" ref="D1317:D1327" si="10077">G1317+V1317+Y1317+AH1317+AM1317+AP1317+AR1317+AT1317+AX1317+AZ1317+BH1317+BN1317+BU1317+BX1317+CO1317+CQ1317+CS1317+DL1317</f>
        <v>0</v>
      </c>
      <c r="E1317" s="24"/>
      <c r="F1317" s="24"/>
      <c r="G1317" s="26"/>
      <c r="H1317" s="24"/>
      <c r="I1317" s="24"/>
      <c r="J1317" s="24"/>
      <c r="K1317" s="24"/>
      <c r="L1317" s="24"/>
      <c r="M1317" s="24"/>
      <c r="N1317" s="24"/>
      <c r="O1317" s="24"/>
      <c r="P1317" s="27"/>
      <c r="Q1317" s="27"/>
      <c r="R1317" s="24"/>
      <c r="S1317" s="24"/>
      <c r="T1317" s="24"/>
      <c r="U1317" s="25"/>
      <c r="V1317" s="26"/>
      <c r="W1317" s="27"/>
      <c r="X1317" s="24"/>
      <c r="Y1317" s="26"/>
      <c r="Z1317" s="28"/>
      <c r="AA1317" s="27"/>
      <c r="AB1317" s="24"/>
      <c r="AC1317" s="24"/>
      <c r="AD1317" s="24"/>
      <c r="AE1317" s="24"/>
      <c r="AF1317" s="24"/>
      <c r="AG1317" s="25"/>
      <c r="AH1317" s="26"/>
      <c r="AI1317" s="28"/>
      <c r="AJ1317" s="28"/>
      <c r="AK1317" s="28"/>
      <c r="AL1317" s="28"/>
      <c r="AM1317" s="26"/>
      <c r="AN1317" s="73"/>
      <c r="AO1317" s="28"/>
      <c r="AP1317" s="26"/>
      <c r="AQ1317" s="28"/>
      <c r="AR1317" s="26"/>
      <c r="AS1317" s="28"/>
      <c r="AT1317" s="26"/>
      <c r="AU1317" s="28"/>
      <c r="AV1317" s="28"/>
      <c r="AW1317" s="28"/>
      <c r="AX1317" s="26"/>
      <c r="AY1317" s="28"/>
      <c r="AZ1317" s="26"/>
      <c r="BA1317" s="27"/>
      <c r="BB1317" s="24"/>
      <c r="BC1317" s="24"/>
      <c r="BD1317" s="24"/>
      <c r="BE1317" s="24"/>
      <c r="BF1317" s="24"/>
      <c r="BG1317" s="25"/>
      <c r="BH1317" s="26"/>
      <c r="BI1317" s="27"/>
      <c r="BJ1317" s="24"/>
      <c r="BK1317" s="24"/>
      <c r="BL1317" s="24"/>
      <c r="BM1317" s="25"/>
      <c r="BN1317" s="26"/>
      <c r="BO1317" s="27"/>
      <c r="BP1317" s="24"/>
      <c r="BQ1317" s="24"/>
      <c r="BR1317" s="24"/>
      <c r="BS1317" s="24"/>
      <c r="BT1317" s="28"/>
      <c r="BU1317" s="26"/>
      <c r="BV1317" s="27"/>
      <c r="BW1317" s="24"/>
      <c r="BX1317" s="26"/>
      <c r="BY1317" s="27"/>
      <c r="BZ1317" s="24"/>
      <c r="CA1317" s="24"/>
      <c r="CB1317" s="24"/>
      <c r="CC1317" s="24"/>
      <c r="CD1317" s="24"/>
      <c r="CE1317" s="24"/>
      <c r="CF1317" s="24"/>
      <c r="CG1317" s="24"/>
      <c r="CH1317" s="24"/>
      <c r="CI1317" s="24"/>
      <c r="CJ1317" s="24"/>
      <c r="CK1317" s="24"/>
      <c r="CL1317" s="24"/>
      <c r="CM1317" s="24"/>
      <c r="CN1317" s="25"/>
      <c r="CO1317" s="26"/>
      <c r="CP1317" s="28"/>
      <c r="CQ1317" s="26"/>
      <c r="CR1317" s="27"/>
      <c r="CS1317" s="26"/>
      <c r="CT1317" s="24"/>
      <c r="CU1317" s="24"/>
      <c r="CV1317" s="24"/>
      <c r="CW1317" s="24"/>
      <c r="CX1317" s="24"/>
      <c r="CY1317" s="24"/>
      <c r="CZ1317" s="24"/>
      <c r="DA1317" s="24"/>
      <c r="DB1317" s="24"/>
      <c r="DC1317" s="24"/>
      <c r="DD1317" s="24"/>
      <c r="DE1317" s="24"/>
      <c r="DF1317" s="25"/>
      <c r="DG1317" s="25"/>
      <c r="DH1317" s="25"/>
      <c r="DI1317" s="25"/>
      <c r="DJ1317" s="25"/>
      <c r="DK1317" s="25"/>
      <c r="DL1317" s="26"/>
    </row>
    <row r="1318" spans="2:116" s="1" customFormat="1">
      <c r="B1318" s="22" t="s">
        <v>32</v>
      </c>
      <c r="C1318" s="23"/>
      <c r="D1318" s="16">
        <f t="shared" si="10077"/>
        <v>4374</v>
      </c>
      <c r="E1318" s="24"/>
      <c r="F1318" s="24"/>
      <c r="G1318" s="26"/>
      <c r="H1318" s="24"/>
      <c r="I1318" s="24"/>
      <c r="J1318" s="24"/>
      <c r="K1318" s="24"/>
      <c r="L1318" s="24"/>
      <c r="M1318" s="24"/>
      <c r="N1318" s="24"/>
      <c r="O1318" s="24"/>
      <c r="P1318" s="27"/>
      <c r="Q1318" s="27"/>
      <c r="R1318" s="24"/>
      <c r="S1318" s="24"/>
      <c r="T1318" s="24"/>
      <c r="U1318" s="25"/>
      <c r="V1318" s="26"/>
      <c r="W1318" s="27"/>
      <c r="X1318" s="24"/>
      <c r="Y1318" s="26"/>
      <c r="Z1318" s="28"/>
      <c r="AA1318" s="27"/>
      <c r="AB1318" s="24"/>
      <c r="AC1318" s="24"/>
      <c r="AD1318" s="24"/>
      <c r="AE1318" s="24"/>
      <c r="AF1318" s="24"/>
      <c r="AG1318" s="25"/>
      <c r="AH1318" s="26"/>
      <c r="AI1318" s="28"/>
      <c r="AJ1318" s="28"/>
      <c r="AK1318" s="28"/>
      <c r="AL1318" s="28"/>
      <c r="AM1318" s="26"/>
      <c r="AN1318" s="73"/>
      <c r="AO1318" s="28"/>
      <c r="AP1318" s="26"/>
      <c r="AQ1318" s="28"/>
      <c r="AR1318" s="26"/>
      <c r="AS1318" s="28"/>
      <c r="AT1318" s="26"/>
      <c r="AU1318" s="28"/>
      <c r="AV1318" s="28"/>
      <c r="AW1318" s="28"/>
      <c r="AX1318" s="26"/>
      <c r="AY1318" s="28"/>
      <c r="AZ1318" s="26"/>
      <c r="BA1318" s="27"/>
      <c r="BB1318" s="24"/>
      <c r="BC1318" s="24"/>
      <c r="BD1318" s="24"/>
      <c r="BE1318" s="24"/>
      <c r="BF1318" s="24"/>
      <c r="BG1318" s="25"/>
      <c r="BH1318" s="26"/>
      <c r="BI1318" s="27"/>
      <c r="BJ1318" s="24"/>
      <c r="BK1318" s="24"/>
      <c r="BL1318" s="24"/>
      <c r="BM1318" s="25"/>
      <c r="BN1318" s="26"/>
      <c r="BO1318" s="27"/>
      <c r="BP1318" s="24"/>
      <c r="BQ1318" s="24"/>
      <c r="BR1318" s="24"/>
      <c r="BS1318" s="24"/>
      <c r="BT1318" s="28"/>
      <c r="BU1318" s="26"/>
      <c r="BV1318" s="27"/>
      <c r="BW1318" s="24"/>
      <c r="BX1318" s="26"/>
      <c r="BY1318" s="27"/>
      <c r="BZ1318" s="24">
        <v>8</v>
      </c>
      <c r="CA1318" s="24"/>
      <c r="CB1318" s="24"/>
      <c r="CC1318" s="24"/>
      <c r="CD1318" s="24"/>
      <c r="CE1318" s="24"/>
      <c r="CF1318" s="24">
        <v>5</v>
      </c>
      <c r="CG1318" s="24"/>
      <c r="CH1318" s="24"/>
      <c r="CI1318" s="24"/>
      <c r="CJ1318" s="24"/>
      <c r="CK1318" s="24"/>
      <c r="CL1318" s="24"/>
      <c r="CM1318" s="24"/>
      <c r="CN1318" s="25"/>
      <c r="CO1318" s="26">
        <v>4374</v>
      </c>
      <c r="CP1318" s="28"/>
      <c r="CQ1318" s="26"/>
      <c r="CR1318" s="27"/>
      <c r="CS1318" s="26"/>
      <c r="CT1318" s="24"/>
      <c r="CU1318" s="24"/>
      <c r="CV1318" s="24"/>
      <c r="CW1318" s="24"/>
      <c r="CX1318" s="24"/>
      <c r="CY1318" s="24"/>
      <c r="CZ1318" s="24"/>
      <c r="DA1318" s="24"/>
      <c r="DB1318" s="24"/>
      <c r="DC1318" s="24"/>
      <c r="DD1318" s="24"/>
      <c r="DE1318" s="24"/>
      <c r="DF1318" s="25"/>
      <c r="DG1318" s="25"/>
      <c r="DH1318" s="25"/>
      <c r="DI1318" s="25"/>
      <c r="DJ1318" s="25"/>
      <c r="DK1318" s="25"/>
      <c r="DL1318" s="26"/>
    </row>
    <row r="1319" spans="2:116" s="1" customFormat="1">
      <c r="B1319" s="22" t="s">
        <v>34</v>
      </c>
      <c r="C1319" s="23"/>
      <c r="D1319" s="16">
        <f t="shared" si="10077"/>
        <v>0</v>
      </c>
      <c r="E1319" s="24"/>
      <c r="F1319" s="24"/>
      <c r="G1319" s="26"/>
      <c r="H1319" s="24"/>
      <c r="I1319" s="24"/>
      <c r="J1319" s="24"/>
      <c r="K1319" s="24"/>
      <c r="L1319" s="24"/>
      <c r="M1319" s="24"/>
      <c r="N1319" s="24"/>
      <c r="O1319" s="24"/>
      <c r="P1319" s="27"/>
      <c r="Q1319" s="27"/>
      <c r="R1319" s="24"/>
      <c r="S1319" s="24"/>
      <c r="T1319" s="24"/>
      <c r="U1319" s="25"/>
      <c r="V1319" s="26"/>
      <c r="W1319" s="27"/>
      <c r="X1319" s="24"/>
      <c r="Y1319" s="26"/>
      <c r="Z1319" s="28"/>
      <c r="AA1319" s="27"/>
      <c r="AB1319" s="24"/>
      <c r="AC1319" s="24"/>
      <c r="AD1319" s="24"/>
      <c r="AE1319" s="24"/>
      <c r="AF1319" s="24"/>
      <c r="AG1319" s="25"/>
      <c r="AH1319" s="26"/>
      <c r="AI1319" s="28"/>
      <c r="AJ1319" s="28"/>
      <c r="AK1319" s="28"/>
      <c r="AL1319" s="28"/>
      <c r="AM1319" s="26"/>
      <c r="AN1319" s="73"/>
      <c r="AO1319" s="28"/>
      <c r="AP1319" s="26"/>
      <c r="AQ1319" s="28"/>
      <c r="AR1319" s="26"/>
      <c r="AS1319" s="28"/>
      <c r="AT1319" s="26"/>
      <c r="AU1319" s="28"/>
      <c r="AV1319" s="28"/>
      <c r="AW1319" s="28"/>
      <c r="AX1319" s="26"/>
      <c r="AY1319" s="28"/>
      <c r="AZ1319" s="26"/>
      <c r="BA1319" s="27"/>
      <c r="BB1319" s="24"/>
      <c r="BC1319" s="24"/>
      <c r="BD1319" s="24"/>
      <c r="BE1319" s="24"/>
      <c r="BF1319" s="24"/>
      <c r="BG1319" s="25"/>
      <c r="BH1319" s="26"/>
      <c r="BI1319" s="27"/>
      <c r="BJ1319" s="24"/>
      <c r="BK1319" s="24"/>
      <c r="BL1319" s="24"/>
      <c r="BM1319" s="25"/>
      <c r="BN1319" s="26"/>
      <c r="BO1319" s="27"/>
      <c r="BP1319" s="24"/>
      <c r="BQ1319" s="24"/>
      <c r="BR1319" s="24"/>
      <c r="BS1319" s="24"/>
      <c r="BT1319" s="28"/>
      <c r="BU1319" s="26"/>
      <c r="BV1319" s="27"/>
      <c r="BW1319" s="24"/>
      <c r="BX1319" s="26"/>
      <c r="BY1319" s="27"/>
      <c r="BZ1319" s="24"/>
      <c r="CA1319" s="24"/>
      <c r="CB1319" s="24"/>
      <c r="CC1319" s="24"/>
      <c r="CD1319" s="24"/>
      <c r="CE1319" s="24"/>
      <c r="CF1319" s="24"/>
      <c r="CG1319" s="24"/>
      <c r="CH1319" s="24"/>
      <c r="CI1319" s="24"/>
      <c r="CJ1319" s="24"/>
      <c r="CK1319" s="24"/>
      <c r="CL1319" s="24"/>
      <c r="CM1319" s="24"/>
      <c r="CN1319" s="25"/>
      <c r="CO1319" s="26"/>
      <c r="CP1319" s="28"/>
      <c r="CQ1319" s="26"/>
      <c r="CR1319" s="27"/>
      <c r="CS1319" s="26"/>
      <c r="CT1319" s="24"/>
      <c r="CU1319" s="24"/>
      <c r="CV1319" s="24"/>
      <c r="CW1319" s="24"/>
      <c r="CX1319" s="24"/>
      <c r="CY1319" s="24"/>
      <c r="CZ1319" s="24"/>
      <c r="DA1319" s="24"/>
      <c r="DB1319" s="24"/>
      <c r="DC1319" s="24"/>
      <c r="DD1319" s="24"/>
      <c r="DE1319" s="24"/>
      <c r="DF1319" s="25"/>
      <c r="DG1319" s="25"/>
      <c r="DH1319" s="25"/>
      <c r="DI1319" s="25"/>
      <c r="DJ1319" s="25"/>
      <c r="DK1319" s="25"/>
      <c r="DL1319" s="26"/>
    </row>
    <row r="1320" spans="2:116" s="1" customFormat="1">
      <c r="B1320" s="22" t="s">
        <v>35</v>
      </c>
      <c r="C1320" s="23"/>
      <c r="D1320" s="16">
        <f t="shared" si="10077"/>
        <v>1302</v>
      </c>
      <c r="E1320" s="24"/>
      <c r="F1320" s="24"/>
      <c r="G1320" s="26"/>
      <c r="H1320" s="24"/>
      <c r="I1320" s="24"/>
      <c r="J1320" s="24"/>
      <c r="K1320" s="24"/>
      <c r="L1320" s="24"/>
      <c r="M1320" s="24"/>
      <c r="N1320" s="24"/>
      <c r="O1320" s="24"/>
      <c r="P1320" s="27"/>
      <c r="Q1320" s="27"/>
      <c r="R1320" s="24"/>
      <c r="S1320" s="24"/>
      <c r="T1320" s="24"/>
      <c r="U1320" s="25"/>
      <c r="V1320" s="26"/>
      <c r="W1320" s="27"/>
      <c r="X1320" s="24"/>
      <c r="Y1320" s="26"/>
      <c r="Z1320" s="28"/>
      <c r="AA1320" s="27"/>
      <c r="AB1320" s="24"/>
      <c r="AC1320" s="24"/>
      <c r="AD1320" s="24"/>
      <c r="AE1320" s="24"/>
      <c r="AF1320" s="24"/>
      <c r="AG1320" s="25"/>
      <c r="AH1320" s="26"/>
      <c r="AI1320" s="28"/>
      <c r="AJ1320" s="28"/>
      <c r="AK1320" s="28"/>
      <c r="AL1320" s="28"/>
      <c r="AM1320" s="26"/>
      <c r="AN1320" s="73"/>
      <c r="AO1320" s="28"/>
      <c r="AP1320" s="26"/>
      <c r="AQ1320" s="28"/>
      <c r="AR1320" s="26"/>
      <c r="AS1320" s="28"/>
      <c r="AT1320" s="26"/>
      <c r="AU1320" s="28"/>
      <c r="AV1320" s="28"/>
      <c r="AW1320" s="28"/>
      <c r="AX1320" s="26"/>
      <c r="AY1320" s="28"/>
      <c r="AZ1320" s="26"/>
      <c r="BA1320" s="27"/>
      <c r="BB1320" s="24"/>
      <c r="BC1320" s="24"/>
      <c r="BD1320" s="24"/>
      <c r="BE1320" s="24"/>
      <c r="BF1320" s="24"/>
      <c r="BG1320" s="25"/>
      <c r="BH1320" s="26"/>
      <c r="BI1320" s="27"/>
      <c r="BJ1320" s="24"/>
      <c r="BK1320" s="24"/>
      <c r="BL1320" s="24"/>
      <c r="BM1320" s="25"/>
      <c r="BN1320" s="26"/>
      <c r="BO1320" s="27"/>
      <c r="BP1320" s="24"/>
      <c r="BQ1320" s="24"/>
      <c r="BR1320" s="24"/>
      <c r="BS1320" s="24"/>
      <c r="BT1320" s="28"/>
      <c r="BU1320" s="26"/>
      <c r="BV1320" s="27"/>
      <c r="BW1320" s="24"/>
      <c r="BX1320" s="26"/>
      <c r="BY1320" s="27"/>
      <c r="BZ1320" s="24"/>
      <c r="CA1320" s="24"/>
      <c r="CB1320" s="24"/>
      <c r="CC1320" s="24">
        <v>1</v>
      </c>
      <c r="CD1320" s="24"/>
      <c r="CE1320" s="24"/>
      <c r="CF1320" s="24"/>
      <c r="CG1320" s="24"/>
      <c r="CH1320" s="24"/>
      <c r="CI1320" s="24"/>
      <c r="CJ1320" s="24">
        <v>6</v>
      </c>
      <c r="CK1320" s="24"/>
      <c r="CL1320" s="24"/>
      <c r="CM1320" s="24"/>
      <c r="CN1320" s="25"/>
      <c r="CO1320" s="26">
        <v>1302</v>
      </c>
      <c r="CP1320" s="28"/>
      <c r="CQ1320" s="26"/>
      <c r="CR1320" s="27"/>
      <c r="CS1320" s="26"/>
      <c r="CT1320" s="24"/>
      <c r="CU1320" s="24"/>
      <c r="CV1320" s="24"/>
      <c r="CW1320" s="24"/>
      <c r="CX1320" s="24"/>
      <c r="CY1320" s="24"/>
      <c r="CZ1320" s="24"/>
      <c r="DA1320" s="24"/>
      <c r="DB1320" s="24"/>
      <c r="DC1320" s="24"/>
      <c r="DD1320" s="24"/>
      <c r="DE1320" s="24"/>
      <c r="DF1320" s="25"/>
      <c r="DG1320" s="25"/>
      <c r="DH1320" s="25"/>
      <c r="DI1320" s="25"/>
      <c r="DJ1320" s="25"/>
      <c r="DK1320" s="25"/>
      <c r="DL1320" s="26"/>
    </row>
    <row r="1321" spans="2:116" s="1" customFormat="1">
      <c r="B1321" s="22" t="s">
        <v>14</v>
      </c>
      <c r="C1321" s="23"/>
      <c r="D1321" s="16">
        <f t="shared" si="10077"/>
        <v>0</v>
      </c>
      <c r="E1321" s="24"/>
      <c r="F1321" s="24"/>
      <c r="G1321" s="26"/>
      <c r="H1321" s="24"/>
      <c r="I1321" s="24"/>
      <c r="J1321" s="24"/>
      <c r="K1321" s="24"/>
      <c r="L1321" s="24"/>
      <c r="M1321" s="24"/>
      <c r="N1321" s="24"/>
      <c r="O1321" s="24"/>
      <c r="P1321" s="27"/>
      <c r="Q1321" s="27"/>
      <c r="R1321" s="24"/>
      <c r="S1321" s="24"/>
      <c r="T1321" s="24"/>
      <c r="U1321" s="25"/>
      <c r="V1321" s="26"/>
      <c r="W1321" s="27"/>
      <c r="X1321" s="24"/>
      <c r="Y1321" s="26"/>
      <c r="Z1321" s="28"/>
      <c r="AA1321" s="27"/>
      <c r="AB1321" s="24"/>
      <c r="AC1321" s="24"/>
      <c r="AD1321" s="24"/>
      <c r="AE1321" s="24"/>
      <c r="AF1321" s="24"/>
      <c r="AG1321" s="25"/>
      <c r="AH1321" s="26"/>
      <c r="AI1321" s="28"/>
      <c r="AJ1321" s="28"/>
      <c r="AK1321" s="28"/>
      <c r="AL1321" s="28"/>
      <c r="AM1321" s="26"/>
      <c r="AN1321" s="73"/>
      <c r="AO1321" s="28"/>
      <c r="AP1321" s="26"/>
      <c r="AQ1321" s="28"/>
      <c r="AR1321" s="26"/>
      <c r="AS1321" s="28"/>
      <c r="AT1321" s="26"/>
      <c r="AU1321" s="28"/>
      <c r="AV1321" s="28"/>
      <c r="AW1321" s="28"/>
      <c r="AX1321" s="26"/>
      <c r="AY1321" s="28"/>
      <c r="AZ1321" s="26"/>
      <c r="BA1321" s="27"/>
      <c r="BB1321" s="24"/>
      <c r="BC1321" s="24"/>
      <c r="BD1321" s="24"/>
      <c r="BE1321" s="24"/>
      <c r="BF1321" s="24"/>
      <c r="BG1321" s="25"/>
      <c r="BH1321" s="26"/>
      <c r="BI1321" s="27"/>
      <c r="BJ1321" s="24"/>
      <c r="BK1321" s="24"/>
      <c r="BL1321" s="24"/>
      <c r="BM1321" s="25"/>
      <c r="BN1321" s="26"/>
      <c r="BO1321" s="27"/>
      <c r="BP1321" s="24"/>
      <c r="BQ1321" s="24"/>
      <c r="BR1321" s="24"/>
      <c r="BS1321" s="24"/>
      <c r="BT1321" s="28"/>
      <c r="BU1321" s="26"/>
      <c r="BV1321" s="27"/>
      <c r="BW1321" s="24"/>
      <c r="BX1321" s="26"/>
      <c r="BY1321" s="27"/>
      <c r="BZ1321" s="24"/>
      <c r="CA1321" s="24"/>
      <c r="CB1321" s="24"/>
      <c r="CC1321" s="24"/>
      <c r="CD1321" s="24"/>
      <c r="CE1321" s="24"/>
      <c r="CF1321" s="24"/>
      <c r="CG1321" s="24"/>
      <c r="CH1321" s="24"/>
      <c r="CI1321" s="24"/>
      <c r="CJ1321" s="24"/>
      <c r="CK1321" s="24"/>
      <c r="CL1321" s="24"/>
      <c r="CM1321" s="24"/>
      <c r="CN1321" s="25"/>
      <c r="CO1321" s="26"/>
      <c r="CP1321" s="28"/>
      <c r="CQ1321" s="26"/>
      <c r="CR1321" s="27"/>
      <c r="CS1321" s="26"/>
      <c r="CT1321" s="24"/>
      <c r="CU1321" s="24"/>
      <c r="CV1321" s="24"/>
      <c r="CW1321" s="24"/>
      <c r="CX1321" s="24"/>
      <c r="CY1321" s="24"/>
      <c r="CZ1321" s="24"/>
      <c r="DA1321" s="24"/>
      <c r="DB1321" s="24"/>
      <c r="DC1321" s="24"/>
      <c r="DD1321" s="24"/>
      <c r="DE1321" s="24"/>
      <c r="DF1321" s="25"/>
      <c r="DG1321" s="25"/>
      <c r="DH1321" s="25"/>
      <c r="DI1321" s="25"/>
      <c r="DJ1321" s="25"/>
      <c r="DK1321" s="25"/>
      <c r="DL1321" s="26"/>
    </row>
    <row r="1322" spans="2:116" s="1" customFormat="1">
      <c r="B1322" s="22" t="s">
        <v>37</v>
      </c>
      <c r="C1322" s="23"/>
      <c r="D1322" s="16">
        <f t="shared" si="10077"/>
        <v>0</v>
      </c>
      <c r="E1322" s="24"/>
      <c r="F1322" s="24"/>
      <c r="G1322" s="26"/>
      <c r="H1322" s="24"/>
      <c r="I1322" s="24"/>
      <c r="J1322" s="24"/>
      <c r="K1322" s="24"/>
      <c r="L1322" s="24"/>
      <c r="M1322" s="24"/>
      <c r="N1322" s="24"/>
      <c r="O1322" s="24"/>
      <c r="P1322" s="27"/>
      <c r="Q1322" s="27"/>
      <c r="R1322" s="24"/>
      <c r="S1322" s="24"/>
      <c r="T1322" s="24"/>
      <c r="U1322" s="25"/>
      <c r="V1322" s="26"/>
      <c r="W1322" s="27"/>
      <c r="X1322" s="24"/>
      <c r="Y1322" s="26"/>
      <c r="Z1322" s="28"/>
      <c r="AA1322" s="27"/>
      <c r="AB1322" s="24"/>
      <c r="AC1322" s="24"/>
      <c r="AD1322" s="24"/>
      <c r="AE1322" s="24"/>
      <c r="AF1322" s="24"/>
      <c r="AG1322" s="25"/>
      <c r="AH1322" s="26"/>
      <c r="AI1322" s="28"/>
      <c r="AJ1322" s="28"/>
      <c r="AK1322" s="28"/>
      <c r="AL1322" s="28"/>
      <c r="AM1322" s="26"/>
      <c r="AN1322" s="73"/>
      <c r="AO1322" s="28"/>
      <c r="AP1322" s="26"/>
      <c r="AQ1322" s="28"/>
      <c r="AR1322" s="26"/>
      <c r="AS1322" s="28"/>
      <c r="AT1322" s="26"/>
      <c r="AU1322" s="28"/>
      <c r="AV1322" s="28"/>
      <c r="AW1322" s="28"/>
      <c r="AX1322" s="26"/>
      <c r="AY1322" s="28"/>
      <c r="AZ1322" s="26"/>
      <c r="BA1322" s="27"/>
      <c r="BB1322" s="24"/>
      <c r="BC1322" s="24"/>
      <c r="BD1322" s="24"/>
      <c r="BE1322" s="24"/>
      <c r="BF1322" s="24"/>
      <c r="BG1322" s="25"/>
      <c r="BH1322" s="26"/>
      <c r="BI1322" s="27"/>
      <c r="BJ1322" s="24"/>
      <c r="BK1322" s="24"/>
      <c r="BL1322" s="24"/>
      <c r="BM1322" s="25"/>
      <c r="BN1322" s="26"/>
      <c r="BO1322" s="27"/>
      <c r="BP1322" s="24"/>
      <c r="BQ1322" s="24"/>
      <c r="BR1322" s="24"/>
      <c r="BS1322" s="24"/>
      <c r="BT1322" s="28"/>
      <c r="BU1322" s="26"/>
      <c r="BV1322" s="27"/>
      <c r="BW1322" s="24"/>
      <c r="BX1322" s="26"/>
      <c r="BY1322" s="27"/>
      <c r="BZ1322" s="24"/>
      <c r="CA1322" s="24"/>
      <c r="CB1322" s="24"/>
      <c r="CC1322" s="24"/>
      <c r="CD1322" s="24"/>
      <c r="CE1322" s="24"/>
      <c r="CF1322" s="24"/>
      <c r="CG1322" s="24"/>
      <c r="CH1322" s="24"/>
      <c r="CI1322" s="24"/>
      <c r="CJ1322" s="24"/>
      <c r="CK1322" s="24"/>
      <c r="CL1322" s="24"/>
      <c r="CM1322" s="24"/>
      <c r="CN1322" s="25"/>
      <c r="CO1322" s="26"/>
      <c r="CP1322" s="28"/>
      <c r="CQ1322" s="26"/>
      <c r="CR1322" s="27"/>
      <c r="CS1322" s="26"/>
      <c r="CT1322" s="24"/>
      <c r="CU1322" s="24"/>
      <c r="CV1322" s="24"/>
      <c r="CW1322" s="24"/>
      <c r="CX1322" s="24"/>
      <c r="CY1322" s="24"/>
      <c r="CZ1322" s="24"/>
      <c r="DA1322" s="24"/>
      <c r="DB1322" s="24"/>
      <c r="DC1322" s="24"/>
      <c r="DD1322" s="24"/>
      <c r="DE1322" s="24"/>
      <c r="DF1322" s="25"/>
      <c r="DG1322" s="25"/>
      <c r="DH1322" s="25"/>
      <c r="DI1322" s="25"/>
      <c r="DJ1322" s="25"/>
      <c r="DK1322" s="25"/>
      <c r="DL1322" s="26"/>
    </row>
    <row r="1323" spans="2:116" s="1" customFormat="1">
      <c r="B1323" s="22" t="s">
        <v>15</v>
      </c>
      <c r="C1323" s="23"/>
      <c r="D1323" s="16">
        <f t="shared" si="10077"/>
        <v>5895</v>
      </c>
      <c r="E1323" s="24"/>
      <c r="F1323" s="24">
        <v>36.5</v>
      </c>
      <c r="G1323" s="26">
        <v>4919</v>
      </c>
      <c r="H1323" s="24"/>
      <c r="I1323" s="24"/>
      <c r="J1323" s="24"/>
      <c r="K1323" s="24"/>
      <c r="L1323" s="24"/>
      <c r="M1323" s="24"/>
      <c r="N1323" s="24"/>
      <c r="O1323" s="24"/>
      <c r="P1323" s="27"/>
      <c r="Q1323" s="27"/>
      <c r="R1323" s="24"/>
      <c r="S1323" s="24"/>
      <c r="T1323" s="24"/>
      <c r="U1323" s="25"/>
      <c r="V1323" s="26"/>
      <c r="W1323" s="27"/>
      <c r="X1323" s="24"/>
      <c r="Y1323" s="26"/>
      <c r="Z1323" s="28"/>
      <c r="AA1323" s="27"/>
      <c r="AB1323" s="24"/>
      <c r="AC1323" s="24"/>
      <c r="AD1323" s="24"/>
      <c r="AE1323" s="24"/>
      <c r="AF1323" s="24"/>
      <c r="AG1323" s="25"/>
      <c r="AH1323" s="26"/>
      <c r="AI1323" s="28"/>
      <c r="AJ1323" s="28"/>
      <c r="AK1323" s="28"/>
      <c r="AL1323" s="28"/>
      <c r="AM1323" s="26"/>
      <c r="AN1323" s="73"/>
      <c r="AO1323" s="28"/>
      <c r="AP1323" s="26"/>
      <c r="AQ1323" s="28"/>
      <c r="AR1323" s="26"/>
      <c r="AS1323" s="28"/>
      <c r="AT1323" s="26"/>
      <c r="AU1323" s="28"/>
      <c r="AV1323" s="28"/>
      <c r="AW1323" s="28"/>
      <c r="AX1323" s="26"/>
      <c r="AY1323" s="28"/>
      <c r="AZ1323" s="26"/>
      <c r="BA1323" s="27"/>
      <c r="BB1323" s="24"/>
      <c r="BC1323" s="24"/>
      <c r="BD1323" s="24"/>
      <c r="BE1323" s="24"/>
      <c r="BF1323" s="24"/>
      <c r="BG1323" s="25"/>
      <c r="BH1323" s="26"/>
      <c r="BI1323" s="27"/>
      <c r="BJ1323" s="24"/>
      <c r="BK1323" s="24"/>
      <c r="BL1323" s="24"/>
      <c r="BM1323" s="25"/>
      <c r="BN1323" s="26"/>
      <c r="BO1323" s="27"/>
      <c r="BP1323" s="24"/>
      <c r="BQ1323" s="24"/>
      <c r="BR1323" s="24"/>
      <c r="BS1323" s="24"/>
      <c r="BT1323" s="28"/>
      <c r="BU1323" s="26"/>
      <c r="BV1323" s="27"/>
      <c r="BW1323" s="24"/>
      <c r="BX1323" s="26"/>
      <c r="BY1323" s="27"/>
      <c r="BZ1323" s="24"/>
      <c r="CA1323" s="24"/>
      <c r="CB1323" s="24"/>
      <c r="CC1323" s="24"/>
      <c r="CD1323" s="24"/>
      <c r="CE1323" s="24"/>
      <c r="CF1323" s="24"/>
      <c r="CG1323" s="24"/>
      <c r="CH1323" s="24"/>
      <c r="CI1323" s="24"/>
      <c r="CJ1323" s="24"/>
      <c r="CK1323" s="24"/>
      <c r="CL1323" s="24"/>
      <c r="CM1323" s="24"/>
      <c r="CN1323" s="25"/>
      <c r="CO1323" s="26"/>
      <c r="CP1323" s="28"/>
      <c r="CQ1323" s="26"/>
      <c r="CR1323" s="27"/>
      <c r="CS1323" s="26"/>
      <c r="CT1323" s="24"/>
      <c r="CU1323" s="24"/>
      <c r="CV1323" s="24"/>
      <c r="CW1323" s="24"/>
      <c r="CX1323" s="24"/>
      <c r="CY1323" s="24"/>
      <c r="CZ1323" s="24"/>
      <c r="DA1323" s="24">
        <v>7.2</v>
      </c>
      <c r="DB1323" s="24"/>
      <c r="DC1323" s="24"/>
      <c r="DD1323" s="24"/>
      <c r="DE1323" s="24"/>
      <c r="DF1323" s="25"/>
      <c r="DG1323" s="25"/>
      <c r="DH1323" s="25"/>
      <c r="DI1323" s="25">
        <v>1</v>
      </c>
      <c r="DJ1323" s="25"/>
      <c r="DK1323" s="25"/>
      <c r="DL1323" s="26">
        <f>660+316</f>
        <v>976</v>
      </c>
    </row>
    <row r="1324" spans="2:116" s="1" customFormat="1">
      <c r="B1324" s="22" t="s">
        <v>44</v>
      </c>
      <c r="C1324" s="23"/>
      <c r="D1324" s="16">
        <f t="shared" si="10077"/>
        <v>0</v>
      </c>
      <c r="E1324" s="24"/>
      <c r="F1324" s="24"/>
      <c r="G1324" s="26"/>
      <c r="H1324" s="24"/>
      <c r="I1324" s="24"/>
      <c r="J1324" s="24"/>
      <c r="K1324" s="24"/>
      <c r="L1324" s="24"/>
      <c r="M1324" s="24"/>
      <c r="N1324" s="24"/>
      <c r="O1324" s="24"/>
      <c r="P1324" s="27"/>
      <c r="Q1324" s="27"/>
      <c r="R1324" s="24"/>
      <c r="S1324" s="24"/>
      <c r="T1324" s="24"/>
      <c r="U1324" s="25"/>
      <c r="V1324" s="26"/>
      <c r="W1324" s="27"/>
      <c r="X1324" s="24"/>
      <c r="Y1324" s="26"/>
      <c r="Z1324" s="28"/>
      <c r="AA1324" s="27"/>
      <c r="AB1324" s="24"/>
      <c r="AC1324" s="24"/>
      <c r="AD1324" s="24"/>
      <c r="AE1324" s="24"/>
      <c r="AF1324" s="24"/>
      <c r="AG1324" s="25"/>
      <c r="AH1324" s="26"/>
      <c r="AI1324" s="28"/>
      <c r="AJ1324" s="28"/>
      <c r="AK1324" s="28"/>
      <c r="AL1324" s="28"/>
      <c r="AM1324" s="26"/>
      <c r="AN1324" s="73"/>
      <c r="AO1324" s="28"/>
      <c r="AP1324" s="26"/>
      <c r="AQ1324" s="28"/>
      <c r="AR1324" s="26"/>
      <c r="AS1324" s="28"/>
      <c r="AT1324" s="26"/>
      <c r="AU1324" s="28"/>
      <c r="AV1324" s="28"/>
      <c r="AW1324" s="28"/>
      <c r="AX1324" s="26"/>
      <c r="AY1324" s="28"/>
      <c r="AZ1324" s="26"/>
      <c r="BA1324" s="27"/>
      <c r="BB1324" s="24"/>
      <c r="BC1324" s="24"/>
      <c r="BD1324" s="24"/>
      <c r="BE1324" s="24"/>
      <c r="BF1324" s="24"/>
      <c r="BG1324" s="25"/>
      <c r="BH1324" s="26"/>
      <c r="BI1324" s="27"/>
      <c r="BJ1324" s="24"/>
      <c r="BK1324" s="24"/>
      <c r="BL1324" s="24"/>
      <c r="BM1324" s="25"/>
      <c r="BN1324" s="26"/>
      <c r="BO1324" s="27"/>
      <c r="BP1324" s="24"/>
      <c r="BQ1324" s="24"/>
      <c r="BR1324" s="24"/>
      <c r="BS1324" s="24"/>
      <c r="BT1324" s="28"/>
      <c r="BU1324" s="26"/>
      <c r="BV1324" s="27"/>
      <c r="BW1324" s="24"/>
      <c r="BX1324" s="26"/>
      <c r="BY1324" s="27"/>
      <c r="BZ1324" s="24"/>
      <c r="CA1324" s="24"/>
      <c r="CB1324" s="24"/>
      <c r="CC1324" s="24"/>
      <c r="CD1324" s="24"/>
      <c r="CE1324" s="24"/>
      <c r="CF1324" s="24"/>
      <c r="CG1324" s="24"/>
      <c r="CH1324" s="24"/>
      <c r="CI1324" s="24"/>
      <c r="CJ1324" s="24"/>
      <c r="CK1324" s="24"/>
      <c r="CL1324" s="24"/>
      <c r="CM1324" s="24"/>
      <c r="CN1324" s="25"/>
      <c r="CO1324" s="26"/>
      <c r="CP1324" s="28"/>
      <c r="CQ1324" s="26"/>
      <c r="CR1324" s="27"/>
      <c r="CS1324" s="26"/>
      <c r="CT1324" s="24"/>
      <c r="CU1324" s="24"/>
      <c r="CV1324" s="24"/>
      <c r="CW1324" s="24"/>
      <c r="CX1324" s="24"/>
      <c r="CY1324" s="24"/>
      <c r="CZ1324" s="24"/>
      <c r="DA1324" s="24"/>
      <c r="DB1324" s="24"/>
      <c r="DC1324" s="24"/>
      <c r="DD1324" s="24"/>
      <c r="DE1324" s="24"/>
      <c r="DF1324" s="25"/>
      <c r="DG1324" s="25"/>
      <c r="DH1324" s="25"/>
      <c r="DI1324" s="25"/>
      <c r="DJ1324" s="25"/>
      <c r="DK1324" s="25"/>
      <c r="DL1324" s="26"/>
    </row>
    <row r="1325" spans="2:116" s="1" customFormat="1">
      <c r="B1325" s="22" t="s">
        <v>45</v>
      </c>
      <c r="C1325" s="23"/>
      <c r="D1325" s="16">
        <f t="shared" si="10077"/>
        <v>2714</v>
      </c>
      <c r="E1325" s="24"/>
      <c r="F1325" s="24"/>
      <c r="G1325" s="26"/>
      <c r="H1325" s="24">
        <v>2</v>
      </c>
      <c r="I1325" s="24"/>
      <c r="J1325" s="24"/>
      <c r="K1325" s="24"/>
      <c r="L1325" s="24"/>
      <c r="M1325" s="24"/>
      <c r="N1325" s="24"/>
      <c r="O1325" s="24"/>
      <c r="P1325" s="27"/>
      <c r="Q1325" s="27"/>
      <c r="R1325" s="24"/>
      <c r="S1325" s="24"/>
      <c r="T1325" s="24"/>
      <c r="U1325" s="25"/>
      <c r="V1325" s="26">
        <v>2349</v>
      </c>
      <c r="W1325" s="27"/>
      <c r="X1325" s="24"/>
      <c r="Y1325" s="26"/>
      <c r="Z1325" s="28"/>
      <c r="AA1325" s="27"/>
      <c r="AB1325" s="24"/>
      <c r="AC1325" s="24"/>
      <c r="AD1325" s="24"/>
      <c r="AE1325" s="24"/>
      <c r="AF1325" s="24"/>
      <c r="AG1325" s="25"/>
      <c r="AH1325" s="26"/>
      <c r="AI1325" s="28"/>
      <c r="AJ1325" s="28"/>
      <c r="AK1325" s="28"/>
      <c r="AL1325" s="28"/>
      <c r="AM1325" s="26"/>
      <c r="AN1325" s="73"/>
      <c r="AO1325" s="28"/>
      <c r="AP1325" s="26"/>
      <c r="AQ1325" s="28"/>
      <c r="AR1325" s="26"/>
      <c r="AS1325" s="28"/>
      <c r="AT1325" s="26"/>
      <c r="AU1325" s="28"/>
      <c r="AV1325" s="28"/>
      <c r="AW1325" s="28"/>
      <c r="AX1325" s="26"/>
      <c r="AY1325" s="28"/>
      <c r="AZ1325" s="26"/>
      <c r="BA1325" s="27"/>
      <c r="BB1325" s="24"/>
      <c r="BC1325" s="24"/>
      <c r="BD1325" s="24"/>
      <c r="BE1325" s="24"/>
      <c r="BF1325" s="24"/>
      <c r="BG1325" s="25"/>
      <c r="BH1325" s="26"/>
      <c r="BI1325" s="27"/>
      <c r="BJ1325" s="24"/>
      <c r="BK1325" s="24">
        <v>1</v>
      </c>
      <c r="BL1325" s="24"/>
      <c r="BM1325" s="25"/>
      <c r="BN1325" s="26">
        <v>365</v>
      </c>
      <c r="BO1325" s="27"/>
      <c r="BP1325" s="24"/>
      <c r="BQ1325" s="24"/>
      <c r="BR1325" s="24"/>
      <c r="BS1325" s="24"/>
      <c r="BT1325" s="28"/>
      <c r="BU1325" s="26"/>
      <c r="BV1325" s="27"/>
      <c r="BW1325" s="24"/>
      <c r="BX1325" s="26"/>
      <c r="BY1325" s="27"/>
      <c r="BZ1325" s="24"/>
      <c r="CA1325" s="24"/>
      <c r="CB1325" s="24"/>
      <c r="CC1325" s="24"/>
      <c r="CD1325" s="24"/>
      <c r="CE1325" s="24"/>
      <c r="CF1325" s="24"/>
      <c r="CG1325" s="24"/>
      <c r="CH1325" s="24"/>
      <c r="CI1325" s="24"/>
      <c r="CJ1325" s="24"/>
      <c r="CK1325" s="24"/>
      <c r="CL1325" s="24"/>
      <c r="CM1325" s="24"/>
      <c r="CN1325" s="25"/>
      <c r="CO1325" s="26"/>
      <c r="CP1325" s="28"/>
      <c r="CQ1325" s="26"/>
      <c r="CR1325" s="27"/>
      <c r="CS1325" s="26"/>
      <c r="CT1325" s="24"/>
      <c r="CU1325" s="24"/>
      <c r="CV1325" s="24"/>
      <c r="CW1325" s="24"/>
      <c r="CX1325" s="24"/>
      <c r="CY1325" s="24"/>
      <c r="CZ1325" s="24"/>
      <c r="DA1325" s="24"/>
      <c r="DB1325" s="24"/>
      <c r="DC1325" s="24"/>
      <c r="DD1325" s="24"/>
      <c r="DE1325" s="24"/>
      <c r="DF1325" s="25"/>
      <c r="DG1325" s="25"/>
      <c r="DH1325" s="25"/>
      <c r="DI1325" s="25"/>
      <c r="DJ1325" s="25"/>
      <c r="DK1325" s="25"/>
      <c r="DL1325" s="26"/>
    </row>
    <row r="1326" spans="2:116" s="1" customFormat="1">
      <c r="B1326" s="22" t="s">
        <v>46</v>
      </c>
      <c r="C1326" s="23"/>
      <c r="D1326" s="16">
        <f t="shared" si="10077"/>
        <v>1455</v>
      </c>
      <c r="E1326" s="24"/>
      <c r="F1326" s="24"/>
      <c r="G1326" s="26"/>
      <c r="H1326" s="24"/>
      <c r="I1326" s="24"/>
      <c r="J1326" s="24"/>
      <c r="K1326" s="24"/>
      <c r="L1326" s="24"/>
      <c r="M1326" s="24"/>
      <c r="N1326" s="24"/>
      <c r="O1326" s="24"/>
      <c r="P1326" s="27"/>
      <c r="Q1326" s="27"/>
      <c r="R1326" s="24"/>
      <c r="S1326" s="24"/>
      <c r="T1326" s="24"/>
      <c r="U1326" s="25"/>
      <c r="V1326" s="26"/>
      <c r="W1326" s="27"/>
      <c r="X1326" s="24"/>
      <c r="Y1326" s="26"/>
      <c r="Z1326" s="28"/>
      <c r="AA1326" s="27"/>
      <c r="AB1326" s="24"/>
      <c r="AC1326" s="24"/>
      <c r="AD1326" s="24"/>
      <c r="AE1326" s="24"/>
      <c r="AF1326" s="24"/>
      <c r="AG1326" s="25"/>
      <c r="AH1326" s="26"/>
      <c r="AI1326" s="28"/>
      <c r="AJ1326" s="28"/>
      <c r="AK1326" s="28"/>
      <c r="AL1326" s="28"/>
      <c r="AM1326" s="26"/>
      <c r="AN1326" s="73"/>
      <c r="AO1326" s="28"/>
      <c r="AP1326" s="26"/>
      <c r="AQ1326" s="28"/>
      <c r="AR1326" s="26"/>
      <c r="AS1326" s="28"/>
      <c r="AT1326" s="26"/>
      <c r="AU1326" s="28"/>
      <c r="AV1326" s="28"/>
      <c r="AW1326" s="28"/>
      <c r="AX1326" s="26"/>
      <c r="AY1326" s="28"/>
      <c r="AZ1326" s="26"/>
      <c r="BA1326" s="27"/>
      <c r="BB1326" s="24"/>
      <c r="BC1326" s="24"/>
      <c r="BD1326" s="24"/>
      <c r="BE1326" s="24"/>
      <c r="BF1326" s="24"/>
      <c r="BG1326" s="25"/>
      <c r="BH1326" s="26"/>
      <c r="BI1326" s="27"/>
      <c r="BJ1326" s="24"/>
      <c r="BK1326" s="24"/>
      <c r="BL1326" s="24"/>
      <c r="BM1326" s="25"/>
      <c r="BN1326" s="26"/>
      <c r="BO1326" s="27"/>
      <c r="BP1326" s="24"/>
      <c r="BQ1326" s="24"/>
      <c r="BR1326" s="24"/>
      <c r="BS1326" s="24"/>
      <c r="BT1326" s="28"/>
      <c r="BU1326" s="26"/>
      <c r="BV1326" s="27"/>
      <c r="BW1326" s="24"/>
      <c r="BX1326" s="26"/>
      <c r="BY1326" s="27"/>
      <c r="BZ1326" s="24">
        <v>5</v>
      </c>
      <c r="CA1326" s="24"/>
      <c r="CB1326" s="24"/>
      <c r="CC1326" s="24"/>
      <c r="CD1326" s="24"/>
      <c r="CE1326" s="24"/>
      <c r="CF1326" s="24"/>
      <c r="CG1326" s="24"/>
      <c r="CH1326" s="24"/>
      <c r="CI1326" s="24"/>
      <c r="CJ1326" s="24"/>
      <c r="CK1326" s="24"/>
      <c r="CL1326" s="24"/>
      <c r="CM1326" s="24"/>
      <c r="CN1326" s="25"/>
      <c r="CO1326" s="26">
        <v>1455</v>
      </c>
      <c r="CP1326" s="28"/>
      <c r="CQ1326" s="26"/>
      <c r="CR1326" s="27"/>
      <c r="CS1326" s="26"/>
      <c r="CT1326" s="24"/>
      <c r="CU1326" s="24"/>
      <c r="CV1326" s="24"/>
      <c r="CW1326" s="24"/>
      <c r="CX1326" s="24"/>
      <c r="CY1326" s="24"/>
      <c r="CZ1326" s="24"/>
      <c r="DA1326" s="24"/>
      <c r="DB1326" s="24"/>
      <c r="DC1326" s="24"/>
      <c r="DD1326" s="24"/>
      <c r="DE1326" s="24"/>
      <c r="DF1326" s="25"/>
      <c r="DG1326" s="25"/>
      <c r="DH1326" s="25"/>
      <c r="DI1326" s="25"/>
      <c r="DJ1326" s="25"/>
      <c r="DK1326" s="25"/>
      <c r="DL1326" s="26"/>
    </row>
    <row r="1327" spans="2:116" s="1" customFormat="1" ht="15.75" thickBot="1">
      <c r="B1327" s="29" t="s">
        <v>47</v>
      </c>
      <c r="C1327" s="30"/>
      <c r="D1327" s="16">
        <f t="shared" si="10077"/>
        <v>477</v>
      </c>
      <c r="E1327" s="31"/>
      <c r="F1327" s="31"/>
      <c r="G1327" s="33"/>
      <c r="H1327" s="31"/>
      <c r="I1327" s="31"/>
      <c r="J1327" s="31"/>
      <c r="K1327" s="31"/>
      <c r="L1327" s="31"/>
      <c r="M1327" s="31"/>
      <c r="N1327" s="31"/>
      <c r="O1327" s="31"/>
      <c r="P1327" s="34"/>
      <c r="Q1327" s="34"/>
      <c r="R1327" s="31"/>
      <c r="S1327" s="31"/>
      <c r="T1327" s="31"/>
      <c r="U1327" s="32"/>
      <c r="V1327" s="33"/>
      <c r="W1327" s="34"/>
      <c r="X1327" s="31"/>
      <c r="Y1327" s="33"/>
      <c r="Z1327" s="35"/>
      <c r="AA1327" s="34"/>
      <c r="AB1327" s="31"/>
      <c r="AC1327" s="31"/>
      <c r="AD1327" s="31"/>
      <c r="AE1327" s="31"/>
      <c r="AF1327" s="31"/>
      <c r="AG1327" s="32"/>
      <c r="AH1327" s="33"/>
      <c r="AI1327" s="35"/>
      <c r="AJ1327" s="35"/>
      <c r="AK1327" s="35"/>
      <c r="AL1327" s="35"/>
      <c r="AM1327" s="33"/>
      <c r="AN1327" s="74"/>
      <c r="AO1327" s="35"/>
      <c r="AP1327" s="33"/>
      <c r="AQ1327" s="35"/>
      <c r="AR1327" s="33"/>
      <c r="AS1327" s="35"/>
      <c r="AT1327" s="33"/>
      <c r="AU1327" s="35"/>
      <c r="AV1327" s="35"/>
      <c r="AW1327" s="35"/>
      <c r="AX1327" s="33"/>
      <c r="AY1327" s="35"/>
      <c r="AZ1327" s="33"/>
      <c r="BA1327" s="34"/>
      <c r="BB1327" s="31"/>
      <c r="BC1327" s="31"/>
      <c r="BD1327" s="31"/>
      <c r="BE1327" s="31"/>
      <c r="BF1327" s="31"/>
      <c r="BG1327" s="32"/>
      <c r="BH1327" s="33"/>
      <c r="BI1327" s="34"/>
      <c r="BJ1327" s="31"/>
      <c r="BK1327" s="31"/>
      <c r="BL1327" s="31"/>
      <c r="BM1327" s="32"/>
      <c r="BN1327" s="33"/>
      <c r="BO1327" s="34"/>
      <c r="BP1327" s="31"/>
      <c r="BQ1327" s="31"/>
      <c r="BR1327" s="31"/>
      <c r="BS1327" s="31"/>
      <c r="BT1327" s="35"/>
      <c r="BU1327" s="33"/>
      <c r="BV1327" s="34"/>
      <c r="BW1327" s="31"/>
      <c r="BX1327" s="33"/>
      <c r="BY1327" s="34"/>
      <c r="BZ1327" s="31">
        <v>1</v>
      </c>
      <c r="CA1327" s="31"/>
      <c r="CB1327" s="31"/>
      <c r="CC1327" s="31"/>
      <c r="CD1327" s="31"/>
      <c r="CE1327" s="31"/>
      <c r="CF1327" s="31"/>
      <c r="CG1327" s="31"/>
      <c r="CH1327" s="31"/>
      <c r="CI1327" s="31"/>
      <c r="CJ1327" s="31"/>
      <c r="CK1327" s="31"/>
      <c r="CL1327" s="31"/>
      <c r="CM1327" s="31"/>
      <c r="CN1327" s="32"/>
      <c r="CO1327" s="33">
        <v>477</v>
      </c>
      <c r="CP1327" s="35"/>
      <c r="CQ1327" s="33"/>
      <c r="CR1327" s="34"/>
      <c r="CS1327" s="33"/>
      <c r="CT1327" s="31"/>
      <c r="CU1327" s="31"/>
      <c r="CV1327" s="31"/>
      <c r="CW1327" s="31"/>
      <c r="CX1327" s="31"/>
      <c r="CY1327" s="31"/>
      <c r="CZ1327" s="31"/>
      <c r="DA1327" s="31"/>
      <c r="DB1327" s="31"/>
      <c r="DC1327" s="31"/>
      <c r="DD1327" s="31"/>
      <c r="DE1327" s="31"/>
      <c r="DF1327" s="32"/>
      <c r="DG1327" s="32"/>
      <c r="DH1327" s="32"/>
      <c r="DI1327" s="32"/>
      <c r="DJ1327" s="32"/>
      <c r="DK1327" s="32"/>
      <c r="DL1327" s="33"/>
    </row>
    <row r="1328" spans="2:116" s="1" customFormat="1" ht="15.75" thickBot="1">
      <c r="B1328" s="49" t="s">
        <v>48</v>
      </c>
      <c r="C1328" s="50"/>
      <c r="D1328" s="51">
        <f>SUM(D1316:D1327)</f>
        <v>31625</v>
      </c>
      <c r="E1328" s="51">
        <f t="shared" ref="E1328" si="10078">SUM(E1316:E1327)</f>
        <v>0</v>
      </c>
      <c r="F1328" s="51">
        <f t="shared" ref="F1328" si="10079">SUM(F1316:F1327)</f>
        <v>36.5</v>
      </c>
      <c r="G1328" s="51">
        <f t="shared" ref="G1328" si="10080">SUM(G1316:G1327)</f>
        <v>4919</v>
      </c>
      <c r="H1328" s="51">
        <f t="shared" ref="H1328" si="10081">SUM(H1316:H1327)</f>
        <v>2</v>
      </c>
      <c r="I1328" s="51">
        <f t="shared" ref="I1328" si="10082">SUM(I1316:I1327)</f>
        <v>0</v>
      </c>
      <c r="J1328" s="51">
        <f t="shared" ref="J1328" si="10083">SUM(J1316:J1327)</f>
        <v>0</v>
      </c>
      <c r="K1328" s="51">
        <f t="shared" ref="K1328" si="10084">SUM(K1316:K1327)</f>
        <v>0</v>
      </c>
      <c r="L1328" s="51">
        <f t="shared" ref="L1328" si="10085">SUM(L1316:L1327)</f>
        <v>0</v>
      </c>
      <c r="M1328" s="51">
        <f t="shared" ref="M1328" si="10086">SUM(M1316:M1327)</f>
        <v>0</v>
      </c>
      <c r="N1328" s="51">
        <f t="shared" ref="N1328" si="10087">SUM(N1316:N1327)</f>
        <v>0</v>
      </c>
      <c r="O1328" s="51">
        <f t="shared" ref="O1328" si="10088">SUM(O1316:O1327)</f>
        <v>0</v>
      </c>
      <c r="P1328" s="51">
        <f t="shared" ref="P1328" si="10089">SUM(P1316:P1327)</f>
        <v>0</v>
      </c>
      <c r="Q1328" s="51">
        <f t="shared" ref="Q1328" si="10090">SUM(Q1316:Q1327)</f>
        <v>0</v>
      </c>
      <c r="R1328" s="51">
        <f t="shared" ref="R1328" si="10091">SUM(R1316:R1327)</f>
        <v>0</v>
      </c>
      <c r="S1328" s="51">
        <f t="shared" ref="S1328" si="10092">SUM(S1316:S1327)</f>
        <v>0</v>
      </c>
      <c r="T1328" s="51">
        <f t="shared" ref="T1328" si="10093">SUM(T1316:T1327)</f>
        <v>0</v>
      </c>
      <c r="U1328" s="51">
        <f t="shared" ref="U1328" si="10094">SUM(U1316:U1327)</f>
        <v>0</v>
      </c>
      <c r="V1328" s="51">
        <f t="shared" ref="V1328" si="10095">SUM(V1316:V1327)</f>
        <v>2349</v>
      </c>
      <c r="W1328" s="51">
        <f t="shared" ref="W1328" si="10096">SUM(W1316:W1327)</f>
        <v>0</v>
      </c>
      <c r="X1328" s="51">
        <f t="shared" ref="X1328" si="10097">SUM(X1316:X1327)</f>
        <v>0</v>
      </c>
      <c r="Y1328" s="51">
        <f t="shared" ref="Y1328" si="10098">SUM(Y1316:Y1327)</f>
        <v>0</v>
      </c>
      <c r="Z1328" s="51">
        <f t="shared" ref="Z1328" si="10099">SUM(Z1316:Z1327)</f>
        <v>0</v>
      </c>
      <c r="AA1328" s="51">
        <f t="shared" ref="AA1328" si="10100">SUM(AA1316:AA1327)</f>
        <v>0</v>
      </c>
      <c r="AB1328" s="51">
        <f t="shared" ref="AB1328" si="10101">SUM(AB1316:AB1327)</f>
        <v>0</v>
      </c>
      <c r="AC1328" s="51">
        <f t="shared" ref="AC1328" si="10102">SUM(AC1316:AC1327)</f>
        <v>0</v>
      </c>
      <c r="AD1328" s="51">
        <f t="shared" ref="AD1328" si="10103">SUM(AD1316:AD1327)</f>
        <v>0</v>
      </c>
      <c r="AE1328" s="51">
        <f t="shared" ref="AE1328" si="10104">SUM(AE1316:AE1327)</f>
        <v>0</v>
      </c>
      <c r="AF1328" s="51">
        <f t="shared" ref="AF1328" si="10105">SUM(AF1316:AF1327)</f>
        <v>0</v>
      </c>
      <c r="AG1328" s="51">
        <f t="shared" ref="AG1328" si="10106">SUM(AG1316:AG1327)</f>
        <v>0</v>
      </c>
      <c r="AH1328" s="51">
        <f t="shared" ref="AH1328" si="10107">SUM(AH1316:AH1327)</f>
        <v>0</v>
      </c>
      <c r="AI1328" s="51">
        <f t="shared" ref="AI1328" si="10108">SUM(AI1316:AI1327)</f>
        <v>0</v>
      </c>
      <c r="AJ1328" s="51">
        <f t="shared" ref="AJ1328" si="10109">SUM(AJ1316:AJ1327)</f>
        <v>0</v>
      </c>
      <c r="AK1328" s="51">
        <f t="shared" ref="AK1328" si="10110">SUM(AK1316:AK1327)</f>
        <v>0</v>
      </c>
      <c r="AL1328" s="51">
        <f t="shared" ref="AL1328" si="10111">SUM(AL1316:AL1327)</f>
        <v>0</v>
      </c>
      <c r="AM1328" s="51">
        <f t="shared" ref="AM1328" si="10112">SUM(AM1316:AM1327)</f>
        <v>0</v>
      </c>
      <c r="AN1328" s="51">
        <f t="shared" ref="AN1328" si="10113">SUM(AN1316:AN1327)</f>
        <v>0</v>
      </c>
      <c r="AO1328" s="51">
        <f t="shared" ref="AO1328" si="10114">SUM(AO1316:AO1327)</f>
        <v>0</v>
      </c>
      <c r="AP1328" s="51">
        <f t="shared" ref="AP1328" si="10115">SUM(AP1316:AP1327)</f>
        <v>0</v>
      </c>
      <c r="AQ1328" s="51">
        <f t="shared" ref="AQ1328" si="10116">SUM(AQ1316:AQ1327)</f>
        <v>0</v>
      </c>
      <c r="AR1328" s="51">
        <f t="shared" ref="AR1328" si="10117">SUM(AR1316:AR1327)</f>
        <v>0</v>
      </c>
      <c r="AS1328" s="51">
        <f t="shared" ref="AS1328" si="10118">SUM(AS1316:AS1327)</f>
        <v>0</v>
      </c>
      <c r="AT1328" s="51">
        <f t="shared" ref="AT1328" si="10119">SUM(AT1316:AT1327)</f>
        <v>0</v>
      </c>
      <c r="AU1328" s="51">
        <f t="shared" ref="AU1328" si="10120">SUM(AU1316:AU1327)</f>
        <v>1</v>
      </c>
      <c r="AV1328" s="51">
        <f t="shared" ref="AV1328" si="10121">SUM(AV1316:AV1327)</f>
        <v>0</v>
      </c>
      <c r="AW1328" s="51">
        <f t="shared" ref="AW1328" si="10122">SUM(AW1316:AW1327)</f>
        <v>0</v>
      </c>
      <c r="AX1328" s="51">
        <f t="shared" ref="AX1328" si="10123">SUM(AX1316:AX1327)</f>
        <v>13853</v>
      </c>
      <c r="AY1328" s="51">
        <f t="shared" ref="AY1328" si="10124">SUM(AY1316:AY1327)</f>
        <v>0</v>
      </c>
      <c r="AZ1328" s="51">
        <f t="shared" ref="AZ1328" si="10125">SUM(AZ1316:AZ1327)</f>
        <v>0</v>
      </c>
      <c r="BA1328" s="51">
        <f t="shared" ref="BA1328" si="10126">SUM(BA1316:BA1327)</f>
        <v>0</v>
      </c>
      <c r="BB1328" s="51">
        <f t="shared" ref="BB1328" si="10127">SUM(BB1316:BB1327)</f>
        <v>0</v>
      </c>
      <c r="BC1328" s="51">
        <f t="shared" ref="BC1328" si="10128">SUM(BC1316:BC1327)</f>
        <v>0</v>
      </c>
      <c r="BD1328" s="51">
        <f t="shared" ref="BD1328" si="10129">SUM(BD1316:BD1327)</f>
        <v>0</v>
      </c>
      <c r="BE1328" s="51">
        <f t="shared" ref="BE1328" si="10130">SUM(BE1316:BE1327)</f>
        <v>0</v>
      </c>
      <c r="BF1328" s="51">
        <f t="shared" ref="BF1328" si="10131">SUM(BF1316:BF1327)</f>
        <v>0</v>
      </c>
      <c r="BG1328" s="51">
        <f t="shared" ref="BG1328" si="10132">SUM(BG1316:BG1327)</f>
        <v>0</v>
      </c>
      <c r="BH1328" s="51">
        <f t="shared" ref="BH1328" si="10133">SUM(BH1316:BH1327)</f>
        <v>0</v>
      </c>
      <c r="BI1328" s="51">
        <f t="shared" ref="BI1328" si="10134">SUM(BI1316:BI1327)</f>
        <v>0</v>
      </c>
      <c r="BJ1328" s="51">
        <f t="shared" ref="BJ1328" si="10135">SUM(BJ1316:BJ1327)</f>
        <v>0</v>
      </c>
      <c r="BK1328" s="51">
        <f t="shared" ref="BK1328" si="10136">SUM(BK1316:BK1327)</f>
        <v>1</v>
      </c>
      <c r="BL1328" s="51">
        <f t="shared" ref="BL1328" si="10137">SUM(BL1316:BL1327)</f>
        <v>0</v>
      </c>
      <c r="BM1328" s="51">
        <f t="shared" ref="BM1328" si="10138">SUM(BM1316:BM1327)</f>
        <v>0</v>
      </c>
      <c r="BN1328" s="51">
        <f t="shared" ref="BN1328" si="10139">SUM(BN1316:BN1327)</f>
        <v>365</v>
      </c>
      <c r="BO1328" s="51">
        <f t="shared" ref="BO1328" si="10140">SUM(BO1316:BO1327)</f>
        <v>0</v>
      </c>
      <c r="BP1328" s="51">
        <f t="shared" ref="BP1328" si="10141">SUM(BP1316:BP1327)</f>
        <v>0</v>
      </c>
      <c r="BQ1328" s="51">
        <f t="shared" ref="BQ1328" si="10142">SUM(BQ1316:BQ1327)</f>
        <v>0</v>
      </c>
      <c r="BR1328" s="51">
        <f t="shared" ref="BR1328" si="10143">SUM(BR1316:BR1327)</f>
        <v>0</v>
      </c>
      <c r="BS1328" s="51">
        <f t="shared" ref="BS1328" si="10144">SUM(BS1316:BS1327)</f>
        <v>0</v>
      </c>
      <c r="BT1328" s="51">
        <f t="shared" ref="BT1328" si="10145">SUM(BT1316:BT1327)</f>
        <v>0</v>
      </c>
      <c r="BU1328" s="51">
        <f t="shared" ref="BU1328" si="10146">SUM(BU1316:BU1327)</f>
        <v>0</v>
      </c>
      <c r="BV1328" s="51">
        <f t="shared" ref="BV1328" si="10147">SUM(BV1316:BV1327)</f>
        <v>0</v>
      </c>
      <c r="BW1328" s="51">
        <f t="shared" ref="BW1328" si="10148">SUM(BW1316:BW1327)</f>
        <v>0</v>
      </c>
      <c r="BX1328" s="51">
        <f t="shared" ref="BX1328" si="10149">SUM(BX1316:BX1327)</f>
        <v>0</v>
      </c>
      <c r="BY1328" s="51">
        <f t="shared" ref="BY1328" si="10150">SUM(BY1316:BY1327)</f>
        <v>0</v>
      </c>
      <c r="BZ1328" s="51">
        <f t="shared" ref="BZ1328" si="10151">SUM(BZ1316:BZ1327)</f>
        <v>14</v>
      </c>
      <c r="CA1328" s="51">
        <f t="shared" ref="CA1328" si="10152">SUM(CA1316:CA1327)</f>
        <v>0</v>
      </c>
      <c r="CB1328" s="51">
        <f t="shared" ref="CB1328" si="10153">SUM(CB1316:CB1327)</f>
        <v>0</v>
      </c>
      <c r="CC1328" s="51">
        <f t="shared" ref="CC1328" si="10154">SUM(CC1316:CC1327)</f>
        <v>1</v>
      </c>
      <c r="CD1328" s="51">
        <f t="shared" ref="CD1328" si="10155">SUM(CD1316:CD1327)</f>
        <v>0</v>
      </c>
      <c r="CE1328" s="51">
        <f t="shared" ref="CE1328" si="10156">SUM(CE1316:CE1327)</f>
        <v>0</v>
      </c>
      <c r="CF1328" s="51">
        <f t="shared" ref="CF1328" si="10157">SUM(CF1316:CF1327)</f>
        <v>5</v>
      </c>
      <c r="CG1328" s="51">
        <f t="shared" ref="CG1328" si="10158">SUM(CG1316:CG1327)</f>
        <v>0</v>
      </c>
      <c r="CH1328" s="51">
        <f t="shared" ref="CH1328" si="10159">SUM(CH1316:CH1327)</f>
        <v>0</v>
      </c>
      <c r="CI1328" s="51">
        <f t="shared" ref="CI1328" si="10160">SUM(CI1316:CI1327)</f>
        <v>15</v>
      </c>
      <c r="CJ1328" s="51">
        <f t="shared" ref="CJ1328" si="10161">SUM(CJ1316:CJ1327)</f>
        <v>6</v>
      </c>
      <c r="CK1328" s="51">
        <f t="shared" ref="CK1328" si="10162">SUM(CK1316:CK1327)</f>
        <v>0</v>
      </c>
      <c r="CL1328" s="51">
        <f t="shared" ref="CL1328" si="10163">SUM(CL1316:CL1327)</f>
        <v>0</v>
      </c>
      <c r="CM1328" s="51">
        <f t="shared" ref="CM1328" si="10164">SUM(CM1316:CM1327)</f>
        <v>0</v>
      </c>
      <c r="CN1328" s="51">
        <f t="shared" ref="CN1328" si="10165">SUM(CN1316:CN1327)</f>
        <v>0</v>
      </c>
      <c r="CO1328" s="51">
        <f t="shared" ref="CO1328" si="10166">SUM(CO1316:CO1327)</f>
        <v>9163</v>
      </c>
      <c r="CP1328" s="51">
        <f t="shared" ref="CP1328" si="10167">SUM(CP1316:CP1327)</f>
        <v>0</v>
      </c>
      <c r="CQ1328" s="51">
        <f t="shared" ref="CQ1328" si="10168">SUM(CQ1316:CQ1327)</f>
        <v>0</v>
      </c>
      <c r="CR1328" s="51">
        <f t="shared" ref="CR1328" si="10169">SUM(CR1316:CR1327)</f>
        <v>0</v>
      </c>
      <c r="CS1328" s="51">
        <f t="shared" ref="CS1328" si="10170">SUM(CS1316:CS1327)</f>
        <v>0</v>
      </c>
      <c r="CT1328" s="51">
        <f t="shared" ref="CT1328" si="10171">SUM(CT1316:CT1327)</f>
        <v>0</v>
      </c>
      <c r="CU1328" s="51">
        <f t="shared" ref="CU1328" si="10172">SUM(CU1316:CU1327)</f>
        <v>0</v>
      </c>
      <c r="CV1328" s="51">
        <f t="shared" ref="CV1328" si="10173">SUM(CV1316:CV1327)</f>
        <v>0</v>
      </c>
      <c r="CW1328" s="51">
        <f t="shared" ref="CW1328" si="10174">SUM(CW1316:CW1327)</f>
        <v>0</v>
      </c>
      <c r="CX1328" s="51">
        <f t="shared" ref="CX1328" si="10175">SUM(CX1316:CX1327)</f>
        <v>0</v>
      </c>
      <c r="CY1328" s="51">
        <f t="shared" ref="CY1328" si="10176">SUM(CY1316:CY1327)</f>
        <v>0</v>
      </c>
      <c r="CZ1328" s="51">
        <f t="shared" ref="CZ1328" si="10177">SUM(CZ1316:CZ1327)</f>
        <v>0</v>
      </c>
      <c r="DA1328" s="51">
        <f t="shared" ref="DA1328" si="10178">SUM(DA1316:DA1327)</f>
        <v>7.2</v>
      </c>
      <c r="DB1328" s="51">
        <f t="shared" ref="DB1328" si="10179">SUM(DB1316:DB1327)</f>
        <v>0</v>
      </c>
      <c r="DC1328" s="51">
        <f t="shared" ref="DC1328" si="10180">SUM(DC1316:DC1327)</f>
        <v>0</v>
      </c>
      <c r="DD1328" s="51">
        <f t="shared" ref="DD1328" si="10181">SUM(DD1316:DD1327)</f>
        <v>0</v>
      </c>
      <c r="DE1328" s="51">
        <f t="shared" ref="DE1328" si="10182">SUM(DE1316:DE1327)</f>
        <v>0</v>
      </c>
      <c r="DF1328" s="51">
        <f t="shared" ref="DF1328" si="10183">SUM(DF1316:DF1327)</f>
        <v>0</v>
      </c>
      <c r="DG1328" s="51">
        <f t="shared" ref="DG1328" si="10184">SUM(DG1316:DG1327)</f>
        <v>0</v>
      </c>
      <c r="DH1328" s="51">
        <f t="shared" ref="DH1328" si="10185">SUM(DH1316:DH1327)</f>
        <v>0</v>
      </c>
      <c r="DI1328" s="51">
        <f t="shared" ref="DI1328" si="10186">SUM(DI1316:DI1327)</f>
        <v>1</v>
      </c>
      <c r="DJ1328" s="51">
        <f t="shared" ref="DJ1328" si="10187">SUM(DJ1316:DJ1327)</f>
        <v>0</v>
      </c>
      <c r="DK1328" s="51">
        <f t="shared" ref="DK1328" si="10188">SUM(DK1316:DK1327)</f>
        <v>0</v>
      </c>
      <c r="DL1328" s="51">
        <f t="shared" ref="DL1328" si="10189">SUM(DL1316:DL1327)</f>
        <v>976</v>
      </c>
    </row>
    <row r="1329" spans="2:116" s="6" customFormat="1" thickBot="1">
      <c r="B1329" s="7" t="s">
        <v>12</v>
      </c>
      <c r="C1329" s="8" t="s">
        <v>70</v>
      </c>
      <c r="D1329" s="9"/>
      <c r="E1329" s="9"/>
      <c r="F1329" s="9"/>
      <c r="G1329" s="11"/>
      <c r="H1329" s="9"/>
      <c r="I1329" s="9"/>
      <c r="J1329" s="9"/>
      <c r="K1329" s="9"/>
      <c r="L1329" s="9"/>
      <c r="M1329" s="9"/>
      <c r="N1329" s="9"/>
      <c r="O1329" s="9"/>
      <c r="P1329" s="12"/>
      <c r="Q1329" s="12"/>
      <c r="R1329" s="9"/>
      <c r="S1329" s="9"/>
      <c r="T1329" s="9"/>
      <c r="U1329" s="10"/>
      <c r="V1329" s="11"/>
      <c r="W1329" s="12"/>
      <c r="X1329" s="9"/>
      <c r="Y1329" s="11"/>
      <c r="Z1329" s="13"/>
      <c r="AA1329" s="12"/>
      <c r="AB1329" s="9"/>
      <c r="AC1329" s="9"/>
      <c r="AD1329" s="9"/>
      <c r="AE1329" s="9"/>
      <c r="AF1329" s="9"/>
      <c r="AG1329" s="10"/>
      <c r="AH1329" s="11"/>
      <c r="AI1329" s="13"/>
      <c r="AJ1329" s="13"/>
      <c r="AK1329" s="13"/>
      <c r="AL1329" s="13"/>
      <c r="AM1329" s="11"/>
      <c r="AN1329" s="13"/>
      <c r="AO1329" s="13"/>
      <c r="AP1329" s="11"/>
      <c r="AQ1329" s="13"/>
      <c r="AR1329" s="11"/>
      <c r="AS1329" s="13"/>
      <c r="AT1329" s="11"/>
      <c r="AU1329" s="13"/>
      <c r="AV1329" s="13"/>
      <c r="AW1329" s="13"/>
      <c r="AX1329" s="11"/>
      <c r="AY1329" s="13"/>
      <c r="AZ1329" s="11"/>
      <c r="BA1329" s="12"/>
      <c r="BB1329" s="9"/>
      <c r="BC1329" s="9"/>
      <c r="BD1329" s="9"/>
      <c r="BE1329" s="9"/>
      <c r="BF1329" s="9"/>
      <c r="BG1329" s="10"/>
      <c r="BH1329" s="11"/>
      <c r="BI1329" s="12"/>
      <c r="BJ1329" s="9"/>
      <c r="BK1329" s="9"/>
      <c r="BL1329" s="9"/>
      <c r="BM1329" s="10"/>
      <c r="BN1329" s="11"/>
      <c r="BO1329" s="12"/>
      <c r="BP1329" s="9"/>
      <c r="BQ1329" s="9"/>
      <c r="BR1329" s="9"/>
      <c r="BS1329" s="9"/>
      <c r="BT1329" s="13"/>
      <c r="BU1329" s="11"/>
      <c r="BV1329" s="12"/>
      <c r="BW1329" s="9"/>
      <c r="BX1329" s="11"/>
      <c r="BY1329" s="12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10"/>
      <c r="CO1329" s="11"/>
      <c r="CP1329" s="13"/>
      <c r="CQ1329" s="11"/>
      <c r="CR1329" s="12"/>
      <c r="CS1329" s="11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10"/>
      <c r="DG1329" s="10"/>
      <c r="DH1329" s="10"/>
      <c r="DI1329" s="10"/>
      <c r="DJ1329" s="10"/>
      <c r="DK1329" s="10"/>
      <c r="DL1329" s="11"/>
    </row>
    <row r="1330" spans="2:116" s="1" customFormat="1">
      <c r="B1330" s="14" t="s">
        <v>13</v>
      </c>
      <c r="C1330" s="15"/>
      <c r="D1330" s="16">
        <f>G1330+V1330+Y1330+AH1330+AM1330+AP1330+AR1330+AT1330+AX1330+AZ1330+BH1330+BN1330+BU1330+BX1330+CO1330+CQ1330+CS1330+DL1330</f>
        <v>0</v>
      </c>
      <c r="E1330" s="17"/>
      <c r="F1330" s="17"/>
      <c r="G1330" s="19"/>
      <c r="H1330" s="17"/>
      <c r="I1330" s="17"/>
      <c r="J1330" s="17"/>
      <c r="K1330" s="17"/>
      <c r="L1330" s="17"/>
      <c r="M1330" s="17"/>
      <c r="N1330" s="17"/>
      <c r="O1330" s="17"/>
      <c r="P1330" s="20"/>
      <c r="Q1330" s="20"/>
      <c r="R1330" s="17"/>
      <c r="S1330" s="17"/>
      <c r="T1330" s="17"/>
      <c r="U1330" s="18"/>
      <c r="V1330" s="19"/>
      <c r="W1330" s="20"/>
      <c r="X1330" s="17"/>
      <c r="Y1330" s="19"/>
      <c r="Z1330" s="21"/>
      <c r="AA1330" s="20"/>
      <c r="AB1330" s="17"/>
      <c r="AC1330" s="17"/>
      <c r="AD1330" s="17"/>
      <c r="AE1330" s="17"/>
      <c r="AF1330" s="17"/>
      <c r="AG1330" s="18"/>
      <c r="AH1330" s="19"/>
      <c r="AI1330" s="21"/>
      <c r="AJ1330" s="21"/>
      <c r="AK1330" s="21"/>
      <c r="AL1330" s="21"/>
      <c r="AM1330" s="19"/>
      <c r="AN1330" s="72"/>
      <c r="AO1330" s="21"/>
      <c r="AP1330" s="19"/>
      <c r="AQ1330" s="21"/>
      <c r="AR1330" s="19"/>
      <c r="AS1330" s="21"/>
      <c r="AT1330" s="19"/>
      <c r="AU1330" s="21"/>
      <c r="AV1330" s="21"/>
      <c r="AW1330" s="21"/>
      <c r="AX1330" s="19"/>
      <c r="AY1330" s="21"/>
      <c r="AZ1330" s="19"/>
      <c r="BA1330" s="20"/>
      <c r="BB1330" s="17"/>
      <c r="BC1330" s="17"/>
      <c r="BD1330" s="17"/>
      <c r="BE1330" s="17"/>
      <c r="BF1330" s="17"/>
      <c r="BG1330" s="18"/>
      <c r="BH1330" s="19"/>
      <c r="BI1330" s="20"/>
      <c r="BJ1330" s="17"/>
      <c r="BK1330" s="17"/>
      <c r="BL1330" s="17"/>
      <c r="BM1330" s="18"/>
      <c r="BN1330" s="19"/>
      <c r="BO1330" s="20"/>
      <c r="BP1330" s="17"/>
      <c r="BQ1330" s="17"/>
      <c r="BR1330" s="17"/>
      <c r="BS1330" s="17"/>
      <c r="BT1330" s="21"/>
      <c r="BU1330" s="19"/>
      <c r="BV1330" s="20"/>
      <c r="BW1330" s="17"/>
      <c r="BX1330" s="19"/>
      <c r="BY1330" s="20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CK1330" s="17"/>
      <c r="CL1330" s="17"/>
      <c r="CM1330" s="17"/>
      <c r="CN1330" s="18"/>
      <c r="CO1330" s="19"/>
      <c r="CP1330" s="21"/>
      <c r="CQ1330" s="19"/>
      <c r="CR1330" s="20"/>
      <c r="CS1330" s="19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8"/>
      <c r="DG1330" s="18"/>
      <c r="DH1330" s="18"/>
      <c r="DI1330" s="18"/>
      <c r="DJ1330" s="18"/>
      <c r="DK1330" s="18"/>
      <c r="DL1330" s="19"/>
    </row>
    <row r="1331" spans="2:116" s="1" customFormat="1">
      <c r="B1331" s="22" t="s">
        <v>31</v>
      </c>
      <c r="C1331" s="23"/>
      <c r="D1331" s="16">
        <f t="shared" ref="D1331:D1341" si="10190">G1331+V1331+Y1331+AH1331+AM1331+AP1331+AR1331+AT1331+AX1331+AZ1331+BH1331+BN1331+BU1331+BX1331+CO1331+CQ1331+CS1331+DL1331</f>
        <v>39304</v>
      </c>
      <c r="E1331" s="24"/>
      <c r="F1331" s="24"/>
      <c r="G1331" s="26"/>
      <c r="H1331" s="24"/>
      <c r="I1331" s="24"/>
      <c r="J1331" s="24"/>
      <c r="K1331" s="24"/>
      <c r="L1331" s="24"/>
      <c r="M1331" s="24"/>
      <c r="N1331" s="24"/>
      <c r="O1331" s="24"/>
      <c r="P1331" s="27"/>
      <c r="Q1331" s="27"/>
      <c r="R1331" s="24"/>
      <c r="S1331" s="24"/>
      <c r="T1331" s="24"/>
      <c r="U1331" s="25"/>
      <c r="V1331" s="26"/>
      <c r="W1331" s="27"/>
      <c r="X1331" s="24"/>
      <c r="Y1331" s="26"/>
      <c r="Z1331" s="28"/>
      <c r="AA1331" s="27"/>
      <c r="AB1331" s="24"/>
      <c r="AC1331" s="24"/>
      <c r="AD1331" s="24"/>
      <c r="AE1331" s="24"/>
      <c r="AF1331" s="24"/>
      <c r="AG1331" s="25"/>
      <c r="AH1331" s="26"/>
      <c r="AI1331" s="28"/>
      <c r="AJ1331" s="28"/>
      <c r="AK1331" s="28"/>
      <c r="AL1331" s="28"/>
      <c r="AM1331" s="26"/>
      <c r="AN1331" s="73"/>
      <c r="AO1331" s="28"/>
      <c r="AP1331" s="26"/>
      <c r="AQ1331" s="28"/>
      <c r="AR1331" s="26"/>
      <c r="AS1331" s="28"/>
      <c r="AT1331" s="26"/>
      <c r="AU1331" s="28"/>
      <c r="AV1331" s="28"/>
      <c r="AW1331" s="28"/>
      <c r="AX1331" s="26"/>
      <c r="AY1331" s="28"/>
      <c r="AZ1331" s="26"/>
      <c r="BA1331" s="27"/>
      <c r="BB1331" s="24">
        <v>146</v>
      </c>
      <c r="BC1331" s="24"/>
      <c r="BD1331" s="24"/>
      <c r="BE1331" s="24">
        <v>146</v>
      </c>
      <c r="BF1331" s="24">
        <v>146</v>
      </c>
      <c r="BG1331" s="25">
        <v>130.69999999999999</v>
      </c>
      <c r="BH1331" s="26">
        <v>39304</v>
      </c>
      <c r="BI1331" s="27"/>
      <c r="BJ1331" s="24"/>
      <c r="BK1331" s="24"/>
      <c r="BL1331" s="24"/>
      <c r="BM1331" s="25"/>
      <c r="BN1331" s="26"/>
      <c r="BO1331" s="27"/>
      <c r="BP1331" s="24"/>
      <c r="BQ1331" s="24"/>
      <c r="BR1331" s="24"/>
      <c r="BS1331" s="24"/>
      <c r="BT1331" s="28"/>
      <c r="BU1331" s="26"/>
      <c r="BV1331" s="27"/>
      <c r="BW1331" s="24"/>
      <c r="BX1331" s="26"/>
      <c r="BY1331" s="27"/>
      <c r="BZ1331" s="24"/>
      <c r="CA1331" s="24"/>
      <c r="CB1331" s="24"/>
      <c r="CC1331" s="24"/>
      <c r="CD1331" s="24"/>
      <c r="CE1331" s="24"/>
      <c r="CF1331" s="24"/>
      <c r="CG1331" s="24"/>
      <c r="CH1331" s="24"/>
      <c r="CI1331" s="24"/>
      <c r="CJ1331" s="24"/>
      <c r="CK1331" s="24"/>
      <c r="CL1331" s="24"/>
      <c r="CM1331" s="24"/>
      <c r="CN1331" s="25"/>
      <c r="CO1331" s="26"/>
      <c r="CP1331" s="28"/>
      <c r="CQ1331" s="26"/>
      <c r="CR1331" s="27"/>
      <c r="CS1331" s="26"/>
      <c r="CT1331" s="24"/>
      <c r="CU1331" s="24"/>
      <c r="CV1331" s="24"/>
      <c r="CW1331" s="24"/>
      <c r="CX1331" s="24"/>
      <c r="CY1331" s="24"/>
      <c r="CZ1331" s="24"/>
      <c r="DA1331" s="24"/>
      <c r="DB1331" s="24"/>
      <c r="DC1331" s="24"/>
      <c r="DD1331" s="24"/>
      <c r="DE1331" s="24"/>
      <c r="DF1331" s="25"/>
      <c r="DG1331" s="25"/>
      <c r="DH1331" s="25"/>
      <c r="DI1331" s="25"/>
      <c r="DJ1331" s="25"/>
      <c r="DK1331" s="25"/>
      <c r="DL1331" s="26"/>
    </row>
    <row r="1332" spans="2:116" s="1" customFormat="1">
      <c r="B1332" s="22" t="s">
        <v>32</v>
      </c>
      <c r="C1332" s="23"/>
      <c r="D1332" s="16">
        <f t="shared" si="10190"/>
        <v>0</v>
      </c>
      <c r="E1332" s="24"/>
      <c r="F1332" s="24"/>
      <c r="G1332" s="26"/>
      <c r="H1332" s="24"/>
      <c r="I1332" s="24"/>
      <c r="J1332" s="24"/>
      <c r="K1332" s="24"/>
      <c r="L1332" s="24"/>
      <c r="M1332" s="24"/>
      <c r="N1332" s="24"/>
      <c r="O1332" s="24"/>
      <c r="P1332" s="27"/>
      <c r="Q1332" s="27"/>
      <c r="R1332" s="24"/>
      <c r="S1332" s="24"/>
      <c r="T1332" s="24"/>
      <c r="U1332" s="25"/>
      <c r="V1332" s="26"/>
      <c r="W1332" s="27"/>
      <c r="X1332" s="24"/>
      <c r="Y1332" s="26"/>
      <c r="Z1332" s="28"/>
      <c r="AA1332" s="27"/>
      <c r="AB1332" s="24"/>
      <c r="AC1332" s="24"/>
      <c r="AD1332" s="24"/>
      <c r="AE1332" s="24"/>
      <c r="AF1332" s="24"/>
      <c r="AG1332" s="25"/>
      <c r="AH1332" s="26"/>
      <c r="AI1332" s="28"/>
      <c r="AJ1332" s="28"/>
      <c r="AK1332" s="28"/>
      <c r="AL1332" s="28"/>
      <c r="AM1332" s="26"/>
      <c r="AN1332" s="73"/>
      <c r="AO1332" s="28"/>
      <c r="AP1332" s="26"/>
      <c r="AQ1332" s="28"/>
      <c r="AR1332" s="26"/>
      <c r="AS1332" s="28"/>
      <c r="AT1332" s="26"/>
      <c r="AU1332" s="28"/>
      <c r="AV1332" s="28"/>
      <c r="AW1332" s="28"/>
      <c r="AX1332" s="26"/>
      <c r="AY1332" s="28"/>
      <c r="AZ1332" s="26"/>
      <c r="BA1332" s="27"/>
      <c r="BB1332" s="24"/>
      <c r="BC1332" s="24"/>
      <c r="BD1332" s="24"/>
      <c r="BE1332" s="24"/>
      <c r="BF1332" s="24"/>
      <c r="BG1332" s="25"/>
      <c r="BH1332" s="26"/>
      <c r="BI1332" s="27"/>
      <c r="BJ1332" s="24"/>
      <c r="BK1332" s="24"/>
      <c r="BL1332" s="24"/>
      <c r="BM1332" s="25"/>
      <c r="BN1332" s="26"/>
      <c r="BO1332" s="27"/>
      <c r="BP1332" s="24"/>
      <c r="BQ1332" s="24"/>
      <c r="BR1332" s="24"/>
      <c r="BS1332" s="24"/>
      <c r="BT1332" s="28"/>
      <c r="BU1332" s="26"/>
      <c r="BV1332" s="27"/>
      <c r="BW1332" s="24"/>
      <c r="BX1332" s="26"/>
      <c r="BY1332" s="27"/>
      <c r="BZ1332" s="24"/>
      <c r="CA1332" s="24"/>
      <c r="CB1332" s="24"/>
      <c r="CC1332" s="24"/>
      <c r="CD1332" s="24"/>
      <c r="CE1332" s="24"/>
      <c r="CF1332" s="24"/>
      <c r="CG1332" s="24"/>
      <c r="CH1332" s="24"/>
      <c r="CI1332" s="24"/>
      <c r="CJ1332" s="24"/>
      <c r="CK1332" s="24"/>
      <c r="CL1332" s="24"/>
      <c r="CM1332" s="24"/>
      <c r="CN1332" s="25"/>
      <c r="CO1332" s="26"/>
      <c r="CP1332" s="28"/>
      <c r="CQ1332" s="26"/>
      <c r="CR1332" s="27"/>
      <c r="CS1332" s="26"/>
      <c r="CT1332" s="24"/>
      <c r="CU1332" s="24"/>
      <c r="CV1332" s="24"/>
      <c r="CW1332" s="24"/>
      <c r="CX1332" s="24"/>
      <c r="CY1332" s="24"/>
      <c r="CZ1332" s="24"/>
      <c r="DA1332" s="24"/>
      <c r="DB1332" s="24"/>
      <c r="DC1332" s="24"/>
      <c r="DD1332" s="24"/>
      <c r="DE1332" s="24"/>
      <c r="DF1332" s="25"/>
      <c r="DG1332" s="25"/>
      <c r="DH1332" s="25"/>
      <c r="DI1332" s="25"/>
      <c r="DJ1332" s="25"/>
      <c r="DK1332" s="25"/>
      <c r="DL1332" s="26"/>
    </row>
    <row r="1333" spans="2:116" s="1" customFormat="1">
      <c r="B1333" s="22" t="s">
        <v>34</v>
      </c>
      <c r="C1333" s="23"/>
      <c r="D1333" s="16">
        <f t="shared" si="10190"/>
        <v>0</v>
      </c>
      <c r="E1333" s="24"/>
      <c r="F1333" s="24"/>
      <c r="G1333" s="26"/>
      <c r="H1333" s="24"/>
      <c r="I1333" s="24"/>
      <c r="J1333" s="24"/>
      <c r="K1333" s="24"/>
      <c r="L1333" s="24"/>
      <c r="M1333" s="24"/>
      <c r="N1333" s="24"/>
      <c r="O1333" s="24"/>
      <c r="P1333" s="27"/>
      <c r="Q1333" s="27"/>
      <c r="R1333" s="24"/>
      <c r="S1333" s="24"/>
      <c r="T1333" s="24"/>
      <c r="U1333" s="25"/>
      <c r="V1333" s="26"/>
      <c r="W1333" s="27"/>
      <c r="X1333" s="24"/>
      <c r="Y1333" s="26"/>
      <c r="Z1333" s="28"/>
      <c r="AA1333" s="27"/>
      <c r="AB1333" s="24"/>
      <c r="AC1333" s="24"/>
      <c r="AD1333" s="24"/>
      <c r="AE1333" s="24"/>
      <c r="AF1333" s="24"/>
      <c r="AG1333" s="25"/>
      <c r="AH1333" s="26"/>
      <c r="AI1333" s="28"/>
      <c r="AJ1333" s="28"/>
      <c r="AK1333" s="28"/>
      <c r="AL1333" s="28"/>
      <c r="AM1333" s="26"/>
      <c r="AN1333" s="73"/>
      <c r="AO1333" s="28"/>
      <c r="AP1333" s="26"/>
      <c r="AQ1333" s="28"/>
      <c r="AR1333" s="26"/>
      <c r="AS1333" s="28"/>
      <c r="AT1333" s="26"/>
      <c r="AU1333" s="28"/>
      <c r="AV1333" s="28"/>
      <c r="AW1333" s="28"/>
      <c r="AX1333" s="26"/>
      <c r="AY1333" s="28"/>
      <c r="AZ1333" s="26"/>
      <c r="BA1333" s="27"/>
      <c r="BB1333" s="24"/>
      <c r="BC1333" s="24"/>
      <c r="BD1333" s="24"/>
      <c r="BE1333" s="24"/>
      <c r="BF1333" s="24"/>
      <c r="BG1333" s="25"/>
      <c r="BH1333" s="26"/>
      <c r="BI1333" s="27"/>
      <c r="BJ1333" s="24"/>
      <c r="BK1333" s="24"/>
      <c r="BL1333" s="24"/>
      <c r="BM1333" s="25"/>
      <c r="BN1333" s="26"/>
      <c r="BO1333" s="27"/>
      <c r="BP1333" s="24"/>
      <c r="BQ1333" s="24"/>
      <c r="BR1333" s="24"/>
      <c r="BS1333" s="24"/>
      <c r="BT1333" s="28"/>
      <c r="BU1333" s="26"/>
      <c r="BV1333" s="27"/>
      <c r="BW1333" s="24"/>
      <c r="BX1333" s="26"/>
      <c r="BY1333" s="27"/>
      <c r="BZ1333" s="24"/>
      <c r="CA1333" s="24"/>
      <c r="CB1333" s="24"/>
      <c r="CC1333" s="24"/>
      <c r="CD1333" s="24"/>
      <c r="CE1333" s="24"/>
      <c r="CF1333" s="24"/>
      <c r="CG1333" s="24"/>
      <c r="CH1333" s="24"/>
      <c r="CI1333" s="24"/>
      <c r="CJ1333" s="24"/>
      <c r="CK1333" s="24"/>
      <c r="CL1333" s="24"/>
      <c r="CM1333" s="24"/>
      <c r="CN1333" s="25"/>
      <c r="CO1333" s="26"/>
      <c r="CP1333" s="28"/>
      <c r="CQ1333" s="26"/>
      <c r="CR1333" s="27"/>
      <c r="CS1333" s="26"/>
      <c r="CT1333" s="24"/>
      <c r="CU1333" s="24"/>
      <c r="CV1333" s="24"/>
      <c r="CW1333" s="24"/>
      <c r="CX1333" s="24"/>
      <c r="CY1333" s="24"/>
      <c r="CZ1333" s="24"/>
      <c r="DA1333" s="24"/>
      <c r="DB1333" s="24"/>
      <c r="DC1333" s="24"/>
      <c r="DD1333" s="24"/>
      <c r="DE1333" s="24"/>
      <c r="DF1333" s="25"/>
      <c r="DG1333" s="25"/>
      <c r="DH1333" s="25"/>
      <c r="DI1333" s="25"/>
      <c r="DJ1333" s="25"/>
      <c r="DK1333" s="25"/>
      <c r="DL1333" s="26"/>
    </row>
    <row r="1334" spans="2:116" s="1" customFormat="1">
      <c r="B1334" s="22" t="s">
        <v>35</v>
      </c>
      <c r="C1334" s="23"/>
      <c r="D1334" s="16">
        <f t="shared" si="10190"/>
        <v>0</v>
      </c>
      <c r="E1334" s="24"/>
      <c r="F1334" s="24"/>
      <c r="G1334" s="26"/>
      <c r="H1334" s="24"/>
      <c r="I1334" s="24"/>
      <c r="J1334" s="24"/>
      <c r="K1334" s="24"/>
      <c r="L1334" s="24"/>
      <c r="M1334" s="24"/>
      <c r="N1334" s="24"/>
      <c r="O1334" s="24"/>
      <c r="P1334" s="27"/>
      <c r="Q1334" s="27"/>
      <c r="R1334" s="24"/>
      <c r="S1334" s="24"/>
      <c r="T1334" s="24"/>
      <c r="U1334" s="25"/>
      <c r="V1334" s="26"/>
      <c r="W1334" s="27"/>
      <c r="X1334" s="24"/>
      <c r="Y1334" s="26"/>
      <c r="Z1334" s="28"/>
      <c r="AA1334" s="27"/>
      <c r="AB1334" s="24"/>
      <c r="AC1334" s="24"/>
      <c r="AD1334" s="24"/>
      <c r="AE1334" s="24"/>
      <c r="AF1334" s="24"/>
      <c r="AG1334" s="25"/>
      <c r="AH1334" s="26"/>
      <c r="AI1334" s="28"/>
      <c r="AJ1334" s="28"/>
      <c r="AK1334" s="28"/>
      <c r="AL1334" s="28"/>
      <c r="AM1334" s="26"/>
      <c r="AN1334" s="73"/>
      <c r="AO1334" s="28"/>
      <c r="AP1334" s="26"/>
      <c r="AQ1334" s="28"/>
      <c r="AR1334" s="26"/>
      <c r="AS1334" s="28"/>
      <c r="AT1334" s="26"/>
      <c r="AU1334" s="28"/>
      <c r="AV1334" s="28"/>
      <c r="AW1334" s="28"/>
      <c r="AX1334" s="26"/>
      <c r="AY1334" s="28"/>
      <c r="AZ1334" s="26"/>
      <c r="BA1334" s="27"/>
      <c r="BB1334" s="24"/>
      <c r="BC1334" s="24"/>
      <c r="BD1334" s="24"/>
      <c r="BE1334" s="24"/>
      <c r="BF1334" s="24"/>
      <c r="BG1334" s="25"/>
      <c r="BH1334" s="26"/>
      <c r="BI1334" s="27"/>
      <c r="BJ1334" s="24"/>
      <c r="BK1334" s="24"/>
      <c r="BL1334" s="24"/>
      <c r="BM1334" s="25"/>
      <c r="BN1334" s="26"/>
      <c r="BO1334" s="27"/>
      <c r="BP1334" s="24"/>
      <c r="BQ1334" s="24"/>
      <c r="BR1334" s="24"/>
      <c r="BS1334" s="24"/>
      <c r="BT1334" s="28"/>
      <c r="BU1334" s="26"/>
      <c r="BV1334" s="27"/>
      <c r="BW1334" s="24"/>
      <c r="BX1334" s="26"/>
      <c r="BY1334" s="27"/>
      <c r="BZ1334" s="24"/>
      <c r="CA1334" s="24"/>
      <c r="CB1334" s="24"/>
      <c r="CC1334" s="24"/>
      <c r="CD1334" s="24"/>
      <c r="CE1334" s="24"/>
      <c r="CF1334" s="24"/>
      <c r="CG1334" s="24"/>
      <c r="CH1334" s="24"/>
      <c r="CI1334" s="24"/>
      <c r="CJ1334" s="24"/>
      <c r="CK1334" s="24"/>
      <c r="CL1334" s="24"/>
      <c r="CM1334" s="24"/>
      <c r="CN1334" s="25"/>
      <c r="CO1334" s="26"/>
      <c r="CP1334" s="28"/>
      <c r="CQ1334" s="26"/>
      <c r="CR1334" s="27"/>
      <c r="CS1334" s="26"/>
      <c r="CT1334" s="24"/>
      <c r="CU1334" s="24"/>
      <c r="CV1334" s="24"/>
      <c r="CW1334" s="24"/>
      <c r="CX1334" s="24"/>
      <c r="CY1334" s="24"/>
      <c r="CZ1334" s="24"/>
      <c r="DA1334" s="24"/>
      <c r="DB1334" s="24"/>
      <c r="DC1334" s="24"/>
      <c r="DD1334" s="24"/>
      <c r="DE1334" s="24"/>
      <c r="DF1334" s="25"/>
      <c r="DG1334" s="25"/>
      <c r="DH1334" s="25"/>
      <c r="DI1334" s="25"/>
      <c r="DJ1334" s="25"/>
      <c r="DK1334" s="25"/>
      <c r="DL1334" s="26"/>
    </row>
    <row r="1335" spans="2:116" s="1" customFormat="1">
      <c r="B1335" s="22" t="s">
        <v>14</v>
      </c>
      <c r="C1335" s="23"/>
      <c r="D1335" s="16">
        <f t="shared" si="10190"/>
        <v>3180</v>
      </c>
      <c r="E1335" s="24"/>
      <c r="F1335" s="24"/>
      <c r="G1335" s="26"/>
      <c r="H1335" s="24"/>
      <c r="I1335" s="24"/>
      <c r="J1335" s="24"/>
      <c r="K1335" s="24"/>
      <c r="L1335" s="24"/>
      <c r="M1335" s="24"/>
      <c r="N1335" s="24"/>
      <c r="O1335" s="24"/>
      <c r="P1335" s="27"/>
      <c r="Q1335" s="27"/>
      <c r="R1335" s="24"/>
      <c r="S1335" s="24"/>
      <c r="T1335" s="24"/>
      <c r="U1335" s="25"/>
      <c r="V1335" s="26"/>
      <c r="W1335" s="27"/>
      <c r="X1335" s="24"/>
      <c r="Y1335" s="26"/>
      <c r="Z1335" s="28"/>
      <c r="AA1335" s="27"/>
      <c r="AB1335" s="24"/>
      <c r="AC1335" s="24"/>
      <c r="AD1335" s="24"/>
      <c r="AE1335" s="24"/>
      <c r="AF1335" s="24"/>
      <c r="AG1335" s="25"/>
      <c r="AH1335" s="26"/>
      <c r="AI1335" s="28"/>
      <c r="AJ1335" s="28"/>
      <c r="AK1335" s="28"/>
      <c r="AL1335" s="28"/>
      <c r="AM1335" s="26"/>
      <c r="AN1335" s="73"/>
      <c r="AO1335" s="28"/>
      <c r="AP1335" s="26"/>
      <c r="AQ1335" s="28"/>
      <c r="AR1335" s="26"/>
      <c r="AS1335" s="28"/>
      <c r="AT1335" s="26"/>
      <c r="AU1335" s="28"/>
      <c r="AV1335" s="28"/>
      <c r="AW1335" s="28"/>
      <c r="AX1335" s="26"/>
      <c r="AY1335" s="28"/>
      <c r="AZ1335" s="26"/>
      <c r="BA1335" s="27"/>
      <c r="BB1335" s="24"/>
      <c r="BC1335" s="24"/>
      <c r="BD1335" s="24"/>
      <c r="BE1335" s="24"/>
      <c r="BF1335" s="24"/>
      <c r="BG1335" s="25"/>
      <c r="BH1335" s="26"/>
      <c r="BI1335" s="27"/>
      <c r="BJ1335" s="24">
        <v>3</v>
      </c>
      <c r="BK1335" s="24">
        <v>1</v>
      </c>
      <c r="BL1335" s="24"/>
      <c r="BM1335" s="25"/>
      <c r="BN1335" s="26">
        <v>1348</v>
      </c>
      <c r="BO1335" s="27"/>
      <c r="BP1335" s="24">
        <v>2</v>
      </c>
      <c r="BQ1335" s="24"/>
      <c r="BR1335" s="24">
        <v>1</v>
      </c>
      <c r="BS1335" s="24">
        <v>5</v>
      </c>
      <c r="BT1335" s="28"/>
      <c r="BU1335" s="26">
        <v>1832</v>
      </c>
      <c r="BV1335" s="27"/>
      <c r="BW1335" s="24"/>
      <c r="BX1335" s="26"/>
      <c r="BY1335" s="27"/>
      <c r="BZ1335" s="24"/>
      <c r="CA1335" s="24"/>
      <c r="CB1335" s="24"/>
      <c r="CC1335" s="24"/>
      <c r="CD1335" s="24"/>
      <c r="CE1335" s="24"/>
      <c r="CF1335" s="24"/>
      <c r="CG1335" s="24"/>
      <c r="CH1335" s="24"/>
      <c r="CI1335" s="24"/>
      <c r="CJ1335" s="24"/>
      <c r="CK1335" s="24"/>
      <c r="CL1335" s="24"/>
      <c r="CM1335" s="24"/>
      <c r="CN1335" s="25"/>
      <c r="CO1335" s="26"/>
      <c r="CP1335" s="28"/>
      <c r="CQ1335" s="26"/>
      <c r="CR1335" s="27"/>
      <c r="CS1335" s="26"/>
      <c r="CT1335" s="24"/>
      <c r="CU1335" s="24"/>
      <c r="CV1335" s="24"/>
      <c r="CW1335" s="24"/>
      <c r="CX1335" s="24"/>
      <c r="CY1335" s="24"/>
      <c r="CZ1335" s="24"/>
      <c r="DA1335" s="24"/>
      <c r="DB1335" s="24"/>
      <c r="DC1335" s="24"/>
      <c r="DD1335" s="24"/>
      <c r="DE1335" s="24"/>
      <c r="DF1335" s="25"/>
      <c r="DG1335" s="25"/>
      <c r="DH1335" s="25"/>
      <c r="DI1335" s="25"/>
      <c r="DJ1335" s="25"/>
      <c r="DK1335" s="25"/>
      <c r="DL1335" s="26"/>
    </row>
    <row r="1336" spans="2:116" s="1" customFormat="1">
      <c r="B1336" s="22" t="s">
        <v>37</v>
      </c>
      <c r="C1336" s="23"/>
      <c r="D1336" s="16">
        <f t="shared" si="10190"/>
        <v>0</v>
      </c>
      <c r="E1336" s="24"/>
      <c r="F1336" s="24"/>
      <c r="G1336" s="26"/>
      <c r="H1336" s="24"/>
      <c r="I1336" s="24"/>
      <c r="J1336" s="24"/>
      <c r="K1336" s="24"/>
      <c r="L1336" s="24"/>
      <c r="M1336" s="24"/>
      <c r="N1336" s="24"/>
      <c r="O1336" s="24"/>
      <c r="P1336" s="27"/>
      <c r="Q1336" s="27"/>
      <c r="R1336" s="24"/>
      <c r="S1336" s="24"/>
      <c r="T1336" s="24"/>
      <c r="U1336" s="25"/>
      <c r="V1336" s="26"/>
      <c r="W1336" s="27"/>
      <c r="X1336" s="24"/>
      <c r="Y1336" s="26"/>
      <c r="Z1336" s="28"/>
      <c r="AA1336" s="27"/>
      <c r="AB1336" s="24"/>
      <c r="AC1336" s="24"/>
      <c r="AD1336" s="24"/>
      <c r="AE1336" s="24"/>
      <c r="AF1336" s="24"/>
      <c r="AG1336" s="25"/>
      <c r="AH1336" s="26"/>
      <c r="AI1336" s="28"/>
      <c r="AJ1336" s="28"/>
      <c r="AK1336" s="28"/>
      <c r="AL1336" s="28"/>
      <c r="AM1336" s="26"/>
      <c r="AN1336" s="73"/>
      <c r="AO1336" s="28"/>
      <c r="AP1336" s="26"/>
      <c r="AQ1336" s="28"/>
      <c r="AR1336" s="26"/>
      <c r="AS1336" s="28"/>
      <c r="AT1336" s="26"/>
      <c r="AU1336" s="28"/>
      <c r="AV1336" s="28"/>
      <c r="AW1336" s="28"/>
      <c r="AX1336" s="26"/>
      <c r="AY1336" s="28"/>
      <c r="AZ1336" s="26"/>
      <c r="BA1336" s="27"/>
      <c r="BB1336" s="24"/>
      <c r="BC1336" s="24"/>
      <c r="BD1336" s="24"/>
      <c r="BE1336" s="24"/>
      <c r="BF1336" s="24"/>
      <c r="BG1336" s="25"/>
      <c r="BH1336" s="26"/>
      <c r="BI1336" s="27"/>
      <c r="BJ1336" s="24"/>
      <c r="BK1336" s="24"/>
      <c r="BL1336" s="24"/>
      <c r="BM1336" s="25"/>
      <c r="BN1336" s="26"/>
      <c r="BO1336" s="27"/>
      <c r="BP1336" s="24"/>
      <c r="BQ1336" s="24"/>
      <c r="BR1336" s="24"/>
      <c r="BS1336" s="24"/>
      <c r="BT1336" s="28"/>
      <c r="BU1336" s="26"/>
      <c r="BV1336" s="27"/>
      <c r="BW1336" s="24"/>
      <c r="BX1336" s="26"/>
      <c r="BY1336" s="27"/>
      <c r="BZ1336" s="24"/>
      <c r="CA1336" s="24"/>
      <c r="CB1336" s="24"/>
      <c r="CC1336" s="24"/>
      <c r="CD1336" s="24"/>
      <c r="CE1336" s="24"/>
      <c r="CF1336" s="24"/>
      <c r="CG1336" s="24"/>
      <c r="CH1336" s="24"/>
      <c r="CI1336" s="24"/>
      <c r="CJ1336" s="24"/>
      <c r="CK1336" s="24"/>
      <c r="CL1336" s="24"/>
      <c r="CM1336" s="24"/>
      <c r="CN1336" s="25"/>
      <c r="CO1336" s="26"/>
      <c r="CP1336" s="28"/>
      <c r="CQ1336" s="26"/>
      <c r="CR1336" s="27"/>
      <c r="CS1336" s="26"/>
      <c r="CT1336" s="24"/>
      <c r="CU1336" s="24"/>
      <c r="CV1336" s="24"/>
      <c r="CW1336" s="24"/>
      <c r="CX1336" s="24"/>
      <c r="CY1336" s="24"/>
      <c r="CZ1336" s="24"/>
      <c r="DA1336" s="24"/>
      <c r="DB1336" s="24"/>
      <c r="DC1336" s="24"/>
      <c r="DD1336" s="24"/>
      <c r="DE1336" s="24"/>
      <c r="DF1336" s="25"/>
      <c r="DG1336" s="25"/>
      <c r="DH1336" s="25"/>
      <c r="DI1336" s="25"/>
      <c r="DJ1336" s="25"/>
      <c r="DK1336" s="25"/>
      <c r="DL1336" s="26"/>
    </row>
    <row r="1337" spans="2:116" s="1" customFormat="1">
      <c r="B1337" s="22" t="s">
        <v>15</v>
      </c>
      <c r="C1337" s="23"/>
      <c r="D1337" s="16">
        <f t="shared" si="10190"/>
        <v>1196</v>
      </c>
      <c r="E1337" s="24"/>
      <c r="F1337" s="24"/>
      <c r="G1337" s="26"/>
      <c r="H1337" s="24"/>
      <c r="I1337" s="24"/>
      <c r="J1337" s="24"/>
      <c r="K1337" s="24"/>
      <c r="L1337" s="24"/>
      <c r="M1337" s="24"/>
      <c r="N1337" s="24"/>
      <c r="O1337" s="24"/>
      <c r="P1337" s="27"/>
      <c r="Q1337" s="27"/>
      <c r="R1337" s="24"/>
      <c r="S1337" s="24"/>
      <c r="T1337" s="24"/>
      <c r="U1337" s="25"/>
      <c r="V1337" s="26"/>
      <c r="W1337" s="27"/>
      <c r="X1337" s="24"/>
      <c r="Y1337" s="26"/>
      <c r="Z1337" s="28"/>
      <c r="AA1337" s="27"/>
      <c r="AB1337" s="24"/>
      <c r="AC1337" s="24"/>
      <c r="AD1337" s="24"/>
      <c r="AE1337" s="24"/>
      <c r="AF1337" s="24"/>
      <c r="AG1337" s="25"/>
      <c r="AH1337" s="26"/>
      <c r="AI1337" s="28"/>
      <c r="AJ1337" s="28"/>
      <c r="AK1337" s="28"/>
      <c r="AL1337" s="28"/>
      <c r="AM1337" s="26"/>
      <c r="AN1337" s="73"/>
      <c r="AO1337" s="28"/>
      <c r="AP1337" s="26"/>
      <c r="AQ1337" s="28"/>
      <c r="AR1337" s="26"/>
      <c r="AS1337" s="28"/>
      <c r="AT1337" s="26"/>
      <c r="AU1337" s="28"/>
      <c r="AV1337" s="28"/>
      <c r="AW1337" s="28"/>
      <c r="AX1337" s="26"/>
      <c r="AY1337" s="28"/>
      <c r="AZ1337" s="26"/>
      <c r="BA1337" s="27"/>
      <c r="BB1337" s="24"/>
      <c r="BC1337" s="24"/>
      <c r="BD1337" s="24"/>
      <c r="BE1337" s="24"/>
      <c r="BF1337" s="24"/>
      <c r="BG1337" s="25"/>
      <c r="BH1337" s="26"/>
      <c r="BI1337" s="27"/>
      <c r="BJ1337" s="24"/>
      <c r="BK1337" s="24"/>
      <c r="BL1337" s="24"/>
      <c r="BM1337" s="25"/>
      <c r="BN1337" s="26"/>
      <c r="BO1337" s="27"/>
      <c r="BP1337" s="24"/>
      <c r="BQ1337" s="24"/>
      <c r="BR1337" s="24"/>
      <c r="BS1337" s="24"/>
      <c r="BT1337" s="28"/>
      <c r="BU1337" s="26"/>
      <c r="BV1337" s="27"/>
      <c r="BW1337" s="24"/>
      <c r="BX1337" s="26"/>
      <c r="BY1337" s="27"/>
      <c r="BZ1337" s="24">
        <v>2</v>
      </c>
      <c r="CA1337" s="24"/>
      <c r="CB1337" s="24"/>
      <c r="CC1337" s="24"/>
      <c r="CD1337" s="24"/>
      <c r="CE1337" s="24"/>
      <c r="CF1337" s="24"/>
      <c r="CG1337" s="24"/>
      <c r="CH1337" s="24"/>
      <c r="CI1337" s="24"/>
      <c r="CJ1337" s="24"/>
      <c r="CK1337" s="24"/>
      <c r="CL1337" s="24"/>
      <c r="CM1337" s="24"/>
      <c r="CN1337" s="25"/>
      <c r="CO1337" s="26">
        <v>1196</v>
      </c>
      <c r="CP1337" s="28"/>
      <c r="CQ1337" s="26"/>
      <c r="CR1337" s="27"/>
      <c r="CS1337" s="26"/>
      <c r="CT1337" s="24"/>
      <c r="CU1337" s="24"/>
      <c r="CV1337" s="24"/>
      <c r="CW1337" s="24"/>
      <c r="CX1337" s="24"/>
      <c r="CY1337" s="24"/>
      <c r="CZ1337" s="24"/>
      <c r="DA1337" s="24"/>
      <c r="DB1337" s="24"/>
      <c r="DC1337" s="24"/>
      <c r="DD1337" s="24"/>
      <c r="DE1337" s="24"/>
      <c r="DF1337" s="25"/>
      <c r="DG1337" s="25"/>
      <c r="DH1337" s="25"/>
      <c r="DI1337" s="25"/>
      <c r="DJ1337" s="25"/>
      <c r="DK1337" s="25"/>
      <c r="DL1337" s="26"/>
    </row>
    <row r="1338" spans="2:116" s="1" customFormat="1">
      <c r="B1338" s="22" t="s">
        <v>44</v>
      </c>
      <c r="C1338" s="23"/>
      <c r="D1338" s="16">
        <f t="shared" si="10190"/>
        <v>0</v>
      </c>
      <c r="E1338" s="24"/>
      <c r="F1338" s="24"/>
      <c r="G1338" s="26"/>
      <c r="H1338" s="24"/>
      <c r="I1338" s="24"/>
      <c r="J1338" s="24"/>
      <c r="K1338" s="24"/>
      <c r="L1338" s="24"/>
      <c r="M1338" s="24"/>
      <c r="N1338" s="24"/>
      <c r="O1338" s="24"/>
      <c r="P1338" s="27"/>
      <c r="Q1338" s="27"/>
      <c r="R1338" s="24"/>
      <c r="S1338" s="24"/>
      <c r="T1338" s="24"/>
      <c r="U1338" s="25"/>
      <c r="V1338" s="26"/>
      <c r="W1338" s="27"/>
      <c r="X1338" s="24"/>
      <c r="Y1338" s="26"/>
      <c r="Z1338" s="28"/>
      <c r="AA1338" s="27"/>
      <c r="AB1338" s="24"/>
      <c r="AC1338" s="24"/>
      <c r="AD1338" s="24"/>
      <c r="AE1338" s="24"/>
      <c r="AF1338" s="24"/>
      <c r="AG1338" s="25"/>
      <c r="AH1338" s="26"/>
      <c r="AI1338" s="28"/>
      <c r="AJ1338" s="28"/>
      <c r="AK1338" s="28"/>
      <c r="AL1338" s="28"/>
      <c r="AM1338" s="26"/>
      <c r="AN1338" s="73"/>
      <c r="AO1338" s="28"/>
      <c r="AP1338" s="26"/>
      <c r="AQ1338" s="28"/>
      <c r="AR1338" s="26"/>
      <c r="AS1338" s="28"/>
      <c r="AT1338" s="26"/>
      <c r="AU1338" s="28"/>
      <c r="AV1338" s="28"/>
      <c r="AW1338" s="28"/>
      <c r="AX1338" s="26"/>
      <c r="AY1338" s="28"/>
      <c r="AZ1338" s="26"/>
      <c r="BA1338" s="27"/>
      <c r="BB1338" s="24"/>
      <c r="BC1338" s="24"/>
      <c r="BD1338" s="24"/>
      <c r="BE1338" s="24"/>
      <c r="BF1338" s="24"/>
      <c r="BG1338" s="25"/>
      <c r="BH1338" s="26"/>
      <c r="BI1338" s="27"/>
      <c r="BJ1338" s="24"/>
      <c r="BK1338" s="24"/>
      <c r="BL1338" s="24"/>
      <c r="BM1338" s="25"/>
      <c r="BN1338" s="26"/>
      <c r="BO1338" s="27"/>
      <c r="BP1338" s="24"/>
      <c r="BQ1338" s="24"/>
      <c r="BR1338" s="24"/>
      <c r="BS1338" s="24"/>
      <c r="BT1338" s="28"/>
      <c r="BU1338" s="26"/>
      <c r="BV1338" s="27"/>
      <c r="BW1338" s="24"/>
      <c r="BX1338" s="26"/>
      <c r="BY1338" s="27"/>
      <c r="BZ1338" s="24"/>
      <c r="CA1338" s="24"/>
      <c r="CB1338" s="24"/>
      <c r="CC1338" s="24"/>
      <c r="CD1338" s="24"/>
      <c r="CE1338" s="24"/>
      <c r="CF1338" s="24"/>
      <c r="CG1338" s="24"/>
      <c r="CH1338" s="24"/>
      <c r="CI1338" s="24"/>
      <c r="CJ1338" s="24"/>
      <c r="CK1338" s="24"/>
      <c r="CL1338" s="24"/>
      <c r="CM1338" s="24"/>
      <c r="CN1338" s="25"/>
      <c r="CO1338" s="26"/>
      <c r="CP1338" s="28"/>
      <c r="CQ1338" s="26"/>
      <c r="CR1338" s="27"/>
      <c r="CS1338" s="26"/>
      <c r="CT1338" s="24"/>
      <c r="CU1338" s="24"/>
      <c r="CV1338" s="24"/>
      <c r="CW1338" s="24"/>
      <c r="CX1338" s="24"/>
      <c r="CY1338" s="24"/>
      <c r="CZ1338" s="24"/>
      <c r="DA1338" s="24"/>
      <c r="DB1338" s="24"/>
      <c r="DC1338" s="24"/>
      <c r="DD1338" s="24"/>
      <c r="DE1338" s="24"/>
      <c r="DF1338" s="25"/>
      <c r="DG1338" s="25"/>
      <c r="DH1338" s="25"/>
      <c r="DI1338" s="25"/>
      <c r="DJ1338" s="25"/>
      <c r="DK1338" s="25"/>
      <c r="DL1338" s="26"/>
    </row>
    <row r="1339" spans="2:116" s="1" customFormat="1">
      <c r="B1339" s="22" t="s">
        <v>45</v>
      </c>
      <c r="C1339" s="23"/>
      <c r="D1339" s="16">
        <f t="shared" si="10190"/>
        <v>0</v>
      </c>
      <c r="E1339" s="24"/>
      <c r="F1339" s="24"/>
      <c r="G1339" s="26"/>
      <c r="H1339" s="24"/>
      <c r="I1339" s="24"/>
      <c r="J1339" s="24"/>
      <c r="K1339" s="24"/>
      <c r="L1339" s="24"/>
      <c r="M1339" s="24"/>
      <c r="N1339" s="24"/>
      <c r="O1339" s="24"/>
      <c r="P1339" s="27"/>
      <c r="Q1339" s="27"/>
      <c r="R1339" s="24"/>
      <c r="S1339" s="24"/>
      <c r="T1339" s="24"/>
      <c r="U1339" s="25"/>
      <c r="V1339" s="26"/>
      <c r="W1339" s="27"/>
      <c r="X1339" s="24"/>
      <c r="Y1339" s="26"/>
      <c r="Z1339" s="28"/>
      <c r="AA1339" s="27"/>
      <c r="AB1339" s="24"/>
      <c r="AC1339" s="24"/>
      <c r="AD1339" s="24"/>
      <c r="AE1339" s="24"/>
      <c r="AF1339" s="24"/>
      <c r="AG1339" s="25"/>
      <c r="AH1339" s="26"/>
      <c r="AI1339" s="28"/>
      <c r="AJ1339" s="28"/>
      <c r="AK1339" s="28"/>
      <c r="AL1339" s="28"/>
      <c r="AM1339" s="26"/>
      <c r="AN1339" s="73"/>
      <c r="AO1339" s="28"/>
      <c r="AP1339" s="26"/>
      <c r="AQ1339" s="28"/>
      <c r="AR1339" s="26"/>
      <c r="AS1339" s="28"/>
      <c r="AT1339" s="26"/>
      <c r="AU1339" s="28"/>
      <c r="AV1339" s="28"/>
      <c r="AW1339" s="28"/>
      <c r="AX1339" s="26"/>
      <c r="AY1339" s="28"/>
      <c r="AZ1339" s="26"/>
      <c r="BA1339" s="27"/>
      <c r="BB1339" s="24"/>
      <c r="BC1339" s="24"/>
      <c r="BD1339" s="24"/>
      <c r="BE1339" s="24"/>
      <c r="BF1339" s="24"/>
      <c r="BG1339" s="25"/>
      <c r="BH1339" s="26"/>
      <c r="BI1339" s="27"/>
      <c r="BJ1339" s="24"/>
      <c r="BK1339" s="24"/>
      <c r="BL1339" s="24"/>
      <c r="BM1339" s="25"/>
      <c r="BN1339" s="26"/>
      <c r="BO1339" s="27"/>
      <c r="BP1339" s="24"/>
      <c r="BQ1339" s="24"/>
      <c r="BR1339" s="24"/>
      <c r="BS1339" s="24"/>
      <c r="BT1339" s="28"/>
      <c r="BU1339" s="26"/>
      <c r="BV1339" s="27"/>
      <c r="BW1339" s="24"/>
      <c r="BX1339" s="26"/>
      <c r="BY1339" s="27"/>
      <c r="BZ1339" s="24"/>
      <c r="CA1339" s="24"/>
      <c r="CB1339" s="24"/>
      <c r="CC1339" s="24"/>
      <c r="CD1339" s="24"/>
      <c r="CE1339" s="24"/>
      <c r="CF1339" s="24"/>
      <c r="CG1339" s="24"/>
      <c r="CH1339" s="24"/>
      <c r="CI1339" s="24"/>
      <c r="CJ1339" s="24"/>
      <c r="CK1339" s="24"/>
      <c r="CL1339" s="24"/>
      <c r="CM1339" s="24"/>
      <c r="CN1339" s="25"/>
      <c r="CO1339" s="26"/>
      <c r="CP1339" s="28"/>
      <c r="CQ1339" s="26"/>
      <c r="CR1339" s="27"/>
      <c r="CS1339" s="26"/>
      <c r="CT1339" s="24"/>
      <c r="CU1339" s="24"/>
      <c r="CV1339" s="24"/>
      <c r="CW1339" s="24"/>
      <c r="CX1339" s="24"/>
      <c r="CY1339" s="24"/>
      <c r="CZ1339" s="24"/>
      <c r="DA1339" s="24"/>
      <c r="DB1339" s="24"/>
      <c r="DC1339" s="24"/>
      <c r="DD1339" s="24"/>
      <c r="DE1339" s="24"/>
      <c r="DF1339" s="25"/>
      <c r="DG1339" s="25"/>
      <c r="DH1339" s="25"/>
      <c r="DI1339" s="25"/>
      <c r="DJ1339" s="25"/>
      <c r="DK1339" s="25"/>
      <c r="DL1339" s="26"/>
    </row>
    <row r="1340" spans="2:116" s="1" customFormat="1">
      <c r="B1340" s="22" t="s">
        <v>46</v>
      </c>
      <c r="C1340" s="23"/>
      <c r="D1340" s="16">
        <f t="shared" si="10190"/>
        <v>0</v>
      </c>
      <c r="E1340" s="24"/>
      <c r="F1340" s="24"/>
      <c r="G1340" s="26"/>
      <c r="H1340" s="24"/>
      <c r="I1340" s="24"/>
      <c r="J1340" s="24"/>
      <c r="K1340" s="24"/>
      <c r="L1340" s="24"/>
      <c r="M1340" s="24"/>
      <c r="N1340" s="24"/>
      <c r="O1340" s="24"/>
      <c r="P1340" s="27"/>
      <c r="Q1340" s="27"/>
      <c r="R1340" s="24"/>
      <c r="S1340" s="24"/>
      <c r="T1340" s="24"/>
      <c r="U1340" s="25"/>
      <c r="V1340" s="26"/>
      <c r="W1340" s="27"/>
      <c r="X1340" s="24"/>
      <c r="Y1340" s="26"/>
      <c r="Z1340" s="28"/>
      <c r="AA1340" s="27"/>
      <c r="AB1340" s="24"/>
      <c r="AC1340" s="24"/>
      <c r="AD1340" s="24"/>
      <c r="AE1340" s="24"/>
      <c r="AF1340" s="24"/>
      <c r="AG1340" s="25"/>
      <c r="AH1340" s="26"/>
      <c r="AI1340" s="28"/>
      <c r="AJ1340" s="28"/>
      <c r="AK1340" s="28"/>
      <c r="AL1340" s="28"/>
      <c r="AM1340" s="26"/>
      <c r="AN1340" s="73"/>
      <c r="AO1340" s="28"/>
      <c r="AP1340" s="26"/>
      <c r="AQ1340" s="28"/>
      <c r="AR1340" s="26"/>
      <c r="AS1340" s="28"/>
      <c r="AT1340" s="26"/>
      <c r="AU1340" s="28"/>
      <c r="AV1340" s="28"/>
      <c r="AW1340" s="28"/>
      <c r="AX1340" s="26"/>
      <c r="AY1340" s="28"/>
      <c r="AZ1340" s="26"/>
      <c r="BA1340" s="27"/>
      <c r="BB1340" s="24"/>
      <c r="BC1340" s="24"/>
      <c r="BD1340" s="24"/>
      <c r="BE1340" s="24"/>
      <c r="BF1340" s="24"/>
      <c r="BG1340" s="25"/>
      <c r="BH1340" s="26"/>
      <c r="BI1340" s="27"/>
      <c r="BJ1340" s="24"/>
      <c r="BK1340" s="24"/>
      <c r="BL1340" s="24"/>
      <c r="BM1340" s="25"/>
      <c r="BN1340" s="26"/>
      <c r="BO1340" s="27"/>
      <c r="BP1340" s="24"/>
      <c r="BQ1340" s="24"/>
      <c r="BR1340" s="24"/>
      <c r="BS1340" s="24"/>
      <c r="BT1340" s="28"/>
      <c r="BU1340" s="26"/>
      <c r="BV1340" s="27"/>
      <c r="BW1340" s="24"/>
      <c r="BX1340" s="26"/>
      <c r="BY1340" s="27"/>
      <c r="BZ1340" s="24"/>
      <c r="CA1340" s="24"/>
      <c r="CB1340" s="24"/>
      <c r="CC1340" s="24"/>
      <c r="CD1340" s="24"/>
      <c r="CE1340" s="24"/>
      <c r="CF1340" s="24"/>
      <c r="CG1340" s="24"/>
      <c r="CH1340" s="24"/>
      <c r="CI1340" s="24"/>
      <c r="CJ1340" s="24"/>
      <c r="CK1340" s="24"/>
      <c r="CL1340" s="24"/>
      <c r="CM1340" s="24"/>
      <c r="CN1340" s="25"/>
      <c r="CO1340" s="26"/>
      <c r="CP1340" s="28"/>
      <c r="CQ1340" s="26"/>
      <c r="CR1340" s="27"/>
      <c r="CS1340" s="26"/>
      <c r="CT1340" s="24"/>
      <c r="CU1340" s="24"/>
      <c r="CV1340" s="24"/>
      <c r="CW1340" s="24"/>
      <c r="CX1340" s="24"/>
      <c r="CY1340" s="24"/>
      <c r="CZ1340" s="24"/>
      <c r="DA1340" s="24"/>
      <c r="DB1340" s="24"/>
      <c r="DC1340" s="24"/>
      <c r="DD1340" s="24"/>
      <c r="DE1340" s="24"/>
      <c r="DF1340" s="25"/>
      <c r="DG1340" s="25"/>
      <c r="DH1340" s="25"/>
      <c r="DI1340" s="25"/>
      <c r="DJ1340" s="25"/>
      <c r="DK1340" s="25"/>
      <c r="DL1340" s="26"/>
    </row>
    <row r="1341" spans="2:116" s="1" customFormat="1" ht="15.75" thickBot="1">
      <c r="B1341" s="29" t="s">
        <v>47</v>
      </c>
      <c r="C1341" s="30"/>
      <c r="D1341" s="16">
        <f t="shared" si="10190"/>
        <v>0</v>
      </c>
      <c r="E1341" s="31"/>
      <c r="F1341" s="31"/>
      <c r="G1341" s="33"/>
      <c r="H1341" s="31"/>
      <c r="I1341" s="31"/>
      <c r="J1341" s="31"/>
      <c r="K1341" s="31"/>
      <c r="L1341" s="31"/>
      <c r="M1341" s="31"/>
      <c r="N1341" s="31"/>
      <c r="O1341" s="31"/>
      <c r="P1341" s="34"/>
      <c r="Q1341" s="34"/>
      <c r="R1341" s="31"/>
      <c r="S1341" s="31"/>
      <c r="T1341" s="31"/>
      <c r="U1341" s="32"/>
      <c r="V1341" s="33"/>
      <c r="W1341" s="34"/>
      <c r="X1341" s="31"/>
      <c r="Y1341" s="33"/>
      <c r="Z1341" s="35"/>
      <c r="AA1341" s="34"/>
      <c r="AB1341" s="31"/>
      <c r="AC1341" s="31"/>
      <c r="AD1341" s="31"/>
      <c r="AE1341" s="31"/>
      <c r="AF1341" s="31"/>
      <c r="AG1341" s="32"/>
      <c r="AH1341" s="33"/>
      <c r="AI1341" s="35"/>
      <c r="AJ1341" s="35"/>
      <c r="AK1341" s="35"/>
      <c r="AL1341" s="35"/>
      <c r="AM1341" s="33"/>
      <c r="AN1341" s="74"/>
      <c r="AO1341" s="35"/>
      <c r="AP1341" s="33"/>
      <c r="AQ1341" s="35"/>
      <c r="AR1341" s="33"/>
      <c r="AS1341" s="35"/>
      <c r="AT1341" s="33"/>
      <c r="AU1341" s="35"/>
      <c r="AV1341" s="35"/>
      <c r="AW1341" s="35"/>
      <c r="AX1341" s="33"/>
      <c r="AY1341" s="35"/>
      <c r="AZ1341" s="33"/>
      <c r="BA1341" s="34"/>
      <c r="BB1341" s="31"/>
      <c r="BC1341" s="31"/>
      <c r="BD1341" s="31"/>
      <c r="BE1341" s="31"/>
      <c r="BF1341" s="31"/>
      <c r="BG1341" s="32"/>
      <c r="BH1341" s="33"/>
      <c r="BI1341" s="34"/>
      <c r="BJ1341" s="31"/>
      <c r="BK1341" s="31"/>
      <c r="BL1341" s="31"/>
      <c r="BM1341" s="32"/>
      <c r="BN1341" s="33"/>
      <c r="BO1341" s="34"/>
      <c r="BP1341" s="31"/>
      <c r="BQ1341" s="31"/>
      <c r="BR1341" s="31"/>
      <c r="BS1341" s="31"/>
      <c r="BT1341" s="35"/>
      <c r="BU1341" s="33"/>
      <c r="BV1341" s="34"/>
      <c r="BW1341" s="31"/>
      <c r="BX1341" s="33"/>
      <c r="BY1341" s="34"/>
      <c r="BZ1341" s="31"/>
      <c r="CA1341" s="31"/>
      <c r="CB1341" s="31"/>
      <c r="CC1341" s="31"/>
      <c r="CD1341" s="31"/>
      <c r="CE1341" s="31"/>
      <c r="CF1341" s="31"/>
      <c r="CG1341" s="31"/>
      <c r="CH1341" s="31"/>
      <c r="CI1341" s="31"/>
      <c r="CJ1341" s="31"/>
      <c r="CK1341" s="31"/>
      <c r="CL1341" s="31"/>
      <c r="CM1341" s="31"/>
      <c r="CN1341" s="32"/>
      <c r="CO1341" s="33"/>
      <c r="CP1341" s="35"/>
      <c r="CQ1341" s="33"/>
      <c r="CR1341" s="34"/>
      <c r="CS1341" s="33"/>
      <c r="CT1341" s="31"/>
      <c r="CU1341" s="31"/>
      <c r="CV1341" s="31"/>
      <c r="CW1341" s="31"/>
      <c r="CX1341" s="31"/>
      <c r="CY1341" s="31"/>
      <c r="CZ1341" s="31"/>
      <c r="DA1341" s="31"/>
      <c r="DB1341" s="31"/>
      <c r="DC1341" s="31"/>
      <c r="DD1341" s="31"/>
      <c r="DE1341" s="31"/>
      <c r="DF1341" s="32"/>
      <c r="DG1341" s="32"/>
      <c r="DH1341" s="32"/>
      <c r="DI1341" s="32"/>
      <c r="DJ1341" s="32"/>
      <c r="DK1341" s="32"/>
      <c r="DL1341" s="33"/>
    </row>
    <row r="1342" spans="2:116" s="1" customFormat="1" ht="15.75" thickBot="1">
      <c r="B1342" s="49" t="s">
        <v>48</v>
      </c>
      <c r="C1342" s="50"/>
      <c r="D1342" s="51">
        <f>SUM(D1330:D1341)</f>
        <v>43680</v>
      </c>
      <c r="E1342" s="51">
        <f t="shared" ref="E1342" si="10191">SUM(E1330:E1341)</f>
        <v>0</v>
      </c>
      <c r="F1342" s="51">
        <f t="shared" ref="F1342" si="10192">SUM(F1330:F1341)</f>
        <v>0</v>
      </c>
      <c r="G1342" s="51">
        <f t="shared" ref="G1342" si="10193">SUM(G1330:G1341)</f>
        <v>0</v>
      </c>
      <c r="H1342" s="51">
        <f t="shared" ref="H1342" si="10194">SUM(H1330:H1341)</f>
        <v>0</v>
      </c>
      <c r="I1342" s="51">
        <f t="shared" ref="I1342" si="10195">SUM(I1330:I1341)</f>
        <v>0</v>
      </c>
      <c r="J1342" s="51">
        <f t="shared" ref="J1342" si="10196">SUM(J1330:J1341)</f>
        <v>0</v>
      </c>
      <c r="K1342" s="51">
        <f t="shared" ref="K1342" si="10197">SUM(K1330:K1341)</f>
        <v>0</v>
      </c>
      <c r="L1342" s="51">
        <f t="shared" ref="L1342" si="10198">SUM(L1330:L1341)</f>
        <v>0</v>
      </c>
      <c r="M1342" s="51">
        <f t="shared" ref="M1342" si="10199">SUM(M1330:M1341)</f>
        <v>0</v>
      </c>
      <c r="N1342" s="51">
        <f t="shared" ref="N1342" si="10200">SUM(N1330:N1341)</f>
        <v>0</v>
      </c>
      <c r="O1342" s="51">
        <f t="shared" ref="O1342" si="10201">SUM(O1330:O1341)</f>
        <v>0</v>
      </c>
      <c r="P1342" s="51">
        <f t="shared" ref="P1342" si="10202">SUM(P1330:P1341)</f>
        <v>0</v>
      </c>
      <c r="Q1342" s="51">
        <f t="shared" ref="Q1342" si="10203">SUM(Q1330:Q1341)</f>
        <v>0</v>
      </c>
      <c r="R1342" s="51">
        <f t="shared" ref="R1342" si="10204">SUM(R1330:R1341)</f>
        <v>0</v>
      </c>
      <c r="S1342" s="51">
        <f t="shared" ref="S1342" si="10205">SUM(S1330:S1341)</f>
        <v>0</v>
      </c>
      <c r="T1342" s="51">
        <f t="shared" ref="T1342" si="10206">SUM(T1330:T1341)</f>
        <v>0</v>
      </c>
      <c r="U1342" s="51">
        <f t="shared" ref="U1342" si="10207">SUM(U1330:U1341)</f>
        <v>0</v>
      </c>
      <c r="V1342" s="51">
        <f t="shared" ref="V1342" si="10208">SUM(V1330:V1341)</f>
        <v>0</v>
      </c>
      <c r="W1342" s="51">
        <f t="shared" ref="W1342" si="10209">SUM(W1330:W1341)</f>
        <v>0</v>
      </c>
      <c r="X1342" s="51">
        <f t="shared" ref="X1342" si="10210">SUM(X1330:X1341)</f>
        <v>0</v>
      </c>
      <c r="Y1342" s="51">
        <f t="shared" ref="Y1342" si="10211">SUM(Y1330:Y1341)</f>
        <v>0</v>
      </c>
      <c r="Z1342" s="51">
        <f t="shared" ref="Z1342" si="10212">SUM(Z1330:Z1341)</f>
        <v>0</v>
      </c>
      <c r="AA1342" s="51">
        <f t="shared" ref="AA1342" si="10213">SUM(AA1330:AA1341)</f>
        <v>0</v>
      </c>
      <c r="AB1342" s="51">
        <f t="shared" ref="AB1342" si="10214">SUM(AB1330:AB1341)</f>
        <v>0</v>
      </c>
      <c r="AC1342" s="51">
        <f t="shared" ref="AC1342" si="10215">SUM(AC1330:AC1341)</f>
        <v>0</v>
      </c>
      <c r="AD1342" s="51">
        <f t="shared" ref="AD1342" si="10216">SUM(AD1330:AD1341)</f>
        <v>0</v>
      </c>
      <c r="AE1342" s="51">
        <f t="shared" ref="AE1342" si="10217">SUM(AE1330:AE1341)</f>
        <v>0</v>
      </c>
      <c r="AF1342" s="51">
        <f t="shared" ref="AF1342" si="10218">SUM(AF1330:AF1341)</f>
        <v>0</v>
      </c>
      <c r="AG1342" s="51">
        <f t="shared" ref="AG1342" si="10219">SUM(AG1330:AG1341)</f>
        <v>0</v>
      </c>
      <c r="AH1342" s="51">
        <f t="shared" ref="AH1342" si="10220">SUM(AH1330:AH1341)</f>
        <v>0</v>
      </c>
      <c r="AI1342" s="51">
        <f t="shared" ref="AI1342" si="10221">SUM(AI1330:AI1341)</f>
        <v>0</v>
      </c>
      <c r="AJ1342" s="51">
        <f t="shared" ref="AJ1342" si="10222">SUM(AJ1330:AJ1341)</f>
        <v>0</v>
      </c>
      <c r="AK1342" s="51">
        <f t="shared" ref="AK1342" si="10223">SUM(AK1330:AK1341)</f>
        <v>0</v>
      </c>
      <c r="AL1342" s="51">
        <f t="shared" ref="AL1342" si="10224">SUM(AL1330:AL1341)</f>
        <v>0</v>
      </c>
      <c r="AM1342" s="51">
        <f t="shared" ref="AM1342" si="10225">SUM(AM1330:AM1341)</f>
        <v>0</v>
      </c>
      <c r="AN1342" s="51">
        <f t="shared" ref="AN1342" si="10226">SUM(AN1330:AN1341)</f>
        <v>0</v>
      </c>
      <c r="AO1342" s="51">
        <f t="shared" ref="AO1342" si="10227">SUM(AO1330:AO1341)</f>
        <v>0</v>
      </c>
      <c r="AP1342" s="51">
        <f t="shared" ref="AP1342" si="10228">SUM(AP1330:AP1341)</f>
        <v>0</v>
      </c>
      <c r="AQ1342" s="51">
        <f t="shared" ref="AQ1342" si="10229">SUM(AQ1330:AQ1341)</f>
        <v>0</v>
      </c>
      <c r="AR1342" s="51">
        <f t="shared" ref="AR1342" si="10230">SUM(AR1330:AR1341)</f>
        <v>0</v>
      </c>
      <c r="AS1342" s="51">
        <f t="shared" ref="AS1342" si="10231">SUM(AS1330:AS1341)</f>
        <v>0</v>
      </c>
      <c r="AT1342" s="51">
        <f t="shared" ref="AT1342" si="10232">SUM(AT1330:AT1341)</f>
        <v>0</v>
      </c>
      <c r="AU1342" s="51">
        <f t="shared" ref="AU1342" si="10233">SUM(AU1330:AU1341)</f>
        <v>0</v>
      </c>
      <c r="AV1342" s="51">
        <f t="shared" ref="AV1342" si="10234">SUM(AV1330:AV1341)</f>
        <v>0</v>
      </c>
      <c r="AW1342" s="51">
        <f t="shared" ref="AW1342" si="10235">SUM(AW1330:AW1341)</f>
        <v>0</v>
      </c>
      <c r="AX1342" s="51">
        <f t="shared" ref="AX1342" si="10236">SUM(AX1330:AX1341)</f>
        <v>0</v>
      </c>
      <c r="AY1342" s="51">
        <f t="shared" ref="AY1342" si="10237">SUM(AY1330:AY1341)</f>
        <v>0</v>
      </c>
      <c r="AZ1342" s="51">
        <f t="shared" ref="AZ1342" si="10238">SUM(AZ1330:AZ1341)</f>
        <v>0</v>
      </c>
      <c r="BA1342" s="51">
        <f t="shared" ref="BA1342" si="10239">SUM(BA1330:BA1341)</f>
        <v>0</v>
      </c>
      <c r="BB1342" s="51">
        <f t="shared" ref="BB1342" si="10240">SUM(BB1330:BB1341)</f>
        <v>146</v>
      </c>
      <c r="BC1342" s="51">
        <f t="shared" ref="BC1342" si="10241">SUM(BC1330:BC1341)</f>
        <v>0</v>
      </c>
      <c r="BD1342" s="51">
        <f t="shared" ref="BD1342" si="10242">SUM(BD1330:BD1341)</f>
        <v>0</v>
      </c>
      <c r="BE1342" s="51">
        <f t="shared" ref="BE1342" si="10243">SUM(BE1330:BE1341)</f>
        <v>146</v>
      </c>
      <c r="BF1342" s="51">
        <f t="shared" ref="BF1342" si="10244">SUM(BF1330:BF1341)</f>
        <v>146</v>
      </c>
      <c r="BG1342" s="51">
        <f t="shared" ref="BG1342" si="10245">SUM(BG1330:BG1341)</f>
        <v>130.69999999999999</v>
      </c>
      <c r="BH1342" s="51">
        <f t="shared" ref="BH1342" si="10246">SUM(BH1330:BH1341)</f>
        <v>39304</v>
      </c>
      <c r="BI1342" s="51">
        <f t="shared" ref="BI1342" si="10247">SUM(BI1330:BI1341)</f>
        <v>0</v>
      </c>
      <c r="BJ1342" s="51">
        <f t="shared" ref="BJ1342" si="10248">SUM(BJ1330:BJ1341)</f>
        <v>3</v>
      </c>
      <c r="BK1342" s="51">
        <f t="shared" ref="BK1342" si="10249">SUM(BK1330:BK1341)</f>
        <v>1</v>
      </c>
      <c r="BL1342" s="51">
        <f t="shared" ref="BL1342" si="10250">SUM(BL1330:BL1341)</f>
        <v>0</v>
      </c>
      <c r="BM1342" s="51">
        <f t="shared" ref="BM1342" si="10251">SUM(BM1330:BM1341)</f>
        <v>0</v>
      </c>
      <c r="BN1342" s="51">
        <f t="shared" ref="BN1342" si="10252">SUM(BN1330:BN1341)</f>
        <v>1348</v>
      </c>
      <c r="BO1342" s="51">
        <f t="shared" ref="BO1342" si="10253">SUM(BO1330:BO1341)</f>
        <v>0</v>
      </c>
      <c r="BP1342" s="51">
        <f t="shared" ref="BP1342" si="10254">SUM(BP1330:BP1341)</f>
        <v>2</v>
      </c>
      <c r="BQ1342" s="51">
        <f t="shared" ref="BQ1342" si="10255">SUM(BQ1330:BQ1341)</f>
        <v>0</v>
      </c>
      <c r="BR1342" s="51">
        <f t="shared" ref="BR1342" si="10256">SUM(BR1330:BR1341)</f>
        <v>1</v>
      </c>
      <c r="BS1342" s="51">
        <f t="shared" ref="BS1342" si="10257">SUM(BS1330:BS1341)</f>
        <v>5</v>
      </c>
      <c r="BT1342" s="51">
        <f t="shared" ref="BT1342" si="10258">SUM(BT1330:BT1341)</f>
        <v>0</v>
      </c>
      <c r="BU1342" s="51">
        <f t="shared" ref="BU1342" si="10259">SUM(BU1330:BU1341)</f>
        <v>1832</v>
      </c>
      <c r="BV1342" s="51">
        <f t="shared" ref="BV1342" si="10260">SUM(BV1330:BV1341)</f>
        <v>0</v>
      </c>
      <c r="BW1342" s="51">
        <f t="shared" ref="BW1342" si="10261">SUM(BW1330:BW1341)</f>
        <v>0</v>
      </c>
      <c r="BX1342" s="51">
        <f t="shared" ref="BX1342" si="10262">SUM(BX1330:BX1341)</f>
        <v>0</v>
      </c>
      <c r="BY1342" s="51">
        <f t="shared" ref="BY1342" si="10263">SUM(BY1330:BY1341)</f>
        <v>0</v>
      </c>
      <c r="BZ1342" s="51">
        <f t="shared" ref="BZ1342" si="10264">SUM(BZ1330:BZ1341)</f>
        <v>2</v>
      </c>
      <c r="CA1342" s="51">
        <f t="shared" ref="CA1342" si="10265">SUM(CA1330:CA1341)</f>
        <v>0</v>
      </c>
      <c r="CB1342" s="51">
        <f t="shared" ref="CB1342" si="10266">SUM(CB1330:CB1341)</f>
        <v>0</v>
      </c>
      <c r="CC1342" s="51">
        <f t="shared" ref="CC1342" si="10267">SUM(CC1330:CC1341)</f>
        <v>0</v>
      </c>
      <c r="CD1342" s="51">
        <f t="shared" ref="CD1342" si="10268">SUM(CD1330:CD1341)</f>
        <v>0</v>
      </c>
      <c r="CE1342" s="51">
        <f t="shared" ref="CE1342" si="10269">SUM(CE1330:CE1341)</f>
        <v>0</v>
      </c>
      <c r="CF1342" s="51">
        <f t="shared" ref="CF1342" si="10270">SUM(CF1330:CF1341)</f>
        <v>0</v>
      </c>
      <c r="CG1342" s="51">
        <f t="shared" ref="CG1342" si="10271">SUM(CG1330:CG1341)</f>
        <v>0</v>
      </c>
      <c r="CH1342" s="51">
        <f t="shared" ref="CH1342" si="10272">SUM(CH1330:CH1341)</f>
        <v>0</v>
      </c>
      <c r="CI1342" s="51">
        <f t="shared" ref="CI1342" si="10273">SUM(CI1330:CI1341)</f>
        <v>0</v>
      </c>
      <c r="CJ1342" s="51">
        <f t="shared" ref="CJ1342" si="10274">SUM(CJ1330:CJ1341)</f>
        <v>0</v>
      </c>
      <c r="CK1342" s="51">
        <f t="shared" ref="CK1342" si="10275">SUM(CK1330:CK1341)</f>
        <v>0</v>
      </c>
      <c r="CL1342" s="51">
        <f t="shared" ref="CL1342" si="10276">SUM(CL1330:CL1341)</f>
        <v>0</v>
      </c>
      <c r="CM1342" s="51">
        <f t="shared" ref="CM1342" si="10277">SUM(CM1330:CM1341)</f>
        <v>0</v>
      </c>
      <c r="CN1342" s="51">
        <f t="shared" ref="CN1342" si="10278">SUM(CN1330:CN1341)</f>
        <v>0</v>
      </c>
      <c r="CO1342" s="51">
        <f t="shared" ref="CO1342" si="10279">SUM(CO1330:CO1341)</f>
        <v>1196</v>
      </c>
      <c r="CP1342" s="51">
        <f t="shared" ref="CP1342" si="10280">SUM(CP1330:CP1341)</f>
        <v>0</v>
      </c>
      <c r="CQ1342" s="51">
        <f t="shared" ref="CQ1342" si="10281">SUM(CQ1330:CQ1341)</f>
        <v>0</v>
      </c>
      <c r="CR1342" s="51">
        <f t="shared" ref="CR1342" si="10282">SUM(CR1330:CR1341)</f>
        <v>0</v>
      </c>
      <c r="CS1342" s="51">
        <f t="shared" ref="CS1342" si="10283">SUM(CS1330:CS1341)</f>
        <v>0</v>
      </c>
      <c r="CT1342" s="51">
        <f t="shared" ref="CT1342" si="10284">SUM(CT1330:CT1341)</f>
        <v>0</v>
      </c>
      <c r="CU1342" s="51">
        <f t="shared" ref="CU1342" si="10285">SUM(CU1330:CU1341)</f>
        <v>0</v>
      </c>
      <c r="CV1342" s="51">
        <f t="shared" ref="CV1342" si="10286">SUM(CV1330:CV1341)</f>
        <v>0</v>
      </c>
      <c r="CW1342" s="51">
        <f t="shared" ref="CW1342" si="10287">SUM(CW1330:CW1341)</f>
        <v>0</v>
      </c>
      <c r="CX1342" s="51">
        <f t="shared" ref="CX1342" si="10288">SUM(CX1330:CX1341)</f>
        <v>0</v>
      </c>
      <c r="CY1342" s="51">
        <f t="shared" ref="CY1342" si="10289">SUM(CY1330:CY1341)</f>
        <v>0</v>
      </c>
      <c r="CZ1342" s="51">
        <f t="shared" ref="CZ1342" si="10290">SUM(CZ1330:CZ1341)</f>
        <v>0</v>
      </c>
      <c r="DA1342" s="51">
        <f t="shared" ref="DA1342" si="10291">SUM(DA1330:DA1341)</f>
        <v>0</v>
      </c>
      <c r="DB1342" s="51">
        <f t="shared" ref="DB1342" si="10292">SUM(DB1330:DB1341)</f>
        <v>0</v>
      </c>
      <c r="DC1342" s="51">
        <f t="shared" ref="DC1342" si="10293">SUM(DC1330:DC1341)</f>
        <v>0</v>
      </c>
      <c r="DD1342" s="51">
        <f t="shared" ref="DD1342" si="10294">SUM(DD1330:DD1341)</f>
        <v>0</v>
      </c>
      <c r="DE1342" s="51">
        <f t="shared" ref="DE1342" si="10295">SUM(DE1330:DE1341)</f>
        <v>0</v>
      </c>
      <c r="DF1342" s="51">
        <f t="shared" ref="DF1342" si="10296">SUM(DF1330:DF1341)</f>
        <v>0</v>
      </c>
      <c r="DG1342" s="51">
        <f t="shared" ref="DG1342" si="10297">SUM(DG1330:DG1341)</f>
        <v>0</v>
      </c>
      <c r="DH1342" s="51">
        <f t="shared" ref="DH1342" si="10298">SUM(DH1330:DH1341)</f>
        <v>0</v>
      </c>
      <c r="DI1342" s="51">
        <f t="shared" ref="DI1342" si="10299">SUM(DI1330:DI1341)</f>
        <v>0</v>
      </c>
      <c r="DJ1342" s="51">
        <f t="shared" ref="DJ1342" si="10300">SUM(DJ1330:DJ1341)</f>
        <v>0</v>
      </c>
      <c r="DK1342" s="51">
        <f t="shared" ref="DK1342" si="10301">SUM(DK1330:DK1341)</f>
        <v>0</v>
      </c>
      <c r="DL1342" s="51">
        <f t="shared" ref="DL1342" si="10302">SUM(DL1330:DL1341)</f>
        <v>0</v>
      </c>
    </row>
    <row r="1343" spans="2:116" s="6" customFormat="1" thickBot="1">
      <c r="B1343" s="7" t="s">
        <v>12</v>
      </c>
      <c r="C1343" s="8">
        <v>70</v>
      </c>
      <c r="D1343" s="9"/>
      <c r="E1343" s="9"/>
      <c r="F1343" s="9"/>
      <c r="G1343" s="11"/>
      <c r="H1343" s="9"/>
      <c r="I1343" s="9"/>
      <c r="J1343" s="9"/>
      <c r="K1343" s="9"/>
      <c r="L1343" s="9"/>
      <c r="M1343" s="9"/>
      <c r="N1343" s="9"/>
      <c r="O1343" s="9"/>
      <c r="P1343" s="12"/>
      <c r="Q1343" s="12"/>
      <c r="R1343" s="9"/>
      <c r="S1343" s="9"/>
      <c r="T1343" s="9"/>
      <c r="U1343" s="10"/>
      <c r="V1343" s="11"/>
      <c r="W1343" s="12"/>
      <c r="X1343" s="9"/>
      <c r="Y1343" s="11"/>
      <c r="Z1343" s="13"/>
      <c r="AA1343" s="12"/>
      <c r="AB1343" s="9"/>
      <c r="AC1343" s="9"/>
      <c r="AD1343" s="9"/>
      <c r="AE1343" s="9"/>
      <c r="AF1343" s="9"/>
      <c r="AG1343" s="10"/>
      <c r="AH1343" s="11"/>
      <c r="AI1343" s="13"/>
      <c r="AJ1343" s="13"/>
      <c r="AK1343" s="13"/>
      <c r="AL1343" s="13"/>
      <c r="AM1343" s="11"/>
      <c r="AN1343" s="13"/>
      <c r="AO1343" s="13"/>
      <c r="AP1343" s="11"/>
      <c r="AQ1343" s="13"/>
      <c r="AR1343" s="11"/>
      <c r="AS1343" s="13"/>
      <c r="AT1343" s="11"/>
      <c r="AU1343" s="13"/>
      <c r="AV1343" s="13"/>
      <c r="AW1343" s="13"/>
      <c r="AX1343" s="11"/>
      <c r="AY1343" s="13"/>
      <c r="AZ1343" s="11"/>
      <c r="BA1343" s="12"/>
      <c r="BB1343" s="9"/>
      <c r="BC1343" s="9"/>
      <c r="BD1343" s="9"/>
      <c r="BE1343" s="9"/>
      <c r="BF1343" s="9"/>
      <c r="BG1343" s="10"/>
      <c r="BH1343" s="11"/>
      <c r="BI1343" s="12"/>
      <c r="BJ1343" s="9"/>
      <c r="BK1343" s="9"/>
      <c r="BL1343" s="9"/>
      <c r="BM1343" s="10"/>
      <c r="BN1343" s="11"/>
      <c r="BO1343" s="12"/>
      <c r="BP1343" s="9"/>
      <c r="BQ1343" s="9"/>
      <c r="BR1343" s="9"/>
      <c r="BS1343" s="9"/>
      <c r="BT1343" s="13"/>
      <c r="BU1343" s="11"/>
      <c r="BV1343" s="12"/>
      <c r="BW1343" s="9"/>
      <c r="BX1343" s="11"/>
      <c r="BY1343" s="12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10"/>
      <c r="CO1343" s="11"/>
      <c r="CP1343" s="13"/>
      <c r="CQ1343" s="11"/>
      <c r="CR1343" s="12"/>
      <c r="CS1343" s="11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10"/>
      <c r="DG1343" s="10"/>
      <c r="DH1343" s="10"/>
      <c r="DI1343" s="10"/>
      <c r="DJ1343" s="10"/>
      <c r="DK1343" s="10"/>
      <c r="DL1343" s="11"/>
    </row>
    <row r="1344" spans="2:116" s="1" customFormat="1">
      <c r="B1344" s="14" t="s">
        <v>13</v>
      </c>
      <c r="C1344" s="15"/>
      <c r="D1344" s="16">
        <f>G1344+V1344+Y1344+AH1344+AM1344+AP1344+AR1344+AT1344+AX1344+AZ1344+BH1344+BN1344+BU1344+BX1344+CO1344+CQ1344+CS1344+DL1344</f>
        <v>0</v>
      </c>
      <c r="E1344" s="17"/>
      <c r="F1344" s="17"/>
      <c r="G1344" s="19"/>
      <c r="H1344" s="17"/>
      <c r="I1344" s="17"/>
      <c r="J1344" s="17"/>
      <c r="K1344" s="17"/>
      <c r="L1344" s="17"/>
      <c r="M1344" s="17"/>
      <c r="N1344" s="17"/>
      <c r="O1344" s="17"/>
      <c r="P1344" s="20"/>
      <c r="Q1344" s="20"/>
      <c r="R1344" s="17"/>
      <c r="S1344" s="17"/>
      <c r="T1344" s="17"/>
      <c r="U1344" s="18"/>
      <c r="V1344" s="19"/>
      <c r="W1344" s="20"/>
      <c r="X1344" s="17"/>
      <c r="Y1344" s="19"/>
      <c r="Z1344" s="21"/>
      <c r="AA1344" s="20"/>
      <c r="AB1344" s="17"/>
      <c r="AC1344" s="17"/>
      <c r="AD1344" s="17"/>
      <c r="AE1344" s="17"/>
      <c r="AF1344" s="17"/>
      <c r="AG1344" s="18"/>
      <c r="AH1344" s="19"/>
      <c r="AI1344" s="21"/>
      <c r="AJ1344" s="21"/>
      <c r="AK1344" s="21"/>
      <c r="AL1344" s="21"/>
      <c r="AM1344" s="19"/>
      <c r="AN1344" s="72"/>
      <c r="AO1344" s="21"/>
      <c r="AP1344" s="19"/>
      <c r="AQ1344" s="21"/>
      <c r="AR1344" s="19"/>
      <c r="AS1344" s="21"/>
      <c r="AT1344" s="19"/>
      <c r="AU1344" s="21"/>
      <c r="AV1344" s="21"/>
      <c r="AW1344" s="21"/>
      <c r="AX1344" s="19"/>
      <c r="AY1344" s="21"/>
      <c r="AZ1344" s="19"/>
      <c r="BA1344" s="20"/>
      <c r="BB1344" s="17"/>
      <c r="BC1344" s="17"/>
      <c r="BD1344" s="17"/>
      <c r="BE1344" s="17"/>
      <c r="BF1344" s="17"/>
      <c r="BG1344" s="18"/>
      <c r="BH1344" s="19"/>
      <c r="BI1344" s="20"/>
      <c r="BJ1344" s="17"/>
      <c r="BK1344" s="17"/>
      <c r="BL1344" s="17"/>
      <c r="BM1344" s="18"/>
      <c r="BN1344" s="19"/>
      <c r="BO1344" s="20"/>
      <c r="BP1344" s="17"/>
      <c r="BQ1344" s="17"/>
      <c r="BR1344" s="17"/>
      <c r="BS1344" s="17"/>
      <c r="BT1344" s="21"/>
      <c r="BU1344" s="19"/>
      <c r="BV1344" s="20"/>
      <c r="BW1344" s="17"/>
      <c r="BX1344" s="19"/>
      <c r="BY1344" s="20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CK1344" s="17"/>
      <c r="CL1344" s="17"/>
      <c r="CM1344" s="17"/>
      <c r="CN1344" s="18"/>
      <c r="CO1344" s="19"/>
      <c r="CP1344" s="21"/>
      <c r="CQ1344" s="19"/>
      <c r="CR1344" s="20"/>
      <c r="CS1344" s="19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8"/>
      <c r="DG1344" s="18"/>
      <c r="DH1344" s="18"/>
      <c r="DI1344" s="18"/>
      <c r="DJ1344" s="18"/>
      <c r="DK1344" s="18"/>
      <c r="DL1344" s="19"/>
    </row>
    <row r="1345" spans="2:116" s="1" customFormat="1">
      <c r="B1345" s="22" t="s">
        <v>31</v>
      </c>
      <c r="C1345" s="23"/>
      <c r="D1345" s="16">
        <f t="shared" ref="D1345:D1355" si="10303">G1345+V1345+Y1345+AH1345+AM1345+AP1345+AR1345+AT1345+AX1345+AZ1345+BH1345+BN1345+BU1345+BX1345+CO1345+CQ1345+CS1345+DL1345</f>
        <v>0</v>
      </c>
      <c r="E1345" s="24"/>
      <c r="F1345" s="24"/>
      <c r="G1345" s="26"/>
      <c r="H1345" s="24"/>
      <c r="I1345" s="24"/>
      <c r="J1345" s="24"/>
      <c r="K1345" s="24"/>
      <c r="L1345" s="24"/>
      <c r="M1345" s="24"/>
      <c r="N1345" s="24"/>
      <c r="O1345" s="24"/>
      <c r="P1345" s="27"/>
      <c r="Q1345" s="27"/>
      <c r="R1345" s="24"/>
      <c r="S1345" s="24"/>
      <c r="T1345" s="24"/>
      <c r="U1345" s="25"/>
      <c r="V1345" s="26"/>
      <c r="W1345" s="27"/>
      <c r="X1345" s="24"/>
      <c r="Y1345" s="26"/>
      <c r="Z1345" s="28"/>
      <c r="AA1345" s="27"/>
      <c r="AB1345" s="24"/>
      <c r="AC1345" s="24"/>
      <c r="AD1345" s="24"/>
      <c r="AE1345" s="24"/>
      <c r="AF1345" s="24"/>
      <c r="AG1345" s="25"/>
      <c r="AH1345" s="26"/>
      <c r="AI1345" s="28"/>
      <c r="AJ1345" s="28"/>
      <c r="AK1345" s="28"/>
      <c r="AL1345" s="28"/>
      <c r="AM1345" s="26"/>
      <c r="AN1345" s="73"/>
      <c r="AO1345" s="28"/>
      <c r="AP1345" s="26"/>
      <c r="AQ1345" s="28"/>
      <c r="AR1345" s="26"/>
      <c r="AS1345" s="28"/>
      <c r="AT1345" s="26"/>
      <c r="AU1345" s="28"/>
      <c r="AV1345" s="28"/>
      <c r="AW1345" s="28"/>
      <c r="AX1345" s="26"/>
      <c r="AY1345" s="28"/>
      <c r="AZ1345" s="26"/>
      <c r="BA1345" s="27"/>
      <c r="BB1345" s="24"/>
      <c r="BC1345" s="24"/>
      <c r="BD1345" s="24"/>
      <c r="BE1345" s="24"/>
      <c r="BF1345" s="24"/>
      <c r="BG1345" s="25"/>
      <c r="BH1345" s="26"/>
      <c r="BI1345" s="27"/>
      <c r="BJ1345" s="24"/>
      <c r="BK1345" s="24"/>
      <c r="BL1345" s="24"/>
      <c r="BM1345" s="25"/>
      <c r="BN1345" s="26"/>
      <c r="BO1345" s="27"/>
      <c r="BP1345" s="24"/>
      <c r="BQ1345" s="24"/>
      <c r="BR1345" s="24"/>
      <c r="BS1345" s="24"/>
      <c r="BT1345" s="28"/>
      <c r="BU1345" s="26"/>
      <c r="BV1345" s="27"/>
      <c r="BW1345" s="24"/>
      <c r="BX1345" s="26"/>
      <c r="BY1345" s="27"/>
      <c r="BZ1345" s="24"/>
      <c r="CA1345" s="24"/>
      <c r="CB1345" s="24"/>
      <c r="CC1345" s="24"/>
      <c r="CD1345" s="24"/>
      <c r="CE1345" s="24"/>
      <c r="CF1345" s="24"/>
      <c r="CG1345" s="24"/>
      <c r="CH1345" s="24"/>
      <c r="CI1345" s="24"/>
      <c r="CJ1345" s="24"/>
      <c r="CK1345" s="24"/>
      <c r="CL1345" s="24"/>
      <c r="CM1345" s="24"/>
      <c r="CN1345" s="25"/>
      <c r="CO1345" s="26"/>
      <c r="CP1345" s="28"/>
      <c r="CQ1345" s="26"/>
      <c r="CR1345" s="27"/>
      <c r="CS1345" s="26"/>
      <c r="CT1345" s="24"/>
      <c r="CU1345" s="24"/>
      <c r="CV1345" s="24"/>
      <c r="CW1345" s="24"/>
      <c r="CX1345" s="24"/>
      <c r="CY1345" s="24"/>
      <c r="CZ1345" s="24"/>
      <c r="DA1345" s="24"/>
      <c r="DB1345" s="24"/>
      <c r="DC1345" s="24"/>
      <c r="DD1345" s="24"/>
      <c r="DE1345" s="24"/>
      <c r="DF1345" s="25"/>
      <c r="DG1345" s="25"/>
      <c r="DH1345" s="25"/>
      <c r="DI1345" s="25"/>
      <c r="DJ1345" s="25"/>
      <c r="DK1345" s="25"/>
      <c r="DL1345" s="26"/>
    </row>
    <row r="1346" spans="2:116" s="1" customFormat="1">
      <c r="B1346" s="22" t="s">
        <v>32</v>
      </c>
      <c r="C1346" s="23"/>
      <c r="D1346" s="16">
        <f t="shared" si="10303"/>
        <v>0</v>
      </c>
      <c r="E1346" s="24"/>
      <c r="F1346" s="24"/>
      <c r="G1346" s="26"/>
      <c r="H1346" s="24"/>
      <c r="I1346" s="24"/>
      <c r="J1346" s="24"/>
      <c r="K1346" s="24"/>
      <c r="L1346" s="24"/>
      <c r="M1346" s="24"/>
      <c r="N1346" s="24"/>
      <c r="O1346" s="24"/>
      <c r="P1346" s="27"/>
      <c r="Q1346" s="27"/>
      <c r="R1346" s="24"/>
      <c r="S1346" s="24"/>
      <c r="T1346" s="24"/>
      <c r="U1346" s="25"/>
      <c r="V1346" s="26"/>
      <c r="W1346" s="27"/>
      <c r="X1346" s="24"/>
      <c r="Y1346" s="26"/>
      <c r="Z1346" s="28"/>
      <c r="AA1346" s="27"/>
      <c r="AB1346" s="24"/>
      <c r="AC1346" s="24"/>
      <c r="AD1346" s="24"/>
      <c r="AE1346" s="24"/>
      <c r="AF1346" s="24"/>
      <c r="AG1346" s="25"/>
      <c r="AH1346" s="26"/>
      <c r="AI1346" s="28"/>
      <c r="AJ1346" s="28"/>
      <c r="AK1346" s="28"/>
      <c r="AL1346" s="28"/>
      <c r="AM1346" s="26"/>
      <c r="AN1346" s="73"/>
      <c r="AO1346" s="28"/>
      <c r="AP1346" s="26"/>
      <c r="AQ1346" s="28"/>
      <c r="AR1346" s="26"/>
      <c r="AS1346" s="28"/>
      <c r="AT1346" s="26"/>
      <c r="AU1346" s="28"/>
      <c r="AV1346" s="28"/>
      <c r="AW1346" s="28"/>
      <c r="AX1346" s="26"/>
      <c r="AY1346" s="28"/>
      <c r="AZ1346" s="26"/>
      <c r="BA1346" s="27"/>
      <c r="BB1346" s="24"/>
      <c r="BC1346" s="24"/>
      <c r="BD1346" s="24"/>
      <c r="BE1346" s="24"/>
      <c r="BF1346" s="24"/>
      <c r="BG1346" s="25"/>
      <c r="BH1346" s="26"/>
      <c r="BI1346" s="27"/>
      <c r="BJ1346" s="24"/>
      <c r="BK1346" s="24"/>
      <c r="BL1346" s="24"/>
      <c r="BM1346" s="25"/>
      <c r="BN1346" s="26"/>
      <c r="BO1346" s="27"/>
      <c r="BP1346" s="24"/>
      <c r="BQ1346" s="24"/>
      <c r="BR1346" s="24"/>
      <c r="BS1346" s="24"/>
      <c r="BT1346" s="28"/>
      <c r="BU1346" s="26"/>
      <c r="BV1346" s="27"/>
      <c r="BW1346" s="24"/>
      <c r="BX1346" s="26"/>
      <c r="BY1346" s="27"/>
      <c r="BZ1346" s="24"/>
      <c r="CA1346" s="24"/>
      <c r="CB1346" s="24"/>
      <c r="CC1346" s="24"/>
      <c r="CD1346" s="24"/>
      <c r="CE1346" s="24"/>
      <c r="CF1346" s="24"/>
      <c r="CG1346" s="24"/>
      <c r="CH1346" s="24"/>
      <c r="CI1346" s="24"/>
      <c r="CJ1346" s="24"/>
      <c r="CK1346" s="24"/>
      <c r="CL1346" s="24"/>
      <c r="CM1346" s="24"/>
      <c r="CN1346" s="25"/>
      <c r="CO1346" s="26"/>
      <c r="CP1346" s="28"/>
      <c r="CQ1346" s="26"/>
      <c r="CR1346" s="27"/>
      <c r="CS1346" s="26"/>
      <c r="CT1346" s="24"/>
      <c r="CU1346" s="24"/>
      <c r="CV1346" s="24"/>
      <c r="CW1346" s="24"/>
      <c r="CX1346" s="24"/>
      <c r="CY1346" s="24"/>
      <c r="CZ1346" s="24"/>
      <c r="DA1346" s="24"/>
      <c r="DB1346" s="24"/>
      <c r="DC1346" s="24"/>
      <c r="DD1346" s="24"/>
      <c r="DE1346" s="24"/>
      <c r="DF1346" s="25"/>
      <c r="DG1346" s="25"/>
      <c r="DH1346" s="25"/>
      <c r="DI1346" s="25"/>
      <c r="DJ1346" s="25"/>
      <c r="DK1346" s="25"/>
      <c r="DL1346" s="26"/>
    </row>
    <row r="1347" spans="2:116" s="1" customFormat="1">
      <c r="B1347" s="22" t="s">
        <v>34</v>
      </c>
      <c r="C1347" s="23"/>
      <c r="D1347" s="16">
        <f t="shared" si="10303"/>
        <v>0</v>
      </c>
      <c r="E1347" s="24"/>
      <c r="F1347" s="24"/>
      <c r="G1347" s="26"/>
      <c r="H1347" s="24"/>
      <c r="I1347" s="24"/>
      <c r="J1347" s="24"/>
      <c r="K1347" s="24"/>
      <c r="L1347" s="24"/>
      <c r="M1347" s="24"/>
      <c r="N1347" s="24"/>
      <c r="O1347" s="24"/>
      <c r="P1347" s="27"/>
      <c r="Q1347" s="27"/>
      <c r="R1347" s="24"/>
      <c r="S1347" s="24"/>
      <c r="T1347" s="24"/>
      <c r="U1347" s="25"/>
      <c r="V1347" s="26"/>
      <c r="W1347" s="27"/>
      <c r="X1347" s="24"/>
      <c r="Y1347" s="26"/>
      <c r="Z1347" s="28"/>
      <c r="AA1347" s="27"/>
      <c r="AB1347" s="24"/>
      <c r="AC1347" s="24"/>
      <c r="AD1347" s="24"/>
      <c r="AE1347" s="24"/>
      <c r="AF1347" s="24"/>
      <c r="AG1347" s="25"/>
      <c r="AH1347" s="26"/>
      <c r="AI1347" s="28"/>
      <c r="AJ1347" s="28"/>
      <c r="AK1347" s="28"/>
      <c r="AL1347" s="28"/>
      <c r="AM1347" s="26"/>
      <c r="AN1347" s="73"/>
      <c r="AO1347" s="28"/>
      <c r="AP1347" s="26"/>
      <c r="AQ1347" s="28"/>
      <c r="AR1347" s="26"/>
      <c r="AS1347" s="28"/>
      <c r="AT1347" s="26"/>
      <c r="AU1347" s="28"/>
      <c r="AV1347" s="28"/>
      <c r="AW1347" s="28"/>
      <c r="AX1347" s="26"/>
      <c r="AY1347" s="28"/>
      <c r="AZ1347" s="26"/>
      <c r="BA1347" s="27"/>
      <c r="BB1347" s="24"/>
      <c r="BC1347" s="24"/>
      <c r="BD1347" s="24"/>
      <c r="BE1347" s="24"/>
      <c r="BF1347" s="24"/>
      <c r="BG1347" s="25"/>
      <c r="BH1347" s="26"/>
      <c r="BI1347" s="27"/>
      <c r="BJ1347" s="24"/>
      <c r="BK1347" s="24"/>
      <c r="BL1347" s="24"/>
      <c r="BM1347" s="25"/>
      <c r="BN1347" s="26"/>
      <c r="BO1347" s="27"/>
      <c r="BP1347" s="24"/>
      <c r="BQ1347" s="24"/>
      <c r="BR1347" s="24"/>
      <c r="BS1347" s="24"/>
      <c r="BT1347" s="28"/>
      <c r="BU1347" s="26"/>
      <c r="BV1347" s="27"/>
      <c r="BW1347" s="24"/>
      <c r="BX1347" s="26"/>
      <c r="BY1347" s="27"/>
      <c r="BZ1347" s="24"/>
      <c r="CA1347" s="24"/>
      <c r="CB1347" s="24"/>
      <c r="CC1347" s="24"/>
      <c r="CD1347" s="24"/>
      <c r="CE1347" s="24"/>
      <c r="CF1347" s="24"/>
      <c r="CG1347" s="24"/>
      <c r="CH1347" s="24"/>
      <c r="CI1347" s="24"/>
      <c r="CJ1347" s="24"/>
      <c r="CK1347" s="24"/>
      <c r="CL1347" s="24"/>
      <c r="CM1347" s="24"/>
      <c r="CN1347" s="25"/>
      <c r="CO1347" s="26"/>
      <c r="CP1347" s="28"/>
      <c r="CQ1347" s="26"/>
      <c r="CR1347" s="27"/>
      <c r="CS1347" s="26"/>
      <c r="CT1347" s="24"/>
      <c r="CU1347" s="24"/>
      <c r="CV1347" s="24"/>
      <c r="CW1347" s="24"/>
      <c r="CX1347" s="24"/>
      <c r="CY1347" s="24"/>
      <c r="CZ1347" s="24"/>
      <c r="DA1347" s="24"/>
      <c r="DB1347" s="24"/>
      <c r="DC1347" s="24"/>
      <c r="DD1347" s="24"/>
      <c r="DE1347" s="24"/>
      <c r="DF1347" s="25"/>
      <c r="DG1347" s="25"/>
      <c r="DH1347" s="25"/>
      <c r="DI1347" s="25"/>
      <c r="DJ1347" s="25"/>
      <c r="DK1347" s="25"/>
      <c r="DL1347" s="26"/>
    </row>
    <row r="1348" spans="2:116" s="1" customFormat="1">
      <c r="B1348" s="22" t="s">
        <v>35</v>
      </c>
      <c r="C1348" s="23"/>
      <c r="D1348" s="16">
        <f t="shared" si="10303"/>
        <v>771</v>
      </c>
      <c r="E1348" s="24"/>
      <c r="F1348" s="24"/>
      <c r="G1348" s="26"/>
      <c r="H1348" s="24"/>
      <c r="I1348" s="24"/>
      <c r="J1348" s="24"/>
      <c r="K1348" s="24"/>
      <c r="L1348" s="24"/>
      <c r="M1348" s="24"/>
      <c r="N1348" s="24"/>
      <c r="O1348" s="24"/>
      <c r="P1348" s="27"/>
      <c r="Q1348" s="27"/>
      <c r="R1348" s="24"/>
      <c r="S1348" s="24"/>
      <c r="T1348" s="24"/>
      <c r="U1348" s="25"/>
      <c r="V1348" s="26"/>
      <c r="W1348" s="27"/>
      <c r="X1348" s="24"/>
      <c r="Y1348" s="26"/>
      <c r="Z1348" s="28"/>
      <c r="AA1348" s="27"/>
      <c r="AB1348" s="24"/>
      <c r="AC1348" s="24"/>
      <c r="AD1348" s="24"/>
      <c r="AE1348" s="24"/>
      <c r="AF1348" s="24"/>
      <c r="AG1348" s="25"/>
      <c r="AH1348" s="26"/>
      <c r="AI1348" s="28"/>
      <c r="AJ1348" s="28"/>
      <c r="AK1348" s="28"/>
      <c r="AL1348" s="28"/>
      <c r="AM1348" s="26"/>
      <c r="AN1348" s="73"/>
      <c r="AO1348" s="28"/>
      <c r="AP1348" s="26"/>
      <c r="AQ1348" s="28"/>
      <c r="AR1348" s="26"/>
      <c r="AS1348" s="28"/>
      <c r="AT1348" s="26"/>
      <c r="AU1348" s="28"/>
      <c r="AV1348" s="28"/>
      <c r="AW1348" s="28"/>
      <c r="AX1348" s="26"/>
      <c r="AY1348" s="28"/>
      <c r="AZ1348" s="26"/>
      <c r="BA1348" s="27"/>
      <c r="BB1348" s="24"/>
      <c r="BC1348" s="24"/>
      <c r="BD1348" s="24"/>
      <c r="BE1348" s="24"/>
      <c r="BF1348" s="24"/>
      <c r="BG1348" s="25"/>
      <c r="BH1348" s="26"/>
      <c r="BI1348" s="27"/>
      <c r="BJ1348" s="24"/>
      <c r="BK1348" s="24"/>
      <c r="BL1348" s="24"/>
      <c r="BM1348" s="25"/>
      <c r="BN1348" s="26"/>
      <c r="BO1348" s="27"/>
      <c r="BP1348" s="24"/>
      <c r="BQ1348" s="24"/>
      <c r="BR1348" s="24"/>
      <c r="BS1348" s="24"/>
      <c r="BT1348" s="28"/>
      <c r="BU1348" s="26"/>
      <c r="BV1348" s="27"/>
      <c r="BW1348" s="24"/>
      <c r="BX1348" s="26"/>
      <c r="BY1348" s="27"/>
      <c r="BZ1348" s="24"/>
      <c r="CA1348" s="24"/>
      <c r="CB1348" s="24"/>
      <c r="CC1348" s="24"/>
      <c r="CD1348" s="24"/>
      <c r="CE1348" s="24"/>
      <c r="CF1348" s="24"/>
      <c r="CG1348" s="24"/>
      <c r="CH1348" s="24"/>
      <c r="CI1348" s="24"/>
      <c r="CJ1348" s="24"/>
      <c r="CK1348" s="24"/>
      <c r="CL1348" s="24"/>
      <c r="CM1348" s="24"/>
      <c r="CN1348" s="25"/>
      <c r="CO1348" s="26"/>
      <c r="CP1348" s="28"/>
      <c r="CQ1348" s="26"/>
      <c r="CR1348" s="27"/>
      <c r="CS1348" s="26"/>
      <c r="CT1348" s="24"/>
      <c r="CU1348" s="24"/>
      <c r="CV1348" s="24"/>
      <c r="CW1348" s="24"/>
      <c r="CX1348" s="24"/>
      <c r="CY1348" s="24"/>
      <c r="CZ1348" s="24"/>
      <c r="DA1348" s="24"/>
      <c r="DB1348" s="24"/>
      <c r="DC1348" s="24"/>
      <c r="DD1348" s="24"/>
      <c r="DE1348" s="24"/>
      <c r="DF1348" s="25"/>
      <c r="DG1348" s="25">
        <v>0.5</v>
      </c>
      <c r="DH1348" s="25"/>
      <c r="DI1348" s="25"/>
      <c r="DJ1348" s="25"/>
      <c r="DK1348" s="25"/>
      <c r="DL1348" s="26">
        <v>771</v>
      </c>
    </row>
    <row r="1349" spans="2:116" s="1" customFormat="1">
      <c r="B1349" s="22" t="s">
        <v>14</v>
      </c>
      <c r="C1349" s="23"/>
      <c r="D1349" s="16">
        <f t="shared" si="10303"/>
        <v>24000</v>
      </c>
      <c r="E1349" s="24"/>
      <c r="F1349" s="24"/>
      <c r="G1349" s="26"/>
      <c r="H1349" s="24"/>
      <c r="I1349" s="24"/>
      <c r="J1349" s="24"/>
      <c r="K1349" s="24"/>
      <c r="L1349" s="24"/>
      <c r="M1349" s="24"/>
      <c r="N1349" s="24"/>
      <c r="O1349" s="24"/>
      <c r="P1349" s="27"/>
      <c r="Q1349" s="27"/>
      <c r="R1349" s="24"/>
      <c r="S1349" s="24"/>
      <c r="T1349" s="24"/>
      <c r="U1349" s="25"/>
      <c r="V1349" s="26"/>
      <c r="W1349" s="27"/>
      <c r="X1349" s="24"/>
      <c r="Y1349" s="26"/>
      <c r="Z1349" s="28"/>
      <c r="AA1349" s="27"/>
      <c r="AB1349" s="24"/>
      <c r="AC1349" s="24"/>
      <c r="AD1349" s="24"/>
      <c r="AE1349" s="24"/>
      <c r="AF1349" s="24"/>
      <c r="AG1349" s="25"/>
      <c r="AH1349" s="26"/>
      <c r="AI1349" s="28"/>
      <c r="AJ1349" s="28"/>
      <c r="AK1349" s="28"/>
      <c r="AL1349" s="28"/>
      <c r="AM1349" s="26"/>
      <c r="AN1349" s="73"/>
      <c r="AO1349" s="28"/>
      <c r="AP1349" s="26"/>
      <c r="AQ1349" s="28"/>
      <c r="AR1349" s="26"/>
      <c r="AS1349" s="28"/>
      <c r="AT1349" s="26"/>
      <c r="AU1349" s="28"/>
      <c r="AV1349" s="28"/>
      <c r="AW1349" s="28"/>
      <c r="AX1349" s="26"/>
      <c r="AY1349" s="28"/>
      <c r="AZ1349" s="26"/>
      <c r="BA1349" s="27"/>
      <c r="BB1349" s="24"/>
      <c r="BC1349" s="24"/>
      <c r="BD1349" s="24"/>
      <c r="BE1349" s="24"/>
      <c r="BF1349" s="24"/>
      <c r="BG1349" s="25"/>
      <c r="BH1349" s="26"/>
      <c r="BI1349" s="27"/>
      <c r="BJ1349" s="24"/>
      <c r="BK1349" s="24"/>
      <c r="BL1349" s="24"/>
      <c r="BM1349" s="25"/>
      <c r="BN1349" s="26"/>
      <c r="BO1349" s="27"/>
      <c r="BP1349" s="24"/>
      <c r="BQ1349" s="24"/>
      <c r="BR1349" s="24"/>
      <c r="BS1349" s="24"/>
      <c r="BT1349" s="28"/>
      <c r="BU1349" s="26"/>
      <c r="BV1349" s="27"/>
      <c r="BW1349" s="24"/>
      <c r="BX1349" s="26"/>
      <c r="BY1349" s="27"/>
      <c r="BZ1349" s="24"/>
      <c r="CA1349" s="24"/>
      <c r="CB1349" s="24"/>
      <c r="CC1349" s="24"/>
      <c r="CD1349" s="24"/>
      <c r="CE1349" s="24"/>
      <c r="CF1349" s="24"/>
      <c r="CG1349" s="24"/>
      <c r="CH1349" s="24"/>
      <c r="CI1349" s="24"/>
      <c r="CJ1349" s="24"/>
      <c r="CK1349" s="24"/>
      <c r="CL1349" s="24"/>
      <c r="CM1349" s="24"/>
      <c r="CN1349" s="25"/>
      <c r="CO1349" s="26"/>
      <c r="CP1349" s="28"/>
      <c r="CQ1349" s="26"/>
      <c r="CR1349" s="27"/>
      <c r="CS1349" s="26"/>
      <c r="CT1349" s="24"/>
      <c r="CU1349" s="24"/>
      <c r="CV1349" s="24"/>
      <c r="CW1349" s="24"/>
      <c r="CX1349" s="24"/>
      <c r="CY1349" s="24"/>
      <c r="CZ1349" s="24"/>
      <c r="DA1349" s="24"/>
      <c r="DB1349" s="24"/>
      <c r="DC1349" s="24"/>
      <c r="DD1349" s="24"/>
      <c r="DE1349" s="24"/>
      <c r="DF1349" s="25"/>
      <c r="DG1349" s="25"/>
      <c r="DH1349" s="25"/>
      <c r="DI1349" s="25"/>
      <c r="DJ1349" s="25">
        <v>2</v>
      </c>
      <c r="DK1349" s="25"/>
      <c r="DL1349" s="26">
        <v>24000</v>
      </c>
    </row>
    <row r="1350" spans="2:116" s="1" customFormat="1">
      <c r="B1350" s="22" t="s">
        <v>37</v>
      </c>
      <c r="C1350" s="23"/>
      <c r="D1350" s="16">
        <f t="shared" si="10303"/>
        <v>4600</v>
      </c>
      <c r="E1350" s="24"/>
      <c r="F1350" s="24">
        <v>30</v>
      </c>
      <c r="G1350" s="26">
        <v>3737</v>
      </c>
      <c r="H1350" s="24"/>
      <c r="I1350" s="24"/>
      <c r="J1350" s="24"/>
      <c r="K1350" s="24"/>
      <c r="L1350" s="24"/>
      <c r="M1350" s="24"/>
      <c r="N1350" s="24"/>
      <c r="O1350" s="24"/>
      <c r="P1350" s="27"/>
      <c r="Q1350" s="27"/>
      <c r="R1350" s="24"/>
      <c r="S1350" s="24"/>
      <c r="T1350" s="24"/>
      <c r="U1350" s="25"/>
      <c r="V1350" s="26"/>
      <c r="W1350" s="27"/>
      <c r="X1350" s="24"/>
      <c r="Y1350" s="26"/>
      <c r="Z1350" s="28"/>
      <c r="AA1350" s="27"/>
      <c r="AB1350" s="24"/>
      <c r="AC1350" s="24"/>
      <c r="AD1350" s="24"/>
      <c r="AE1350" s="24"/>
      <c r="AF1350" s="24"/>
      <c r="AG1350" s="25"/>
      <c r="AH1350" s="26"/>
      <c r="AI1350" s="28"/>
      <c r="AJ1350" s="28"/>
      <c r="AK1350" s="28"/>
      <c r="AL1350" s="28"/>
      <c r="AM1350" s="26"/>
      <c r="AN1350" s="73"/>
      <c r="AO1350" s="28"/>
      <c r="AP1350" s="26"/>
      <c r="AQ1350" s="28"/>
      <c r="AR1350" s="26"/>
      <c r="AS1350" s="28"/>
      <c r="AT1350" s="26"/>
      <c r="AU1350" s="28"/>
      <c r="AV1350" s="28"/>
      <c r="AW1350" s="28"/>
      <c r="AX1350" s="26"/>
      <c r="AY1350" s="28"/>
      <c r="AZ1350" s="26"/>
      <c r="BA1350" s="27"/>
      <c r="BB1350" s="24"/>
      <c r="BC1350" s="24"/>
      <c r="BD1350" s="24"/>
      <c r="BE1350" s="24"/>
      <c r="BF1350" s="24"/>
      <c r="BG1350" s="25"/>
      <c r="BH1350" s="26"/>
      <c r="BI1350" s="27"/>
      <c r="BJ1350" s="24"/>
      <c r="BK1350" s="24"/>
      <c r="BL1350" s="24"/>
      <c r="BM1350" s="25"/>
      <c r="BN1350" s="26"/>
      <c r="BO1350" s="27"/>
      <c r="BP1350" s="24"/>
      <c r="BQ1350" s="24"/>
      <c r="BR1350" s="24"/>
      <c r="BS1350" s="24"/>
      <c r="BT1350" s="28"/>
      <c r="BU1350" s="26"/>
      <c r="BV1350" s="27"/>
      <c r="BW1350" s="24"/>
      <c r="BX1350" s="26"/>
      <c r="BY1350" s="27"/>
      <c r="BZ1350" s="24"/>
      <c r="CA1350" s="24"/>
      <c r="CB1350" s="24"/>
      <c r="CC1350" s="24"/>
      <c r="CD1350" s="24"/>
      <c r="CE1350" s="24"/>
      <c r="CF1350" s="24"/>
      <c r="CG1350" s="24"/>
      <c r="CH1350" s="24"/>
      <c r="CI1350" s="24"/>
      <c r="CJ1350" s="24"/>
      <c r="CK1350" s="24"/>
      <c r="CL1350" s="24"/>
      <c r="CM1350" s="24"/>
      <c r="CN1350" s="25"/>
      <c r="CO1350" s="26"/>
      <c r="CP1350" s="28"/>
      <c r="CQ1350" s="26"/>
      <c r="CR1350" s="27"/>
      <c r="CS1350" s="26"/>
      <c r="CT1350" s="24"/>
      <c r="CU1350" s="24"/>
      <c r="CV1350" s="24"/>
      <c r="CW1350" s="24"/>
      <c r="CX1350" s="24"/>
      <c r="CY1350" s="24"/>
      <c r="CZ1350" s="24"/>
      <c r="DA1350" s="24">
        <v>9.6</v>
      </c>
      <c r="DB1350" s="24"/>
      <c r="DC1350" s="24"/>
      <c r="DD1350" s="24"/>
      <c r="DE1350" s="24"/>
      <c r="DF1350" s="25"/>
      <c r="DG1350" s="25"/>
      <c r="DH1350" s="25"/>
      <c r="DI1350" s="25"/>
      <c r="DJ1350" s="25"/>
      <c r="DK1350" s="25"/>
      <c r="DL1350" s="26">
        <v>863</v>
      </c>
    </row>
    <row r="1351" spans="2:116" s="1" customFormat="1">
      <c r="B1351" s="22" t="s">
        <v>15</v>
      </c>
      <c r="C1351" s="23"/>
      <c r="D1351" s="16">
        <f t="shared" si="10303"/>
        <v>316</v>
      </c>
      <c r="E1351" s="24"/>
      <c r="F1351" s="24"/>
      <c r="G1351" s="26"/>
      <c r="H1351" s="24"/>
      <c r="I1351" s="24"/>
      <c r="J1351" s="24"/>
      <c r="K1351" s="24"/>
      <c r="L1351" s="24"/>
      <c r="M1351" s="24"/>
      <c r="N1351" s="24"/>
      <c r="O1351" s="24"/>
      <c r="P1351" s="27"/>
      <c r="Q1351" s="27"/>
      <c r="R1351" s="24"/>
      <c r="S1351" s="24"/>
      <c r="T1351" s="24"/>
      <c r="U1351" s="25"/>
      <c r="V1351" s="26"/>
      <c r="W1351" s="27"/>
      <c r="X1351" s="24"/>
      <c r="Y1351" s="26"/>
      <c r="Z1351" s="28"/>
      <c r="AA1351" s="27"/>
      <c r="AB1351" s="24"/>
      <c r="AC1351" s="24"/>
      <c r="AD1351" s="24"/>
      <c r="AE1351" s="24"/>
      <c r="AF1351" s="24"/>
      <c r="AG1351" s="25"/>
      <c r="AH1351" s="26"/>
      <c r="AI1351" s="28"/>
      <c r="AJ1351" s="28"/>
      <c r="AK1351" s="28"/>
      <c r="AL1351" s="28"/>
      <c r="AM1351" s="26"/>
      <c r="AN1351" s="73"/>
      <c r="AO1351" s="28"/>
      <c r="AP1351" s="26"/>
      <c r="AQ1351" s="28"/>
      <c r="AR1351" s="26"/>
      <c r="AS1351" s="28"/>
      <c r="AT1351" s="26"/>
      <c r="AU1351" s="28"/>
      <c r="AV1351" s="28"/>
      <c r="AW1351" s="28"/>
      <c r="AX1351" s="26"/>
      <c r="AY1351" s="28"/>
      <c r="AZ1351" s="26"/>
      <c r="BA1351" s="27"/>
      <c r="BB1351" s="24"/>
      <c r="BC1351" s="24"/>
      <c r="BD1351" s="24"/>
      <c r="BE1351" s="24"/>
      <c r="BF1351" s="24"/>
      <c r="BG1351" s="25"/>
      <c r="BH1351" s="26"/>
      <c r="BI1351" s="27"/>
      <c r="BJ1351" s="24"/>
      <c r="BK1351" s="24"/>
      <c r="BL1351" s="24"/>
      <c r="BM1351" s="25"/>
      <c r="BN1351" s="26"/>
      <c r="BO1351" s="27"/>
      <c r="BP1351" s="24"/>
      <c r="BQ1351" s="24"/>
      <c r="BR1351" s="24"/>
      <c r="BS1351" s="24"/>
      <c r="BT1351" s="28"/>
      <c r="BU1351" s="26"/>
      <c r="BV1351" s="27"/>
      <c r="BW1351" s="24"/>
      <c r="BX1351" s="26"/>
      <c r="BY1351" s="27"/>
      <c r="BZ1351" s="24"/>
      <c r="CA1351" s="24"/>
      <c r="CB1351" s="24"/>
      <c r="CC1351" s="24"/>
      <c r="CD1351" s="24"/>
      <c r="CE1351" s="24"/>
      <c r="CF1351" s="24"/>
      <c r="CG1351" s="24"/>
      <c r="CH1351" s="24"/>
      <c r="CI1351" s="24"/>
      <c r="CJ1351" s="24"/>
      <c r="CK1351" s="24"/>
      <c r="CL1351" s="24"/>
      <c r="CM1351" s="24"/>
      <c r="CN1351" s="25"/>
      <c r="CO1351" s="26"/>
      <c r="CP1351" s="28"/>
      <c r="CQ1351" s="26"/>
      <c r="CR1351" s="27"/>
      <c r="CS1351" s="26"/>
      <c r="CT1351" s="24"/>
      <c r="CU1351" s="24"/>
      <c r="CV1351" s="24"/>
      <c r="CW1351" s="24"/>
      <c r="CX1351" s="24"/>
      <c r="CY1351" s="24"/>
      <c r="CZ1351" s="24"/>
      <c r="DA1351" s="24"/>
      <c r="DB1351" s="24"/>
      <c r="DC1351" s="24"/>
      <c r="DD1351" s="24"/>
      <c r="DE1351" s="24"/>
      <c r="DF1351" s="25"/>
      <c r="DG1351" s="25"/>
      <c r="DH1351" s="25"/>
      <c r="DI1351" s="25">
        <v>1</v>
      </c>
      <c r="DJ1351" s="25"/>
      <c r="DK1351" s="25"/>
      <c r="DL1351" s="26">
        <v>316</v>
      </c>
    </row>
    <row r="1352" spans="2:116" s="1" customFormat="1">
      <c r="B1352" s="22" t="s">
        <v>44</v>
      </c>
      <c r="C1352" s="23"/>
      <c r="D1352" s="16">
        <f t="shared" si="10303"/>
        <v>0</v>
      </c>
      <c r="E1352" s="24"/>
      <c r="F1352" s="24"/>
      <c r="G1352" s="26"/>
      <c r="H1352" s="24"/>
      <c r="I1352" s="24"/>
      <c r="J1352" s="24"/>
      <c r="K1352" s="24"/>
      <c r="L1352" s="24"/>
      <c r="M1352" s="24"/>
      <c r="N1352" s="24"/>
      <c r="O1352" s="24"/>
      <c r="P1352" s="27"/>
      <c r="Q1352" s="27"/>
      <c r="R1352" s="24"/>
      <c r="S1352" s="24"/>
      <c r="T1352" s="24"/>
      <c r="U1352" s="25"/>
      <c r="V1352" s="26"/>
      <c r="W1352" s="27"/>
      <c r="X1352" s="24"/>
      <c r="Y1352" s="26"/>
      <c r="Z1352" s="28"/>
      <c r="AA1352" s="27"/>
      <c r="AB1352" s="24"/>
      <c r="AC1352" s="24"/>
      <c r="AD1352" s="24"/>
      <c r="AE1352" s="24"/>
      <c r="AF1352" s="24"/>
      <c r="AG1352" s="25"/>
      <c r="AH1352" s="26"/>
      <c r="AI1352" s="28"/>
      <c r="AJ1352" s="28"/>
      <c r="AK1352" s="28"/>
      <c r="AL1352" s="28"/>
      <c r="AM1352" s="26"/>
      <c r="AN1352" s="73"/>
      <c r="AO1352" s="28"/>
      <c r="AP1352" s="26"/>
      <c r="AQ1352" s="28"/>
      <c r="AR1352" s="26"/>
      <c r="AS1352" s="28"/>
      <c r="AT1352" s="26"/>
      <c r="AU1352" s="28"/>
      <c r="AV1352" s="28"/>
      <c r="AW1352" s="28"/>
      <c r="AX1352" s="26"/>
      <c r="AY1352" s="28"/>
      <c r="AZ1352" s="26"/>
      <c r="BA1352" s="27"/>
      <c r="BB1352" s="24"/>
      <c r="BC1352" s="24"/>
      <c r="BD1352" s="24"/>
      <c r="BE1352" s="24"/>
      <c r="BF1352" s="24"/>
      <c r="BG1352" s="25"/>
      <c r="BH1352" s="26"/>
      <c r="BI1352" s="27"/>
      <c r="BJ1352" s="24"/>
      <c r="BK1352" s="24"/>
      <c r="BL1352" s="24"/>
      <c r="BM1352" s="25"/>
      <c r="BN1352" s="26"/>
      <c r="BO1352" s="27"/>
      <c r="BP1352" s="24"/>
      <c r="BQ1352" s="24"/>
      <c r="BR1352" s="24"/>
      <c r="BS1352" s="24"/>
      <c r="BT1352" s="28"/>
      <c r="BU1352" s="26"/>
      <c r="BV1352" s="27"/>
      <c r="BW1352" s="24"/>
      <c r="BX1352" s="26"/>
      <c r="BY1352" s="27"/>
      <c r="BZ1352" s="24"/>
      <c r="CA1352" s="24"/>
      <c r="CB1352" s="24"/>
      <c r="CC1352" s="24"/>
      <c r="CD1352" s="24"/>
      <c r="CE1352" s="24"/>
      <c r="CF1352" s="24"/>
      <c r="CG1352" s="24"/>
      <c r="CH1352" s="24"/>
      <c r="CI1352" s="24"/>
      <c r="CJ1352" s="24"/>
      <c r="CK1352" s="24"/>
      <c r="CL1352" s="24"/>
      <c r="CM1352" s="24"/>
      <c r="CN1352" s="25"/>
      <c r="CO1352" s="26"/>
      <c r="CP1352" s="28"/>
      <c r="CQ1352" s="26"/>
      <c r="CR1352" s="27"/>
      <c r="CS1352" s="26"/>
      <c r="CT1352" s="24"/>
      <c r="CU1352" s="24"/>
      <c r="CV1352" s="24"/>
      <c r="CW1352" s="24"/>
      <c r="CX1352" s="24"/>
      <c r="CY1352" s="24"/>
      <c r="CZ1352" s="24"/>
      <c r="DA1352" s="24"/>
      <c r="DB1352" s="24"/>
      <c r="DC1352" s="24"/>
      <c r="DD1352" s="24"/>
      <c r="DE1352" s="24"/>
      <c r="DF1352" s="25"/>
      <c r="DG1352" s="25"/>
      <c r="DH1352" s="25"/>
      <c r="DI1352" s="25"/>
      <c r="DJ1352" s="25"/>
      <c r="DK1352" s="25"/>
      <c r="DL1352" s="26"/>
    </row>
    <row r="1353" spans="2:116" s="1" customFormat="1">
      <c r="B1353" s="22" t="s">
        <v>45</v>
      </c>
      <c r="C1353" s="23"/>
      <c r="D1353" s="16">
        <f t="shared" si="10303"/>
        <v>3895</v>
      </c>
      <c r="E1353" s="24"/>
      <c r="F1353" s="24"/>
      <c r="G1353" s="26"/>
      <c r="H1353" s="24">
        <v>6</v>
      </c>
      <c r="I1353" s="24"/>
      <c r="J1353" s="24"/>
      <c r="K1353" s="24"/>
      <c r="L1353" s="24"/>
      <c r="M1353" s="24"/>
      <c r="N1353" s="24"/>
      <c r="O1353" s="24"/>
      <c r="P1353" s="27"/>
      <c r="Q1353" s="27"/>
      <c r="R1353" s="24"/>
      <c r="S1353" s="24"/>
      <c r="T1353" s="24"/>
      <c r="U1353" s="25"/>
      <c r="V1353" s="26">
        <v>3532</v>
      </c>
      <c r="W1353" s="27"/>
      <c r="X1353" s="24"/>
      <c r="Y1353" s="26"/>
      <c r="Z1353" s="28"/>
      <c r="AA1353" s="27"/>
      <c r="AB1353" s="24"/>
      <c r="AC1353" s="24"/>
      <c r="AD1353" s="24"/>
      <c r="AE1353" s="24"/>
      <c r="AF1353" s="24"/>
      <c r="AG1353" s="25"/>
      <c r="AH1353" s="26"/>
      <c r="AI1353" s="28"/>
      <c r="AJ1353" s="28"/>
      <c r="AK1353" s="28"/>
      <c r="AL1353" s="28"/>
      <c r="AM1353" s="26"/>
      <c r="AN1353" s="73"/>
      <c r="AO1353" s="28"/>
      <c r="AP1353" s="26"/>
      <c r="AQ1353" s="28"/>
      <c r="AR1353" s="26"/>
      <c r="AS1353" s="28"/>
      <c r="AT1353" s="26"/>
      <c r="AU1353" s="28"/>
      <c r="AV1353" s="28"/>
      <c r="AW1353" s="28"/>
      <c r="AX1353" s="26"/>
      <c r="AY1353" s="28"/>
      <c r="AZ1353" s="26"/>
      <c r="BA1353" s="27"/>
      <c r="BB1353" s="24"/>
      <c r="BC1353" s="24"/>
      <c r="BD1353" s="24"/>
      <c r="BE1353" s="24"/>
      <c r="BF1353" s="24"/>
      <c r="BG1353" s="25"/>
      <c r="BH1353" s="26"/>
      <c r="BI1353" s="27"/>
      <c r="BJ1353" s="24"/>
      <c r="BK1353" s="24"/>
      <c r="BL1353" s="24"/>
      <c r="BM1353" s="25"/>
      <c r="BN1353" s="26"/>
      <c r="BO1353" s="27"/>
      <c r="BP1353" s="24"/>
      <c r="BQ1353" s="24"/>
      <c r="BR1353" s="24">
        <v>1</v>
      </c>
      <c r="BS1353" s="24"/>
      <c r="BT1353" s="28"/>
      <c r="BU1353" s="26">
        <v>363</v>
      </c>
      <c r="BV1353" s="27"/>
      <c r="BW1353" s="24"/>
      <c r="BX1353" s="26"/>
      <c r="BY1353" s="27"/>
      <c r="BZ1353" s="24"/>
      <c r="CA1353" s="24"/>
      <c r="CB1353" s="24"/>
      <c r="CC1353" s="24"/>
      <c r="CD1353" s="24"/>
      <c r="CE1353" s="24"/>
      <c r="CF1353" s="24"/>
      <c r="CG1353" s="24"/>
      <c r="CH1353" s="24"/>
      <c r="CI1353" s="24"/>
      <c r="CJ1353" s="24"/>
      <c r="CK1353" s="24"/>
      <c r="CL1353" s="24"/>
      <c r="CM1353" s="24"/>
      <c r="CN1353" s="25"/>
      <c r="CO1353" s="26"/>
      <c r="CP1353" s="28"/>
      <c r="CQ1353" s="26"/>
      <c r="CR1353" s="27"/>
      <c r="CS1353" s="26"/>
      <c r="CT1353" s="24"/>
      <c r="CU1353" s="24"/>
      <c r="CV1353" s="24"/>
      <c r="CW1353" s="24"/>
      <c r="CX1353" s="24"/>
      <c r="CY1353" s="24"/>
      <c r="CZ1353" s="24"/>
      <c r="DA1353" s="24"/>
      <c r="DB1353" s="24"/>
      <c r="DC1353" s="24"/>
      <c r="DD1353" s="24"/>
      <c r="DE1353" s="24"/>
      <c r="DF1353" s="25"/>
      <c r="DG1353" s="25"/>
      <c r="DH1353" s="25"/>
      <c r="DI1353" s="25"/>
      <c r="DJ1353" s="25"/>
      <c r="DK1353" s="25"/>
      <c r="DL1353" s="26"/>
    </row>
    <row r="1354" spans="2:116" s="1" customFormat="1">
      <c r="B1354" s="22" t="s">
        <v>46</v>
      </c>
      <c r="C1354" s="23"/>
      <c r="D1354" s="16">
        <f t="shared" si="10303"/>
        <v>0</v>
      </c>
      <c r="E1354" s="24"/>
      <c r="F1354" s="24"/>
      <c r="G1354" s="26"/>
      <c r="H1354" s="24"/>
      <c r="I1354" s="24"/>
      <c r="J1354" s="24"/>
      <c r="K1354" s="24"/>
      <c r="L1354" s="24"/>
      <c r="M1354" s="24"/>
      <c r="N1354" s="24"/>
      <c r="O1354" s="24"/>
      <c r="P1354" s="27"/>
      <c r="Q1354" s="27"/>
      <c r="R1354" s="24"/>
      <c r="S1354" s="24"/>
      <c r="T1354" s="24"/>
      <c r="U1354" s="25"/>
      <c r="V1354" s="26"/>
      <c r="W1354" s="27"/>
      <c r="X1354" s="24"/>
      <c r="Y1354" s="26"/>
      <c r="Z1354" s="28"/>
      <c r="AA1354" s="27"/>
      <c r="AB1354" s="24"/>
      <c r="AC1354" s="24"/>
      <c r="AD1354" s="24"/>
      <c r="AE1354" s="24"/>
      <c r="AF1354" s="24"/>
      <c r="AG1354" s="25"/>
      <c r="AH1354" s="26"/>
      <c r="AI1354" s="28"/>
      <c r="AJ1354" s="28"/>
      <c r="AK1354" s="28"/>
      <c r="AL1354" s="28"/>
      <c r="AM1354" s="26"/>
      <c r="AN1354" s="73"/>
      <c r="AO1354" s="28"/>
      <c r="AP1354" s="26"/>
      <c r="AQ1354" s="28"/>
      <c r="AR1354" s="26"/>
      <c r="AS1354" s="28"/>
      <c r="AT1354" s="26"/>
      <c r="AU1354" s="28"/>
      <c r="AV1354" s="28"/>
      <c r="AW1354" s="28"/>
      <c r="AX1354" s="26"/>
      <c r="AY1354" s="28"/>
      <c r="AZ1354" s="26"/>
      <c r="BA1354" s="27"/>
      <c r="BB1354" s="24"/>
      <c r="BC1354" s="24"/>
      <c r="BD1354" s="24"/>
      <c r="BE1354" s="24"/>
      <c r="BF1354" s="24"/>
      <c r="BG1354" s="25"/>
      <c r="BH1354" s="26"/>
      <c r="BI1354" s="27"/>
      <c r="BJ1354" s="24"/>
      <c r="BK1354" s="24"/>
      <c r="BL1354" s="24"/>
      <c r="BM1354" s="25"/>
      <c r="BN1354" s="26"/>
      <c r="BO1354" s="27"/>
      <c r="BP1354" s="24"/>
      <c r="BQ1354" s="24"/>
      <c r="BR1354" s="24"/>
      <c r="BS1354" s="24"/>
      <c r="BT1354" s="28"/>
      <c r="BU1354" s="26"/>
      <c r="BV1354" s="27"/>
      <c r="BW1354" s="24"/>
      <c r="BX1354" s="26"/>
      <c r="BY1354" s="27"/>
      <c r="BZ1354" s="24"/>
      <c r="CA1354" s="24"/>
      <c r="CB1354" s="24"/>
      <c r="CC1354" s="24"/>
      <c r="CD1354" s="24"/>
      <c r="CE1354" s="24"/>
      <c r="CF1354" s="24"/>
      <c r="CG1354" s="24"/>
      <c r="CH1354" s="24"/>
      <c r="CI1354" s="24"/>
      <c r="CJ1354" s="24"/>
      <c r="CK1354" s="24"/>
      <c r="CL1354" s="24"/>
      <c r="CM1354" s="24"/>
      <c r="CN1354" s="25"/>
      <c r="CO1354" s="26"/>
      <c r="CP1354" s="28"/>
      <c r="CQ1354" s="26"/>
      <c r="CR1354" s="27"/>
      <c r="CS1354" s="26"/>
      <c r="CT1354" s="24"/>
      <c r="CU1354" s="24"/>
      <c r="CV1354" s="24"/>
      <c r="CW1354" s="24"/>
      <c r="CX1354" s="24"/>
      <c r="CY1354" s="24"/>
      <c r="CZ1354" s="24"/>
      <c r="DA1354" s="24"/>
      <c r="DB1354" s="24"/>
      <c r="DC1354" s="24"/>
      <c r="DD1354" s="24"/>
      <c r="DE1354" s="24"/>
      <c r="DF1354" s="25"/>
      <c r="DG1354" s="25"/>
      <c r="DH1354" s="25"/>
      <c r="DI1354" s="25"/>
      <c r="DJ1354" s="25"/>
      <c r="DK1354" s="25"/>
      <c r="DL1354" s="26"/>
    </row>
    <row r="1355" spans="2:116" s="1" customFormat="1" ht="15.75" thickBot="1">
      <c r="B1355" s="29" t="s">
        <v>47</v>
      </c>
      <c r="C1355" s="30"/>
      <c r="D1355" s="16">
        <f t="shared" si="10303"/>
        <v>0</v>
      </c>
      <c r="E1355" s="31"/>
      <c r="F1355" s="31"/>
      <c r="G1355" s="33"/>
      <c r="H1355" s="31"/>
      <c r="I1355" s="31"/>
      <c r="J1355" s="31"/>
      <c r="K1355" s="31"/>
      <c r="L1355" s="31"/>
      <c r="M1355" s="31"/>
      <c r="N1355" s="31"/>
      <c r="O1355" s="31"/>
      <c r="P1355" s="34"/>
      <c r="Q1355" s="34"/>
      <c r="R1355" s="31"/>
      <c r="S1355" s="31"/>
      <c r="T1355" s="31"/>
      <c r="U1355" s="32"/>
      <c r="V1355" s="33"/>
      <c r="W1355" s="34"/>
      <c r="X1355" s="31"/>
      <c r="Y1355" s="33"/>
      <c r="Z1355" s="35"/>
      <c r="AA1355" s="34"/>
      <c r="AB1355" s="31"/>
      <c r="AC1355" s="31"/>
      <c r="AD1355" s="31"/>
      <c r="AE1355" s="31"/>
      <c r="AF1355" s="31"/>
      <c r="AG1355" s="32"/>
      <c r="AH1355" s="33"/>
      <c r="AI1355" s="35"/>
      <c r="AJ1355" s="35"/>
      <c r="AK1355" s="35"/>
      <c r="AL1355" s="35"/>
      <c r="AM1355" s="33"/>
      <c r="AN1355" s="74"/>
      <c r="AO1355" s="35"/>
      <c r="AP1355" s="33"/>
      <c r="AQ1355" s="35"/>
      <c r="AR1355" s="33"/>
      <c r="AS1355" s="35"/>
      <c r="AT1355" s="33"/>
      <c r="AU1355" s="35"/>
      <c r="AV1355" s="35"/>
      <c r="AW1355" s="35"/>
      <c r="AX1355" s="33"/>
      <c r="AY1355" s="35"/>
      <c r="AZ1355" s="33"/>
      <c r="BA1355" s="34"/>
      <c r="BB1355" s="31"/>
      <c r="BC1355" s="31"/>
      <c r="BD1355" s="31"/>
      <c r="BE1355" s="31"/>
      <c r="BF1355" s="31"/>
      <c r="BG1355" s="32"/>
      <c r="BH1355" s="33"/>
      <c r="BI1355" s="34"/>
      <c r="BJ1355" s="31"/>
      <c r="BK1355" s="31"/>
      <c r="BL1355" s="31"/>
      <c r="BM1355" s="32"/>
      <c r="BN1355" s="33"/>
      <c r="BO1355" s="34"/>
      <c r="BP1355" s="31"/>
      <c r="BQ1355" s="31"/>
      <c r="BR1355" s="31"/>
      <c r="BS1355" s="31"/>
      <c r="BT1355" s="35"/>
      <c r="BU1355" s="33"/>
      <c r="BV1355" s="34"/>
      <c r="BW1355" s="31"/>
      <c r="BX1355" s="33"/>
      <c r="BY1355" s="34"/>
      <c r="BZ1355" s="31"/>
      <c r="CA1355" s="31"/>
      <c r="CB1355" s="31"/>
      <c r="CC1355" s="31"/>
      <c r="CD1355" s="31"/>
      <c r="CE1355" s="31"/>
      <c r="CF1355" s="31"/>
      <c r="CG1355" s="31"/>
      <c r="CH1355" s="31"/>
      <c r="CI1355" s="31"/>
      <c r="CJ1355" s="31"/>
      <c r="CK1355" s="31"/>
      <c r="CL1355" s="31"/>
      <c r="CM1355" s="31"/>
      <c r="CN1355" s="32"/>
      <c r="CO1355" s="33"/>
      <c r="CP1355" s="35"/>
      <c r="CQ1355" s="33"/>
      <c r="CR1355" s="34"/>
      <c r="CS1355" s="33"/>
      <c r="CT1355" s="31"/>
      <c r="CU1355" s="31"/>
      <c r="CV1355" s="31"/>
      <c r="CW1355" s="31"/>
      <c r="CX1355" s="31"/>
      <c r="CY1355" s="31"/>
      <c r="CZ1355" s="31"/>
      <c r="DA1355" s="31"/>
      <c r="DB1355" s="31"/>
      <c r="DC1355" s="31"/>
      <c r="DD1355" s="31"/>
      <c r="DE1355" s="31"/>
      <c r="DF1355" s="32"/>
      <c r="DG1355" s="32"/>
      <c r="DH1355" s="32"/>
      <c r="DI1355" s="32"/>
      <c r="DJ1355" s="32"/>
      <c r="DK1355" s="32"/>
      <c r="DL1355" s="33"/>
    </row>
    <row r="1356" spans="2:116" s="1" customFormat="1" ht="15.75" thickBot="1">
      <c r="B1356" s="49" t="s">
        <v>48</v>
      </c>
      <c r="C1356" s="50"/>
      <c r="D1356" s="51">
        <f>SUM(D1344:D1355)</f>
        <v>33582</v>
      </c>
      <c r="E1356" s="51">
        <f t="shared" ref="E1356" si="10304">SUM(E1344:E1355)</f>
        <v>0</v>
      </c>
      <c r="F1356" s="51">
        <f t="shared" ref="F1356" si="10305">SUM(F1344:F1355)</f>
        <v>30</v>
      </c>
      <c r="G1356" s="51">
        <f t="shared" ref="G1356" si="10306">SUM(G1344:G1355)</f>
        <v>3737</v>
      </c>
      <c r="H1356" s="51">
        <f t="shared" ref="H1356" si="10307">SUM(H1344:H1355)</f>
        <v>6</v>
      </c>
      <c r="I1356" s="51">
        <f t="shared" ref="I1356" si="10308">SUM(I1344:I1355)</f>
        <v>0</v>
      </c>
      <c r="J1356" s="51">
        <f t="shared" ref="J1356" si="10309">SUM(J1344:J1355)</f>
        <v>0</v>
      </c>
      <c r="K1356" s="51">
        <f t="shared" ref="K1356" si="10310">SUM(K1344:K1355)</f>
        <v>0</v>
      </c>
      <c r="L1356" s="51">
        <f t="shared" ref="L1356" si="10311">SUM(L1344:L1355)</f>
        <v>0</v>
      </c>
      <c r="M1356" s="51">
        <f t="shared" ref="M1356" si="10312">SUM(M1344:M1355)</f>
        <v>0</v>
      </c>
      <c r="N1356" s="51">
        <f t="shared" ref="N1356" si="10313">SUM(N1344:N1355)</f>
        <v>0</v>
      </c>
      <c r="O1356" s="51">
        <f t="shared" ref="O1356" si="10314">SUM(O1344:O1355)</f>
        <v>0</v>
      </c>
      <c r="P1356" s="51">
        <f t="shared" ref="P1356" si="10315">SUM(P1344:P1355)</f>
        <v>0</v>
      </c>
      <c r="Q1356" s="51">
        <f t="shared" ref="Q1356" si="10316">SUM(Q1344:Q1355)</f>
        <v>0</v>
      </c>
      <c r="R1356" s="51">
        <f t="shared" ref="R1356" si="10317">SUM(R1344:R1355)</f>
        <v>0</v>
      </c>
      <c r="S1356" s="51">
        <f t="shared" ref="S1356" si="10318">SUM(S1344:S1355)</f>
        <v>0</v>
      </c>
      <c r="T1356" s="51">
        <f t="shared" ref="T1356" si="10319">SUM(T1344:T1355)</f>
        <v>0</v>
      </c>
      <c r="U1356" s="51">
        <f t="shared" ref="U1356" si="10320">SUM(U1344:U1355)</f>
        <v>0</v>
      </c>
      <c r="V1356" s="51">
        <f t="shared" ref="V1356" si="10321">SUM(V1344:V1355)</f>
        <v>3532</v>
      </c>
      <c r="W1356" s="51">
        <f t="shared" ref="W1356" si="10322">SUM(W1344:W1355)</f>
        <v>0</v>
      </c>
      <c r="X1356" s="51">
        <f t="shared" ref="X1356" si="10323">SUM(X1344:X1355)</f>
        <v>0</v>
      </c>
      <c r="Y1356" s="51">
        <f t="shared" ref="Y1356" si="10324">SUM(Y1344:Y1355)</f>
        <v>0</v>
      </c>
      <c r="Z1356" s="51">
        <f t="shared" ref="Z1356" si="10325">SUM(Z1344:Z1355)</f>
        <v>0</v>
      </c>
      <c r="AA1356" s="51">
        <f t="shared" ref="AA1356" si="10326">SUM(AA1344:AA1355)</f>
        <v>0</v>
      </c>
      <c r="AB1356" s="51">
        <f t="shared" ref="AB1356" si="10327">SUM(AB1344:AB1355)</f>
        <v>0</v>
      </c>
      <c r="AC1356" s="51">
        <f t="shared" ref="AC1356" si="10328">SUM(AC1344:AC1355)</f>
        <v>0</v>
      </c>
      <c r="AD1356" s="51">
        <f t="shared" ref="AD1356" si="10329">SUM(AD1344:AD1355)</f>
        <v>0</v>
      </c>
      <c r="AE1356" s="51">
        <f t="shared" ref="AE1356" si="10330">SUM(AE1344:AE1355)</f>
        <v>0</v>
      </c>
      <c r="AF1356" s="51">
        <f t="shared" ref="AF1356" si="10331">SUM(AF1344:AF1355)</f>
        <v>0</v>
      </c>
      <c r="AG1356" s="51">
        <f t="shared" ref="AG1356" si="10332">SUM(AG1344:AG1355)</f>
        <v>0</v>
      </c>
      <c r="AH1356" s="51">
        <f t="shared" ref="AH1356" si="10333">SUM(AH1344:AH1355)</f>
        <v>0</v>
      </c>
      <c r="AI1356" s="51">
        <f t="shared" ref="AI1356" si="10334">SUM(AI1344:AI1355)</f>
        <v>0</v>
      </c>
      <c r="AJ1356" s="51">
        <f t="shared" ref="AJ1356" si="10335">SUM(AJ1344:AJ1355)</f>
        <v>0</v>
      </c>
      <c r="AK1356" s="51">
        <f t="shared" ref="AK1356" si="10336">SUM(AK1344:AK1355)</f>
        <v>0</v>
      </c>
      <c r="AL1356" s="51">
        <f t="shared" ref="AL1356" si="10337">SUM(AL1344:AL1355)</f>
        <v>0</v>
      </c>
      <c r="AM1356" s="51">
        <f t="shared" ref="AM1356" si="10338">SUM(AM1344:AM1355)</f>
        <v>0</v>
      </c>
      <c r="AN1356" s="51">
        <f t="shared" ref="AN1356" si="10339">SUM(AN1344:AN1355)</f>
        <v>0</v>
      </c>
      <c r="AO1356" s="51">
        <f t="shared" ref="AO1356" si="10340">SUM(AO1344:AO1355)</f>
        <v>0</v>
      </c>
      <c r="AP1356" s="51">
        <f t="shared" ref="AP1356" si="10341">SUM(AP1344:AP1355)</f>
        <v>0</v>
      </c>
      <c r="AQ1356" s="51">
        <f t="shared" ref="AQ1356" si="10342">SUM(AQ1344:AQ1355)</f>
        <v>0</v>
      </c>
      <c r="AR1356" s="51">
        <f t="shared" ref="AR1356" si="10343">SUM(AR1344:AR1355)</f>
        <v>0</v>
      </c>
      <c r="AS1356" s="51">
        <f t="shared" ref="AS1356" si="10344">SUM(AS1344:AS1355)</f>
        <v>0</v>
      </c>
      <c r="AT1356" s="51">
        <f t="shared" ref="AT1356" si="10345">SUM(AT1344:AT1355)</f>
        <v>0</v>
      </c>
      <c r="AU1356" s="51">
        <f t="shared" ref="AU1356" si="10346">SUM(AU1344:AU1355)</f>
        <v>0</v>
      </c>
      <c r="AV1356" s="51">
        <f t="shared" ref="AV1356" si="10347">SUM(AV1344:AV1355)</f>
        <v>0</v>
      </c>
      <c r="AW1356" s="51">
        <f t="shared" ref="AW1356" si="10348">SUM(AW1344:AW1355)</f>
        <v>0</v>
      </c>
      <c r="AX1356" s="51">
        <f t="shared" ref="AX1356" si="10349">SUM(AX1344:AX1355)</f>
        <v>0</v>
      </c>
      <c r="AY1356" s="51">
        <f t="shared" ref="AY1356" si="10350">SUM(AY1344:AY1355)</f>
        <v>0</v>
      </c>
      <c r="AZ1356" s="51">
        <f t="shared" ref="AZ1356" si="10351">SUM(AZ1344:AZ1355)</f>
        <v>0</v>
      </c>
      <c r="BA1356" s="51">
        <f t="shared" ref="BA1356" si="10352">SUM(BA1344:BA1355)</f>
        <v>0</v>
      </c>
      <c r="BB1356" s="51">
        <f t="shared" ref="BB1356" si="10353">SUM(BB1344:BB1355)</f>
        <v>0</v>
      </c>
      <c r="BC1356" s="51">
        <f t="shared" ref="BC1356" si="10354">SUM(BC1344:BC1355)</f>
        <v>0</v>
      </c>
      <c r="BD1356" s="51">
        <f t="shared" ref="BD1356" si="10355">SUM(BD1344:BD1355)</f>
        <v>0</v>
      </c>
      <c r="BE1356" s="51">
        <f t="shared" ref="BE1356" si="10356">SUM(BE1344:BE1355)</f>
        <v>0</v>
      </c>
      <c r="BF1356" s="51">
        <f t="shared" ref="BF1356" si="10357">SUM(BF1344:BF1355)</f>
        <v>0</v>
      </c>
      <c r="BG1356" s="51">
        <f t="shared" ref="BG1356" si="10358">SUM(BG1344:BG1355)</f>
        <v>0</v>
      </c>
      <c r="BH1356" s="51">
        <f t="shared" ref="BH1356" si="10359">SUM(BH1344:BH1355)</f>
        <v>0</v>
      </c>
      <c r="BI1356" s="51">
        <f t="shared" ref="BI1356" si="10360">SUM(BI1344:BI1355)</f>
        <v>0</v>
      </c>
      <c r="BJ1356" s="51">
        <f t="shared" ref="BJ1356" si="10361">SUM(BJ1344:BJ1355)</f>
        <v>0</v>
      </c>
      <c r="BK1356" s="51">
        <f t="shared" ref="BK1356" si="10362">SUM(BK1344:BK1355)</f>
        <v>0</v>
      </c>
      <c r="BL1356" s="51">
        <f t="shared" ref="BL1356" si="10363">SUM(BL1344:BL1355)</f>
        <v>0</v>
      </c>
      <c r="BM1356" s="51">
        <f t="shared" ref="BM1356" si="10364">SUM(BM1344:BM1355)</f>
        <v>0</v>
      </c>
      <c r="BN1356" s="51">
        <f t="shared" ref="BN1356" si="10365">SUM(BN1344:BN1355)</f>
        <v>0</v>
      </c>
      <c r="BO1356" s="51">
        <f t="shared" ref="BO1356" si="10366">SUM(BO1344:BO1355)</f>
        <v>0</v>
      </c>
      <c r="BP1356" s="51">
        <f t="shared" ref="BP1356" si="10367">SUM(BP1344:BP1355)</f>
        <v>0</v>
      </c>
      <c r="BQ1356" s="51">
        <f t="shared" ref="BQ1356" si="10368">SUM(BQ1344:BQ1355)</f>
        <v>0</v>
      </c>
      <c r="BR1356" s="51">
        <f t="shared" ref="BR1356" si="10369">SUM(BR1344:BR1355)</f>
        <v>1</v>
      </c>
      <c r="BS1356" s="51">
        <f t="shared" ref="BS1356" si="10370">SUM(BS1344:BS1355)</f>
        <v>0</v>
      </c>
      <c r="BT1356" s="51">
        <f t="shared" ref="BT1356" si="10371">SUM(BT1344:BT1355)</f>
        <v>0</v>
      </c>
      <c r="BU1356" s="51">
        <f t="shared" ref="BU1356" si="10372">SUM(BU1344:BU1355)</f>
        <v>363</v>
      </c>
      <c r="BV1356" s="51">
        <f t="shared" ref="BV1356" si="10373">SUM(BV1344:BV1355)</f>
        <v>0</v>
      </c>
      <c r="BW1356" s="51">
        <f t="shared" ref="BW1356" si="10374">SUM(BW1344:BW1355)</f>
        <v>0</v>
      </c>
      <c r="BX1356" s="51">
        <f t="shared" ref="BX1356" si="10375">SUM(BX1344:BX1355)</f>
        <v>0</v>
      </c>
      <c r="BY1356" s="51">
        <f t="shared" ref="BY1356" si="10376">SUM(BY1344:BY1355)</f>
        <v>0</v>
      </c>
      <c r="BZ1356" s="51">
        <f t="shared" ref="BZ1356" si="10377">SUM(BZ1344:BZ1355)</f>
        <v>0</v>
      </c>
      <c r="CA1356" s="51">
        <f t="shared" ref="CA1356" si="10378">SUM(CA1344:CA1355)</f>
        <v>0</v>
      </c>
      <c r="CB1356" s="51">
        <f t="shared" ref="CB1356" si="10379">SUM(CB1344:CB1355)</f>
        <v>0</v>
      </c>
      <c r="CC1356" s="51">
        <f t="shared" ref="CC1356" si="10380">SUM(CC1344:CC1355)</f>
        <v>0</v>
      </c>
      <c r="CD1356" s="51">
        <f t="shared" ref="CD1356" si="10381">SUM(CD1344:CD1355)</f>
        <v>0</v>
      </c>
      <c r="CE1356" s="51">
        <f t="shared" ref="CE1356" si="10382">SUM(CE1344:CE1355)</f>
        <v>0</v>
      </c>
      <c r="CF1356" s="51">
        <f t="shared" ref="CF1356" si="10383">SUM(CF1344:CF1355)</f>
        <v>0</v>
      </c>
      <c r="CG1356" s="51">
        <f t="shared" ref="CG1356" si="10384">SUM(CG1344:CG1355)</f>
        <v>0</v>
      </c>
      <c r="CH1356" s="51">
        <f t="shared" ref="CH1356" si="10385">SUM(CH1344:CH1355)</f>
        <v>0</v>
      </c>
      <c r="CI1356" s="51">
        <f t="shared" ref="CI1356" si="10386">SUM(CI1344:CI1355)</f>
        <v>0</v>
      </c>
      <c r="CJ1356" s="51">
        <f t="shared" ref="CJ1356" si="10387">SUM(CJ1344:CJ1355)</f>
        <v>0</v>
      </c>
      <c r="CK1356" s="51">
        <f t="shared" ref="CK1356" si="10388">SUM(CK1344:CK1355)</f>
        <v>0</v>
      </c>
      <c r="CL1356" s="51">
        <f t="shared" ref="CL1356" si="10389">SUM(CL1344:CL1355)</f>
        <v>0</v>
      </c>
      <c r="CM1356" s="51">
        <f t="shared" ref="CM1356" si="10390">SUM(CM1344:CM1355)</f>
        <v>0</v>
      </c>
      <c r="CN1356" s="51">
        <f t="shared" ref="CN1356" si="10391">SUM(CN1344:CN1355)</f>
        <v>0</v>
      </c>
      <c r="CO1356" s="51">
        <f t="shared" ref="CO1356" si="10392">SUM(CO1344:CO1355)</f>
        <v>0</v>
      </c>
      <c r="CP1356" s="51">
        <f t="shared" ref="CP1356" si="10393">SUM(CP1344:CP1355)</f>
        <v>0</v>
      </c>
      <c r="CQ1356" s="51">
        <f t="shared" ref="CQ1356" si="10394">SUM(CQ1344:CQ1355)</f>
        <v>0</v>
      </c>
      <c r="CR1356" s="51">
        <f t="shared" ref="CR1356" si="10395">SUM(CR1344:CR1355)</f>
        <v>0</v>
      </c>
      <c r="CS1356" s="51">
        <f t="shared" ref="CS1356" si="10396">SUM(CS1344:CS1355)</f>
        <v>0</v>
      </c>
      <c r="CT1356" s="51">
        <f t="shared" ref="CT1356" si="10397">SUM(CT1344:CT1355)</f>
        <v>0</v>
      </c>
      <c r="CU1356" s="51">
        <f t="shared" ref="CU1356" si="10398">SUM(CU1344:CU1355)</f>
        <v>0</v>
      </c>
      <c r="CV1356" s="51">
        <f t="shared" ref="CV1356" si="10399">SUM(CV1344:CV1355)</f>
        <v>0</v>
      </c>
      <c r="CW1356" s="51">
        <f t="shared" ref="CW1356" si="10400">SUM(CW1344:CW1355)</f>
        <v>0</v>
      </c>
      <c r="CX1356" s="51">
        <f t="shared" ref="CX1356" si="10401">SUM(CX1344:CX1355)</f>
        <v>0</v>
      </c>
      <c r="CY1356" s="51">
        <f t="shared" ref="CY1356" si="10402">SUM(CY1344:CY1355)</f>
        <v>0</v>
      </c>
      <c r="CZ1356" s="51">
        <f t="shared" ref="CZ1356" si="10403">SUM(CZ1344:CZ1355)</f>
        <v>0</v>
      </c>
      <c r="DA1356" s="51">
        <f t="shared" ref="DA1356" si="10404">SUM(DA1344:DA1355)</f>
        <v>9.6</v>
      </c>
      <c r="DB1356" s="51">
        <f t="shared" ref="DB1356" si="10405">SUM(DB1344:DB1355)</f>
        <v>0</v>
      </c>
      <c r="DC1356" s="51">
        <f t="shared" ref="DC1356" si="10406">SUM(DC1344:DC1355)</f>
        <v>0</v>
      </c>
      <c r="DD1356" s="51">
        <f t="shared" ref="DD1356" si="10407">SUM(DD1344:DD1355)</f>
        <v>0</v>
      </c>
      <c r="DE1356" s="51">
        <f t="shared" ref="DE1356" si="10408">SUM(DE1344:DE1355)</f>
        <v>0</v>
      </c>
      <c r="DF1356" s="51">
        <f t="shared" ref="DF1356" si="10409">SUM(DF1344:DF1355)</f>
        <v>0</v>
      </c>
      <c r="DG1356" s="51">
        <f t="shared" ref="DG1356" si="10410">SUM(DG1344:DG1355)</f>
        <v>0.5</v>
      </c>
      <c r="DH1356" s="51">
        <f t="shared" ref="DH1356" si="10411">SUM(DH1344:DH1355)</f>
        <v>0</v>
      </c>
      <c r="DI1356" s="51">
        <f t="shared" ref="DI1356" si="10412">SUM(DI1344:DI1355)</f>
        <v>1</v>
      </c>
      <c r="DJ1356" s="51">
        <f t="shared" ref="DJ1356" si="10413">SUM(DJ1344:DJ1355)</f>
        <v>2</v>
      </c>
      <c r="DK1356" s="51">
        <f t="shared" ref="DK1356" si="10414">SUM(DK1344:DK1355)</f>
        <v>0</v>
      </c>
      <c r="DL1356" s="51">
        <f t="shared" ref="DL1356" si="10415">SUM(DL1344:DL1355)</f>
        <v>25950</v>
      </c>
    </row>
    <row r="1357" spans="2:116" s="6" customFormat="1" thickBot="1">
      <c r="B1357" s="7" t="s">
        <v>12</v>
      </c>
      <c r="C1357" s="8" t="s">
        <v>71</v>
      </c>
      <c r="D1357" s="9"/>
      <c r="E1357" s="9"/>
      <c r="F1357" s="9"/>
      <c r="G1357" s="11"/>
      <c r="H1357" s="9"/>
      <c r="I1357" s="9"/>
      <c r="J1357" s="9"/>
      <c r="K1357" s="9"/>
      <c r="L1357" s="9"/>
      <c r="M1357" s="9"/>
      <c r="N1357" s="9"/>
      <c r="O1357" s="9"/>
      <c r="P1357" s="12"/>
      <c r="Q1357" s="12"/>
      <c r="R1357" s="9"/>
      <c r="S1357" s="9"/>
      <c r="T1357" s="9"/>
      <c r="U1357" s="10"/>
      <c r="V1357" s="11"/>
      <c r="W1357" s="12"/>
      <c r="X1357" s="9"/>
      <c r="Y1357" s="11"/>
      <c r="Z1357" s="13"/>
      <c r="AA1357" s="12"/>
      <c r="AB1357" s="9"/>
      <c r="AC1357" s="9"/>
      <c r="AD1357" s="9"/>
      <c r="AE1357" s="9"/>
      <c r="AF1357" s="9"/>
      <c r="AG1357" s="10"/>
      <c r="AH1357" s="11"/>
      <c r="AI1357" s="13"/>
      <c r="AJ1357" s="13"/>
      <c r="AK1357" s="13"/>
      <c r="AL1357" s="13"/>
      <c r="AM1357" s="11"/>
      <c r="AN1357" s="13"/>
      <c r="AO1357" s="13"/>
      <c r="AP1357" s="11"/>
      <c r="AQ1357" s="13"/>
      <c r="AR1357" s="11"/>
      <c r="AS1357" s="13"/>
      <c r="AT1357" s="11"/>
      <c r="AU1357" s="13"/>
      <c r="AV1357" s="13"/>
      <c r="AW1357" s="13"/>
      <c r="AX1357" s="11"/>
      <c r="AY1357" s="13"/>
      <c r="AZ1357" s="11"/>
      <c r="BA1357" s="12"/>
      <c r="BB1357" s="9"/>
      <c r="BC1357" s="9"/>
      <c r="BD1357" s="9"/>
      <c r="BE1357" s="9"/>
      <c r="BF1357" s="9"/>
      <c r="BG1357" s="10"/>
      <c r="BH1357" s="11"/>
      <c r="BI1357" s="12"/>
      <c r="BJ1357" s="9"/>
      <c r="BK1357" s="9"/>
      <c r="BL1357" s="9"/>
      <c r="BM1357" s="10"/>
      <c r="BN1357" s="11"/>
      <c r="BO1357" s="12"/>
      <c r="BP1357" s="9"/>
      <c r="BQ1357" s="9"/>
      <c r="BR1357" s="9"/>
      <c r="BS1357" s="9"/>
      <c r="BT1357" s="13"/>
      <c r="BU1357" s="11"/>
      <c r="BV1357" s="12"/>
      <c r="BW1357" s="9"/>
      <c r="BX1357" s="11"/>
      <c r="BY1357" s="12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10"/>
      <c r="CO1357" s="11"/>
      <c r="CP1357" s="13"/>
      <c r="CQ1357" s="11"/>
      <c r="CR1357" s="12"/>
      <c r="CS1357" s="11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10"/>
      <c r="DG1357" s="10"/>
      <c r="DH1357" s="10"/>
      <c r="DI1357" s="10"/>
      <c r="DJ1357" s="10"/>
      <c r="DK1357" s="10"/>
      <c r="DL1357" s="11"/>
    </row>
    <row r="1358" spans="2:116" s="1" customFormat="1">
      <c r="B1358" s="14" t="s">
        <v>13</v>
      </c>
      <c r="C1358" s="15"/>
      <c r="D1358" s="16">
        <f>G1358+V1358+Y1358+AH1358+AM1358+AP1358+AR1358+AT1358+AX1358+AZ1358+BH1358+BN1358+BU1358+BX1358+CO1358+CQ1358+CS1358+DL1358</f>
        <v>233</v>
      </c>
      <c r="E1358" s="17"/>
      <c r="F1358" s="17"/>
      <c r="G1358" s="19"/>
      <c r="H1358" s="17"/>
      <c r="I1358" s="17"/>
      <c r="J1358" s="17"/>
      <c r="K1358" s="17"/>
      <c r="L1358" s="17"/>
      <c r="M1358" s="17"/>
      <c r="N1358" s="17"/>
      <c r="O1358" s="17"/>
      <c r="P1358" s="20"/>
      <c r="Q1358" s="20"/>
      <c r="R1358" s="17"/>
      <c r="S1358" s="17"/>
      <c r="T1358" s="17"/>
      <c r="U1358" s="18"/>
      <c r="V1358" s="19"/>
      <c r="W1358" s="20"/>
      <c r="X1358" s="17"/>
      <c r="Y1358" s="19"/>
      <c r="Z1358" s="21"/>
      <c r="AA1358" s="20"/>
      <c r="AB1358" s="17"/>
      <c r="AC1358" s="17"/>
      <c r="AD1358" s="17"/>
      <c r="AE1358" s="17"/>
      <c r="AF1358" s="17"/>
      <c r="AG1358" s="18"/>
      <c r="AH1358" s="19"/>
      <c r="AI1358" s="21"/>
      <c r="AJ1358" s="21"/>
      <c r="AK1358" s="21"/>
      <c r="AL1358" s="21"/>
      <c r="AM1358" s="19"/>
      <c r="AN1358" s="72"/>
      <c r="AO1358" s="21"/>
      <c r="AP1358" s="19"/>
      <c r="AQ1358" s="21"/>
      <c r="AR1358" s="19"/>
      <c r="AS1358" s="21"/>
      <c r="AT1358" s="19"/>
      <c r="AU1358" s="21"/>
      <c r="AV1358" s="21"/>
      <c r="AW1358" s="21"/>
      <c r="AX1358" s="19"/>
      <c r="AY1358" s="21"/>
      <c r="AZ1358" s="19"/>
      <c r="BA1358" s="20"/>
      <c r="BB1358" s="17"/>
      <c r="BC1358" s="17"/>
      <c r="BD1358" s="17"/>
      <c r="BE1358" s="17"/>
      <c r="BF1358" s="17"/>
      <c r="BG1358" s="18"/>
      <c r="BH1358" s="19"/>
      <c r="BI1358" s="20"/>
      <c r="BJ1358" s="17"/>
      <c r="BK1358" s="17"/>
      <c r="BL1358" s="17"/>
      <c r="BM1358" s="18"/>
      <c r="BN1358" s="19"/>
      <c r="BO1358" s="20"/>
      <c r="BP1358" s="17"/>
      <c r="BQ1358" s="17"/>
      <c r="BR1358" s="17"/>
      <c r="BS1358" s="17"/>
      <c r="BT1358" s="21"/>
      <c r="BU1358" s="19"/>
      <c r="BV1358" s="20"/>
      <c r="BW1358" s="17"/>
      <c r="BX1358" s="19"/>
      <c r="BY1358" s="20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>
        <v>2</v>
      </c>
      <c r="CJ1358" s="17"/>
      <c r="CK1358" s="17"/>
      <c r="CL1358" s="17"/>
      <c r="CM1358" s="17"/>
      <c r="CN1358" s="18"/>
      <c r="CO1358" s="19">
        <v>233</v>
      </c>
      <c r="CP1358" s="21"/>
      <c r="CQ1358" s="19"/>
      <c r="CR1358" s="20"/>
      <c r="CS1358" s="19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8"/>
      <c r="DG1358" s="18"/>
      <c r="DH1358" s="18"/>
      <c r="DI1358" s="18"/>
      <c r="DJ1358" s="18"/>
      <c r="DK1358" s="18"/>
      <c r="DL1358" s="19"/>
    </row>
    <row r="1359" spans="2:116" s="1" customFormat="1">
      <c r="B1359" s="22" t="s">
        <v>31</v>
      </c>
      <c r="C1359" s="23"/>
      <c r="D1359" s="16">
        <f t="shared" ref="D1359:D1369" si="10416">G1359+V1359+Y1359+AH1359+AM1359+AP1359+AR1359+AT1359+AX1359+AZ1359+BH1359+BN1359+BU1359+BX1359+CO1359+CQ1359+CS1359+DL1359</f>
        <v>0</v>
      </c>
      <c r="E1359" s="24"/>
      <c r="F1359" s="24"/>
      <c r="G1359" s="26"/>
      <c r="H1359" s="24"/>
      <c r="I1359" s="24"/>
      <c r="J1359" s="24"/>
      <c r="K1359" s="24"/>
      <c r="L1359" s="24"/>
      <c r="M1359" s="24"/>
      <c r="N1359" s="24"/>
      <c r="O1359" s="24"/>
      <c r="P1359" s="27"/>
      <c r="Q1359" s="27"/>
      <c r="R1359" s="24"/>
      <c r="S1359" s="24"/>
      <c r="T1359" s="24"/>
      <c r="U1359" s="25"/>
      <c r="V1359" s="26"/>
      <c r="W1359" s="27"/>
      <c r="X1359" s="24"/>
      <c r="Y1359" s="26"/>
      <c r="Z1359" s="28"/>
      <c r="AA1359" s="27"/>
      <c r="AB1359" s="24"/>
      <c r="AC1359" s="24"/>
      <c r="AD1359" s="24"/>
      <c r="AE1359" s="24"/>
      <c r="AF1359" s="24"/>
      <c r="AG1359" s="25"/>
      <c r="AH1359" s="26"/>
      <c r="AI1359" s="28"/>
      <c r="AJ1359" s="28"/>
      <c r="AK1359" s="28"/>
      <c r="AL1359" s="28"/>
      <c r="AM1359" s="26"/>
      <c r="AN1359" s="73"/>
      <c r="AO1359" s="28"/>
      <c r="AP1359" s="26"/>
      <c r="AQ1359" s="28"/>
      <c r="AR1359" s="26"/>
      <c r="AS1359" s="28"/>
      <c r="AT1359" s="26"/>
      <c r="AU1359" s="28"/>
      <c r="AV1359" s="28"/>
      <c r="AW1359" s="28"/>
      <c r="AX1359" s="26"/>
      <c r="AY1359" s="28"/>
      <c r="AZ1359" s="26"/>
      <c r="BA1359" s="27"/>
      <c r="BB1359" s="24"/>
      <c r="BC1359" s="24"/>
      <c r="BD1359" s="24"/>
      <c r="BE1359" s="24"/>
      <c r="BF1359" s="24"/>
      <c r="BG1359" s="25"/>
      <c r="BH1359" s="26"/>
      <c r="BI1359" s="27"/>
      <c r="BJ1359" s="24"/>
      <c r="BK1359" s="24"/>
      <c r="BL1359" s="24"/>
      <c r="BM1359" s="25"/>
      <c r="BN1359" s="26"/>
      <c r="BO1359" s="27"/>
      <c r="BP1359" s="24"/>
      <c r="BQ1359" s="24"/>
      <c r="BR1359" s="24"/>
      <c r="BS1359" s="24"/>
      <c r="BT1359" s="28"/>
      <c r="BU1359" s="26"/>
      <c r="BV1359" s="27"/>
      <c r="BW1359" s="24"/>
      <c r="BX1359" s="26"/>
      <c r="BY1359" s="27"/>
      <c r="BZ1359" s="24"/>
      <c r="CA1359" s="24"/>
      <c r="CB1359" s="24"/>
      <c r="CC1359" s="24"/>
      <c r="CD1359" s="24"/>
      <c r="CE1359" s="24"/>
      <c r="CF1359" s="24"/>
      <c r="CG1359" s="24"/>
      <c r="CH1359" s="24"/>
      <c r="CI1359" s="24"/>
      <c r="CJ1359" s="24"/>
      <c r="CK1359" s="24"/>
      <c r="CL1359" s="24"/>
      <c r="CM1359" s="24"/>
      <c r="CN1359" s="25"/>
      <c r="CO1359" s="26"/>
      <c r="CP1359" s="28"/>
      <c r="CQ1359" s="26"/>
      <c r="CR1359" s="27"/>
      <c r="CS1359" s="26"/>
      <c r="CT1359" s="24"/>
      <c r="CU1359" s="24"/>
      <c r="CV1359" s="24"/>
      <c r="CW1359" s="24"/>
      <c r="CX1359" s="24"/>
      <c r="CY1359" s="24"/>
      <c r="CZ1359" s="24"/>
      <c r="DA1359" s="24"/>
      <c r="DB1359" s="24"/>
      <c r="DC1359" s="24"/>
      <c r="DD1359" s="24"/>
      <c r="DE1359" s="24"/>
      <c r="DF1359" s="25"/>
      <c r="DG1359" s="25"/>
      <c r="DH1359" s="25"/>
      <c r="DI1359" s="25"/>
      <c r="DJ1359" s="25"/>
      <c r="DK1359" s="25"/>
      <c r="DL1359" s="26"/>
    </row>
    <row r="1360" spans="2:116" s="1" customFormat="1">
      <c r="B1360" s="22" t="s">
        <v>32</v>
      </c>
      <c r="C1360" s="23"/>
      <c r="D1360" s="16">
        <f t="shared" si="10416"/>
        <v>0</v>
      </c>
      <c r="E1360" s="24"/>
      <c r="F1360" s="24"/>
      <c r="G1360" s="26"/>
      <c r="H1360" s="24"/>
      <c r="I1360" s="24"/>
      <c r="J1360" s="24"/>
      <c r="K1360" s="24"/>
      <c r="L1360" s="24"/>
      <c r="M1360" s="24"/>
      <c r="N1360" s="24"/>
      <c r="O1360" s="24"/>
      <c r="P1360" s="27"/>
      <c r="Q1360" s="27"/>
      <c r="R1360" s="24"/>
      <c r="S1360" s="24"/>
      <c r="T1360" s="24"/>
      <c r="U1360" s="25"/>
      <c r="V1360" s="26"/>
      <c r="W1360" s="27"/>
      <c r="X1360" s="24"/>
      <c r="Y1360" s="26"/>
      <c r="Z1360" s="28"/>
      <c r="AA1360" s="27"/>
      <c r="AB1360" s="24"/>
      <c r="AC1360" s="24"/>
      <c r="AD1360" s="24"/>
      <c r="AE1360" s="24"/>
      <c r="AF1360" s="24"/>
      <c r="AG1360" s="25"/>
      <c r="AH1360" s="26"/>
      <c r="AI1360" s="28"/>
      <c r="AJ1360" s="28"/>
      <c r="AK1360" s="28"/>
      <c r="AL1360" s="28"/>
      <c r="AM1360" s="26"/>
      <c r="AN1360" s="73"/>
      <c r="AO1360" s="28"/>
      <c r="AP1360" s="26"/>
      <c r="AQ1360" s="28"/>
      <c r="AR1360" s="26"/>
      <c r="AS1360" s="28"/>
      <c r="AT1360" s="26"/>
      <c r="AU1360" s="28"/>
      <c r="AV1360" s="28"/>
      <c r="AW1360" s="28"/>
      <c r="AX1360" s="26"/>
      <c r="AY1360" s="28"/>
      <c r="AZ1360" s="26"/>
      <c r="BA1360" s="27"/>
      <c r="BB1360" s="24"/>
      <c r="BC1360" s="24"/>
      <c r="BD1360" s="24"/>
      <c r="BE1360" s="24"/>
      <c r="BF1360" s="24"/>
      <c r="BG1360" s="25"/>
      <c r="BH1360" s="26"/>
      <c r="BI1360" s="27"/>
      <c r="BJ1360" s="24"/>
      <c r="BK1360" s="24"/>
      <c r="BL1360" s="24"/>
      <c r="BM1360" s="25"/>
      <c r="BN1360" s="26"/>
      <c r="BO1360" s="27"/>
      <c r="BP1360" s="24"/>
      <c r="BQ1360" s="24"/>
      <c r="BR1360" s="24"/>
      <c r="BS1360" s="24"/>
      <c r="BT1360" s="28"/>
      <c r="BU1360" s="26"/>
      <c r="BV1360" s="27"/>
      <c r="BW1360" s="24"/>
      <c r="BX1360" s="26"/>
      <c r="BY1360" s="27"/>
      <c r="BZ1360" s="24"/>
      <c r="CA1360" s="24"/>
      <c r="CB1360" s="24"/>
      <c r="CC1360" s="24"/>
      <c r="CD1360" s="24"/>
      <c r="CE1360" s="24"/>
      <c r="CF1360" s="24"/>
      <c r="CG1360" s="24"/>
      <c r="CH1360" s="24"/>
      <c r="CI1360" s="24"/>
      <c r="CJ1360" s="24"/>
      <c r="CK1360" s="24"/>
      <c r="CL1360" s="24"/>
      <c r="CM1360" s="24"/>
      <c r="CN1360" s="25"/>
      <c r="CO1360" s="26"/>
      <c r="CP1360" s="28"/>
      <c r="CQ1360" s="26"/>
      <c r="CR1360" s="27"/>
      <c r="CS1360" s="26"/>
      <c r="CT1360" s="24"/>
      <c r="CU1360" s="24"/>
      <c r="CV1360" s="24"/>
      <c r="CW1360" s="24"/>
      <c r="CX1360" s="24"/>
      <c r="CY1360" s="24"/>
      <c r="CZ1360" s="24"/>
      <c r="DA1360" s="24"/>
      <c r="DB1360" s="24"/>
      <c r="DC1360" s="24"/>
      <c r="DD1360" s="24"/>
      <c r="DE1360" s="24"/>
      <c r="DF1360" s="25"/>
      <c r="DG1360" s="25"/>
      <c r="DH1360" s="25"/>
      <c r="DI1360" s="25"/>
      <c r="DJ1360" s="25"/>
      <c r="DK1360" s="25"/>
      <c r="DL1360" s="26"/>
    </row>
    <row r="1361" spans="2:116" s="1" customFormat="1">
      <c r="B1361" s="22" t="s">
        <v>34</v>
      </c>
      <c r="C1361" s="23"/>
      <c r="D1361" s="16">
        <f t="shared" si="10416"/>
        <v>0</v>
      </c>
      <c r="E1361" s="24"/>
      <c r="F1361" s="24"/>
      <c r="G1361" s="26"/>
      <c r="H1361" s="24"/>
      <c r="I1361" s="24"/>
      <c r="J1361" s="24"/>
      <c r="K1361" s="24"/>
      <c r="L1361" s="24"/>
      <c r="M1361" s="24"/>
      <c r="N1361" s="24"/>
      <c r="O1361" s="24"/>
      <c r="P1361" s="27"/>
      <c r="Q1361" s="27"/>
      <c r="R1361" s="24"/>
      <c r="S1361" s="24"/>
      <c r="T1361" s="24"/>
      <c r="U1361" s="25"/>
      <c r="V1361" s="26"/>
      <c r="W1361" s="27"/>
      <c r="X1361" s="24"/>
      <c r="Y1361" s="26"/>
      <c r="Z1361" s="28"/>
      <c r="AA1361" s="27"/>
      <c r="AB1361" s="24"/>
      <c r="AC1361" s="24"/>
      <c r="AD1361" s="24"/>
      <c r="AE1361" s="24"/>
      <c r="AF1361" s="24"/>
      <c r="AG1361" s="25"/>
      <c r="AH1361" s="26"/>
      <c r="AI1361" s="28"/>
      <c r="AJ1361" s="28"/>
      <c r="AK1361" s="28"/>
      <c r="AL1361" s="28"/>
      <c r="AM1361" s="26"/>
      <c r="AN1361" s="73"/>
      <c r="AO1361" s="28"/>
      <c r="AP1361" s="26"/>
      <c r="AQ1361" s="28"/>
      <c r="AR1361" s="26"/>
      <c r="AS1361" s="28"/>
      <c r="AT1361" s="26"/>
      <c r="AU1361" s="28"/>
      <c r="AV1361" s="28"/>
      <c r="AW1361" s="28"/>
      <c r="AX1361" s="26"/>
      <c r="AY1361" s="28"/>
      <c r="AZ1361" s="26"/>
      <c r="BA1361" s="27"/>
      <c r="BB1361" s="24"/>
      <c r="BC1361" s="24"/>
      <c r="BD1361" s="24"/>
      <c r="BE1361" s="24"/>
      <c r="BF1361" s="24"/>
      <c r="BG1361" s="25"/>
      <c r="BH1361" s="26"/>
      <c r="BI1361" s="27"/>
      <c r="BJ1361" s="24"/>
      <c r="BK1361" s="24"/>
      <c r="BL1361" s="24"/>
      <c r="BM1361" s="25"/>
      <c r="BN1361" s="26"/>
      <c r="BO1361" s="27"/>
      <c r="BP1361" s="24"/>
      <c r="BQ1361" s="24"/>
      <c r="BR1361" s="24"/>
      <c r="BS1361" s="24"/>
      <c r="BT1361" s="28"/>
      <c r="BU1361" s="26"/>
      <c r="BV1361" s="27"/>
      <c r="BW1361" s="24"/>
      <c r="BX1361" s="26"/>
      <c r="BY1361" s="27"/>
      <c r="BZ1361" s="24"/>
      <c r="CA1361" s="24"/>
      <c r="CB1361" s="24"/>
      <c r="CC1361" s="24"/>
      <c r="CD1361" s="24"/>
      <c r="CE1361" s="24"/>
      <c r="CF1361" s="24"/>
      <c r="CG1361" s="24"/>
      <c r="CH1361" s="24"/>
      <c r="CI1361" s="24"/>
      <c r="CJ1361" s="24"/>
      <c r="CK1361" s="24"/>
      <c r="CL1361" s="24"/>
      <c r="CM1361" s="24"/>
      <c r="CN1361" s="25"/>
      <c r="CO1361" s="26"/>
      <c r="CP1361" s="28"/>
      <c r="CQ1361" s="26"/>
      <c r="CR1361" s="27"/>
      <c r="CS1361" s="26"/>
      <c r="CT1361" s="24"/>
      <c r="CU1361" s="24"/>
      <c r="CV1361" s="24"/>
      <c r="CW1361" s="24"/>
      <c r="CX1361" s="24"/>
      <c r="CY1361" s="24"/>
      <c r="CZ1361" s="24"/>
      <c r="DA1361" s="24"/>
      <c r="DB1361" s="24"/>
      <c r="DC1361" s="24"/>
      <c r="DD1361" s="24"/>
      <c r="DE1361" s="24"/>
      <c r="DF1361" s="25"/>
      <c r="DG1361" s="25"/>
      <c r="DH1361" s="25"/>
      <c r="DI1361" s="25"/>
      <c r="DJ1361" s="25"/>
      <c r="DK1361" s="25"/>
      <c r="DL1361" s="26"/>
    </row>
    <row r="1362" spans="2:116" s="1" customFormat="1">
      <c r="B1362" s="22" t="s">
        <v>35</v>
      </c>
      <c r="C1362" s="23"/>
      <c r="D1362" s="16">
        <f t="shared" si="10416"/>
        <v>0</v>
      </c>
      <c r="E1362" s="24"/>
      <c r="F1362" s="24"/>
      <c r="G1362" s="26"/>
      <c r="H1362" s="24"/>
      <c r="I1362" s="24"/>
      <c r="J1362" s="24"/>
      <c r="K1362" s="24"/>
      <c r="L1362" s="24"/>
      <c r="M1362" s="24"/>
      <c r="N1362" s="24"/>
      <c r="O1362" s="24"/>
      <c r="P1362" s="27"/>
      <c r="Q1362" s="27"/>
      <c r="R1362" s="24"/>
      <c r="S1362" s="24"/>
      <c r="T1362" s="24"/>
      <c r="U1362" s="25"/>
      <c r="V1362" s="26"/>
      <c r="W1362" s="27"/>
      <c r="X1362" s="24"/>
      <c r="Y1362" s="26"/>
      <c r="Z1362" s="28"/>
      <c r="AA1362" s="27"/>
      <c r="AB1362" s="24"/>
      <c r="AC1362" s="24"/>
      <c r="AD1362" s="24"/>
      <c r="AE1362" s="24"/>
      <c r="AF1362" s="24"/>
      <c r="AG1362" s="25"/>
      <c r="AH1362" s="26"/>
      <c r="AI1362" s="28"/>
      <c r="AJ1362" s="28"/>
      <c r="AK1362" s="28"/>
      <c r="AL1362" s="28"/>
      <c r="AM1362" s="26"/>
      <c r="AN1362" s="73"/>
      <c r="AO1362" s="28"/>
      <c r="AP1362" s="26"/>
      <c r="AQ1362" s="28"/>
      <c r="AR1362" s="26"/>
      <c r="AS1362" s="28"/>
      <c r="AT1362" s="26"/>
      <c r="AU1362" s="28"/>
      <c r="AV1362" s="28"/>
      <c r="AW1362" s="28"/>
      <c r="AX1362" s="26"/>
      <c r="AY1362" s="28"/>
      <c r="AZ1362" s="26"/>
      <c r="BA1362" s="27"/>
      <c r="BB1362" s="24"/>
      <c r="BC1362" s="24"/>
      <c r="BD1362" s="24"/>
      <c r="BE1362" s="24"/>
      <c r="BF1362" s="24"/>
      <c r="BG1362" s="25"/>
      <c r="BH1362" s="26"/>
      <c r="BI1362" s="27"/>
      <c r="BJ1362" s="24"/>
      <c r="BK1362" s="24"/>
      <c r="BL1362" s="24"/>
      <c r="BM1362" s="25"/>
      <c r="BN1362" s="26"/>
      <c r="BO1362" s="27"/>
      <c r="BP1362" s="24"/>
      <c r="BQ1362" s="24"/>
      <c r="BR1362" s="24"/>
      <c r="BS1362" s="24"/>
      <c r="BT1362" s="28"/>
      <c r="BU1362" s="26"/>
      <c r="BV1362" s="27"/>
      <c r="BW1362" s="24"/>
      <c r="BX1362" s="26"/>
      <c r="BY1362" s="27"/>
      <c r="BZ1362" s="24"/>
      <c r="CA1362" s="24"/>
      <c r="CB1362" s="24"/>
      <c r="CC1362" s="24"/>
      <c r="CD1362" s="24"/>
      <c r="CE1362" s="24"/>
      <c r="CF1362" s="24"/>
      <c r="CG1362" s="24"/>
      <c r="CH1362" s="24"/>
      <c r="CI1362" s="24"/>
      <c r="CJ1362" s="24"/>
      <c r="CK1362" s="24"/>
      <c r="CL1362" s="24"/>
      <c r="CM1362" s="24"/>
      <c r="CN1362" s="25"/>
      <c r="CO1362" s="26"/>
      <c r="CP1362" s="28"/>
      <c r="CQ1362" s="26"/>
      <c r="CR1362" s="27"/>
      <c r="CS1362" s="26"/>
      <c r="CT1362" s="24"/>
      <c r="CU1362" s="24"/>
      <c r="CV1362" s="24"/>
      <c r="CW1362" s="24"/>
      <c r="CX1362" s="24"/>
      <c r="CY1362" s="24"/>
      <c r="CZ1362" s="24"/>
      <c r="DA1362" s="24"/>
      <c r="DB1362" s="24"/>
      <c r="DC1362" s="24"/>
      <c r="DD1362" s="24"/>
      <c r="DE1362" s="24"/>
      <c r="DF1362" s="25"/>
      <c r="DG1362" s="25"/>
      <c r="DH1362" s="25"/>
      <c r="DI1362" s="25"/>
      <c r="DJ1362" s="25"/>
      <c r="DK1362" s="25"/>
      <c r="DL1362" s="26"/>
    </row>
    <row r="1363" spans="2:116" s="1" customFormat="1">
      <c r="B1363" s="22" t="s">
        <v>14</v>
      </c>
      <c r="C1363" s="23"/>
      <c r="D1363" s="16">
        <f t="shared" si="10416"/>
        <v>24000</v>
      </c>
      <c r="E1363" s="24"/>
      <c r="F1363" s="24"/>
      <c r="G1363" s="26"/>
      <c r="H1363" s="24"/>
      <c r="I1363" s="24"/>
      <c r="J1363" s="24"/>
      <c r="K1363" s="24"/>
      <c r="L1363" s="24"/>
      <c r="M1363" s="24"/>
      <c r="N1363" s="24"/>
      <c r="O1363" s="24"/>
      <c r="P1363" s="27"/>
      <c r="Q1363" s="27"/>
      <c r="R1363" s="24"/>
      <c r="S1363" s="24"/>
      <c r="T1363" s="24"/>
      <c r="U1363" s="25"/>
      <c r="V1363" s="26"/>
      <c r="W1363" s="27"/>
      <c r="X1363" s="24"/>
      <c r="Y1363" s="26"/>
      <c r="Z1363" s="28"/>
      <c r="AA1363" s="27"/>
      <c r="AB1363" s="24"/>
      <c r="AC1363" s="24"/>
      <c r="AD1363" s="24"/>
      <c r="AE1363" s="24"/>
      <c r="AF1363" s="24"/>
      <c r="AG1363" s="25"/>
      <c r="AH1363" s="26"/>
      <c r="AI1363" s="28"/>
      <c r="AJ1363" s="28"/>
      <c r="AK1363" s="28"/>
      <c r="AL1363" s="28"/>
      <c r="AM1363" s="26"/>
      <c r="AN1363" s="73"/>
      <c r="AO1363" s="28"/>
      <c r="AP1363" s="26"/>
      <c r="AQ1363" s="28"/>
      <c r="AR1363" s="26"/>
      <c r="AS1363" s="28"/>
      <c r="AT1363" s="26"/>
      <c r="AU1363" s="28"/>
      <c r="AV1363" s="28"/>
      <c r="AW1363" s="28"/>
      <c r="AX1363" s="26"/>
      <c r="AY1363" s="28"/>
      <c r="AZ1363" s="26"/>
      <c r="BA1363" s="27"/>
      <c r="BB1363" s="24"/>
      <c r="BC1363" s="24"/>
      <c r="BD1363" s="24"/>
      <c r="BE1363" s="24"/>
      <c r="BF1363" s="24"/>
      <c r="BG1363" s="25"/>
      <c r="BH1363" s="26"/>
      <c r="BI1363" s="27"/>
      <c r="BJ1363" s="24"/>
      <c r="BK1363" s="24"/>
      <c r="BL1363" s="24"/>
      <c r="BM1363" s="25"/>
      <c r="BN1363" s="26"/>
      <c r="BO1363" s="27"/>
      <c r="BP1363" s="24"/>
      <c r="BQ1363" s="24"/>
      <c r="BR1363" s="24"/>
      <c r="BS1363" s="24"/>
      <c r="BT1363" s="28"/>
      <c r="BU1363" s="26"/>
      <c r="BV1363" s="27"/>
      <c r="BW1363" s="24"/>
      <c r="BX1363" s="26"/>
      <c r="BY1363" s="27"/>
      <c r="BZ1363" s="24"/>
      <c r="CA1363" s="24"/>
      <c r="CB1363" s="24"/>
      <c r="CC1363" s="24"/>
      <c r="CD1363" s="24"/>
      <c r="CE1363" s="24"/>
      <c r="CF1363" s="24"/>
      <c r="CG1363" s="24"/>
      <c r="CH1363" s="24"/>
      <c r="CI1363" s="24"/>
      <c r="CJ1363" s="24"/>
      <c r="CK1363" s="24"/>
      <c r="CL1363" s="24"/>
      <c r="CM1363" s="24"/>
      <c r="CN1363" s="25"/>
      <c r="CO1363" s="26"/>
      <c r="CP1363" s="28"/>
      <c r="CQ1363" s="26"/>
      <c r="CR1363" s="27"/>
      <c r="CS1363" s="26"/>
      <c r="CT1363" s="24"/>
      <c r="CU1363" s="24"/>
      <c r="CV1363" s="24"/>
      <c r="CW1363" s="24"/>
      <c r="CX1363" s="24"/>
      <c r="CY1363" s="24"/>
      <c r="CZ1363" s="24"/>
      <c r="DA1363" s="24"/>
      <c r="DB1363" s="24"/>
      <c r="DC1363" s="24"/>
      <c r="DD1363" s="24"/>
      <c r="DE1363" s="24"/>
      <c r="DF1363" s="25"/>
      <c r="DG1363" s="25"/>
      <c r="DH1363" s="25"/>
      <c r="DI1363" s="25"/>
      <c r="DJ1363" s="25">
        <v>2</v>
      </c>
      <c r="DK1363" s="25"/>
      <c r="DL1363" s="26">
        <v>24000</v>
      </c>
    </row>
    <row r="1364" spans="2:116" s="1" customFormat="1">
      <c r="B1364" s="22" t="s">
        <v>37</v>
      </c>
      <c r="C1364" s="23"/>
      <c r="D1364" s="16">
        <f t="shared" si="10416"/>
        <v>0</v>
      </c>
      <c r="E1364" s="24"/>
      <c r="F1364" s="24"/>
      <c r="G1364" s="26"/>
      <c r="H1364" s="24"/>
      <c r="I1364" s="24"/>
      <c r="J1364" s="24"/>
      <c r="K1364" s="24"/>
      <c r="L1364" s="24"/>
      <c r="M1364" s="24"/>
      <c r="N1364" s="24"/>
      <c r="O1364" s="24"/>
      <c r="P1364" s="27"/>
      <c r="Q1364" s="27"/>
      <c r="R1364" s="24"/>
      <c r="S1364" s="24"/>
      <c r="T1364" s="24"/>
      <c r="U1364" s="25"/>
      <c r="V1364" s="26"/>
      <c r="W1364" s="27"/>
      <c r="X1364" s="24"/>
      <c r="Y1364" s="26"/>
      <c r="Z1364" s="28"/>
      <c r="AA1364" s="27"/>
      <c r="AB1364" s="24"/>
      <c r="AC1364" s="24"/>
      <c r="AD1364" s="24"/>
      <c r="AE1364" s="24"/>
      <c r="AF1364" s="24"/>
      <c r="AG1364" s="25"/>
      <c r="AH1364" s="26"/>
      <c r="AI1364" s="28"/>
      <c r="AJ1364" s="28"/>
      <c r="AK1364" s="28"/>
      <c r="AL1364" s="28"/>
      <c r="AM1364" s="26"/>
      <c r="AN1364" s="73"/>
      <c r="AO1364" s="28"/>
      <c r="AP1364" s="26"/>
      <c r="AQ1364" s="28"/>
      <c r="AR1364" s="26"/>
      <c r="AS1364" s="28"/>
      <c r="AT1364" s="26"/>
      <c r="AU1364" s="28"/>
      <c r="AV1364" s="28"/>
      <c r="AW1364" s="28"/>
      <c r="AX1364" s="26"/>
      <c r="AY1364" s="28"/>
      <c r="AZ1364" s="26"/>
      <c r="BA1364" s="27"/>
      <c r="BB1364" s="24"/>
      <c r="BC1364" s="24"/>
      <c r="BD1364" s="24"/>
      <c r="BE1364" s="24"/>
      <c r="BF1364" s="24"/>
      <c r="BG1364" s="25"/>
      <c r="BH1364" s="26"/>
      <c r="BI1364" s="27"/>
      <c r="BJ1364" s="24"/>
      <c r="BK1364" s="24"/>
      <c r="BL1364" s="24"/>
      <c r="BM1364" s="25"/>
      <c r="BN1364" s="26"/>
      <c r="BO1364" s="27"/>
      <c r="BP1364" s="24"/>
      <c r="BQ1364" s="24"/>
      <c r="BR1364" s="24"/>
      <c r="BS1364" s="24"/>
      <c r="BT1364" s="28"/>
      <c r="BU1364" s="26"/>
      <c r="BV1364" s="27"/>
      <c r="BW1364" s="24"/>
      <c r="BX1364" s="26"/>
      <c r="BY1364" s="27"/>
      <c r="BZ1364" s="24"/>
      <c r="CA1364" s="24"/>
      <c r="CB1364" s="24"/>
      <c r="CC1364" s="24"/>
      <c r="CD1364" s="24"/>
      <c r="CE1364" s="24"/>
      <c r="CF1364" s="24"/>
      <c r="CG1364" s="24"/>
      <c r="CH1364" s="24"/>
      <c r="CI1364" s="24"/>
      <c r="CJ1364" s="24"/>
      <c r="CK1364" s="24"/>
      <c r="CL1364" s="24"/>
      <c r="CM1364" s="24"/>
      <c r="CN1364" s="25"/>
      <c r="CO1364" s="26"/>
      <c r="CP1364" s="28"/>
      <c r="CQ1364" s="26"/>
      <c r="CR1364" s="27"/>
      <c r="CS1364" s="26"/>
      <c r="CT1364" s="24"/>
      <c r="CU1364" s="24"/>
      <c r="CV1364" s="24"/>
      <c r="CW1364" s="24"/>
      <c r="CX1364" s="24"/>
      <c r="CY1364" s="24"/>
      <c r="CZ1364" s="24"/>
      <c r="DA1364" s="24"/>
      <c r="DB1364" s="24"/>
      <c r="DC1364" s="24"/>
      <c r="DD1364" s="24"/>
      <c r="DE1364" s="24"/>
      <c r="DF1364" s="25"/>
      <c r="DG1364" s="25"/>
      <c r="DH1364" s="25"/>
      <c r="DI1364" s="25"/>
      <c r="DJ1364" s="25"/>
      <c r="DK1364" s="25"/>
      <c r="DL1364" s="26"/>
    </row>
    <row r="1365" spans="2:116" s="1" customFormat="1">
      <c r="B1365" s="22" t="s">
        <v>15</v>
      </c>
      <c r="C1365" s="23"/>
      <c r="D1365" s="16">
        <f t="shared" si="10416"/>
        <v>4482</v>
      </c>
      <c r="E1365" s="24"/>
      <c r="F1365" s="24">
        <v>30</v>
      </c>
      <c r="G1365" s="26">
        <v>3950</v>
      </c>
      <c r="H1365" s="24"/>
      <c r="I1365" s="24"/>
      <c r="J1365" s="24"/>
      <c r="K1365" s="24"/>
      <c r="L1365" s="24"/>
      <c r="M1365" s="24"/>
      <c r="N1365" s="24"/>
      <c r="O1365" s="24"/>
      <c r="P1365" s="27"/>
      <c r="Q1365" s="27"/>
      <c r="R1365" s="24"/>
      <c r="S1365" s="24"/>
      <c r="T1365" s="24"/>
      <c r="U1365" s="25"/>
      <c r="V1365" s="26"/>
      <c r="W1365" s="27"/>
      <c r="X1365" s="24"/>
      <c r="Y1365" s="26"/>
      <c r="Z1365" s="28"/>
      <c r="AA1365" s="27"/>
      <c r="AB1365" s="24"/>
      <c r="AC1365" s="24"/>
      <c r="AD1365" s="24"/>
      <c r="AE1365" s="24"/>
      <c r="AF1365" s="24"/>
      <c r="AG1365" s="25"/>
      <c r="AH1365" s="26"/>
      <c r="AI1365" s="28"/>
      <c r="AJ1365" s="28"/>
      <c r="AK1365" s="28"/>
      <c r="AL1365" s="28"/>
      <c r="AM1365" s="26"/>
      <c r="AN1365" s="73"/>
      <c r="AO1365" s="28"/>
      <c r="AP1365" s="26"/>
      <c r="AQ1365" s="28"/>
      <c r="AR1365" s="26"/>
      <c r="AS1365" s="28"/>
      <c r="AT1365" s="26"/>
      <c r="AU1365" s="28"/>
      <c r="AV1365" s="28"/>
      <c r="AW1365" s="28"/>
      <c r="AX1365" s="26"/>
      <c r="AY1365" s="28"/>
      <c r="AZ1365" s="26"/>
      <c r="BA1365" s="27"/>
      <c r="BB1365" s="24"/>
      <c r="BC1365" s="24"/>
      <c r="BD1365" s="24"/>
      <c r="BE1365" s="24"/>
      <c r="BF1365" s="24"/>
      <c r="BG1365" s="25"/>
      <c r="BH1365" s="26"/>
      <c r="BI1365" s="27"/>
      <c r="BJ1365" s="24"/>
      <c r="BK1365" s="24"/>
      <c r="BL1365" s="24"/>
      <c r="BM1365" s="25"/>
      <c r="BN1365" s="26"/>
      <c r="BO1365" s="27"/>
      <c r="BP1365" s="24"/>
      <c r="BQ1365" s="24"/>
      <c r="BR1365" s="24"/>
      <c r="BS1365" s="24"/>
      <c r="BT1365" s="28"/>
      <c r="BU1365" s="26"/>
      <c r="BV1365" s="27"/>
      <c r="BW1365" s="24"/>
      <c r="BX1365" s="26"/>
      <c r="BY1365" s="27"/>
      <c r="BZ1365" s="24"/>
      <c r="CA1365" s="24"/>
      <c r="CB1365" s="24"/>
      <c r="CC1365" s="24"/>
      <c r="CD1365" s="24"/>
      <c r="CE1365" s="24"/>
      <c r="CF1365" s="24"/>
      <c r="CG1365" s="24"/>
      <c r="CH1365" s="24"/>
      <c r="CI1365" s="24"/>
      <c r="CJ1365" s="24"/>
      <c r="CK1365" s="24"/>
      <c r="CL1365" s="24"/>
      <c r="CM1365" s="24"/>
      <c r="CN1365" s="25"/>
      <c r="CO1365" s="26"/>
      <c r="CP1365" s="28"/>
      <c r="CQ1365" s="26"/>
      <c r="CR1365" s="27"/>
      <c r="CS1365" s="26"/>
      <c r="CT1365" s="24"/>
      <c r="CU1365" s="24"/>
      <c r="CV1365" s="24"/>
      <c r="CW1365" s="24"/>
      <c r="CX1365" s="24"/>
      <c r="CY1365" s="24"/>
      <c r="CZ1365" s="24"/>
      <c r="DA1365" s="24">
        <v>5.6</v>
      </c>
      <c r="DB1365" s="24"/>
      <c r="DC1365" s="24"/>
      <c r="DD1365" s="24"/>
      <c r="DE1365" s="24"/>
      <c r="DF1365" s="25"/>
      <c r="DG1365" s="25"/>
      <c r="DH1365" s="25"/>
      <c r="DI1365" s="25"/>
      <c r="DJ1365" s="25"/>
      <c r="DK1365" s="25"/>
      <c r="DL1365" s="26">
        <v>532</v>
      </c>
    </row>
    <row r="1366" spans="2:116" s="1" customFormat="1">
      <c r="B1366" s="22" t="s">
        <v>44</v>
      </c>
      <c r="C1366" s="23"/>
      <c r="D1366" s="16">
        <f t="shared" si="10416"/>
        <v>2070</v>
      </c>
      <c r="E1366" s="24"/>
      <c r="F1366" s="24"/>
      <c r="G1366" s="26"/>
      <c r="H1366" s="24"/>
      <c r="I1366" s="24"/>
      <c r="J1366" s="24"/>
      <c r="K1366" s="24"/>
      <c r="L1366" s="24"/>
      <c r="M1366" s="24"/>
      <c r="N1366" s="24"/>
      <c r="O1366" s="24"/>
      <c r="P1366" s="27"/>
      <c r="Q1366" s="27"/>
      <c r="R1366" s="24"/>
      <c r="S1366" s="24"/>
      <c r="T1366" s="24"/>
      <c r="U1366" s="25"/>
      <c r="V1366" s="26"/>
      <c r="W1366" s="27"/>
      <c r="X1366" s="24"/>
      <c r="Y1366" s="26"/>
      <c r="Z1366" s="28"/>
      <c r="AA1366" s="27"/>
      <c r="AB1366" s="24"/>
      <c r="AC1366" s="24"/>
      <c r="AD1366" s="24"/>
      <c r="AE1366" s="24"/>
      <c r="AF1366" s="24"/>
      <c r="AG1366" s="25"/>
      <c r="AH1366" s="26"/>
      <c r="AI1366" s="28"/>
      <c r="AJ1366" s="28"/>
      <c r="AK1366" s="28"/>
      <c r="AL1366" s="28"/>
      <c r="AM1366" s="26"/>
      <c r="AN1366" s="73"/>
      <c r="AO1366" s="28"/>
      <c r="AP1366" s="26"/>
      <c r="AQ1366" s="28"/>
      <c r="AR1366" s="26"/>
      <c r="AS1366" s="28"/>
      <c r="AT1366" s="26"/>
      <c r="AU1366" s="28"/>
      <c r="AV1366" s="28"/>
      <c r="AW1366" s="28"/>
      <c r="AX1366" s="26"/>
      <c r="AY1366" s="28"/>
      <c r="AZ1366" s="26"/>
      <c r="BA1366" s="27"/>
      <c r="BB1366" s="24"/>
      <c r="BC1366" s="24"/>
      <c r="BD1366" s="24"/>
      <c r="BE1366" s="24"/>
      <c r="BF1366" s="24"/>
      <c r="BG1366" s="25"/>
      <c r="BH1366" s="26"/>
      <c r="BI1366" s="27">
        <v>6</v>
      </c>
      <c r="BJ1366" s="24">
        <v>6</v>
      </c>
      <c r="BK1366" s="24">
        <v>1</v>
      </c>
      <c r="BL1366" s="24"/>
      <c r="BM1366" s="25"/>
      <c r="BN1366" s="26">
        <v>2070</v>
      </c>
      <c r="BO1366" s="27"/>
      <c r="BP1366" s="24"/>
      <c r="BQ1366" s="24"/>
      <c r="BR1366" s="24"/>
      <c r="BS1366" s="24"/>
      <c r="BT1366" s="28"/>
      <c r="BU1366" s="26"/>
      <c r="BV1366" s="27"/>
      <c r="BW1366" s="24"/>
      <c r="BX1366" s="26"/>
      <c r="BY1366" s="27"/>
      <c r="BZ1366" s="24"/>
      <c r="CA1366" s="24"/>
      <c r="CB1366" s="24"/>
      <c r="CC1366" s="24"/>
      <c r="CD1366" s="24"/>
      <c r="CE1366" s="24"/>
      <c r="CF1366" s="24"/>
      <c r="CG1366" s="24"/>
      <c r="CH1366" s="24"/>
      <c r="CI1366" s="24"/>
      <c r="CJ1366" s="24"/>
      <c r="CK1366" s="24"/>
      <c r="CL1366" s="24"/>
      <c r="CM1366" s="24"/>
      <c r="CN1366" s="25"/>
      <c r="CO1366" s="26"/>
      <c r="CP1366" s="28"/>
      <c r="CQ1366" s="26"/>
      <c r="CR1366" s="27"/>
      <c r="CS1366" s="26"/>
      <c r="CT1366" s="24"/>
      <c r="CU1366" s="24"/>
      <c r="CV1366" s="24"/>
      <c r="CW1366" s="24"/>
      <c r="CX1366" s="24"/>
      <c r="CY1366" s="24"/>
      <c r="CZ1366" s="24"/>
      <c r="DA1366" s="24"/>
      <c r="DB1366" s="24"/>
      <c r="DC1366" s="24"/>
      <c r="DD1366" s="24"/>
      <c r="DE1366" s="24"/>
      <c r="DF1366" s="25"/>
      <c r="DG1366" s="25"/>
      <c r="DH1366" s="25"/>
      <c r="DI1366" s="25"/>
      <c r="DJ1366" s="25"/>
      <c r="DK1366" s="25"/>
      <c r="DL1366" s="26"/>
    </row>
    <row r="1367" spans="2:116" s="1" customFormat="1">
      <c r="B1367" s="22" t="s">
        <v>45</v>
      </c>
      <c r="C1367" s="23"/>
      <c r="D1367" s="16">
        <f t="shared" si="10416"/>
        <v>1709</v>
      </c>
      <c r="E1367" s="24"/>
      <c r="F1367" s="24"/>
      <c r="G1367" s="26"/>
      <c r="H1367" s="24">
        <v>2</v>
      </c>
      <c r="I1367" s="24"/>
      <c r="J1367" s="24"/>
      <c r="K1367" s="24"/>
      <c r="L1367" s="24"/>
      <c r="M1367" s="24"/>
      <c r="N1367" s="24"/>
      <c r="O1367" s="24"/>
      <c r="P1367" s="27"/>
      <c r="Q1367" s="27"/>
      <c r="R1367" s="24"/>
      <c r="S1367" s="24"/>
      <c r="T1367" s="24"/>
      <c r="U1367" s="25"/>
      <c r="V1367" s="26">
        <v>1709</v>
      </c>
      <c r="W1367" s="27"/>
      <c r="X1367" s="24"/>
      <c r="Y1367" s="26"/>
      <c r="Z1367" s="28"/>
      <c r="AA1367" s="27"/>
      <c r="AB1367" s="24"/>
      <c r="AC1367" s="24"/>
      <c r="AD1367" s="24"/>
      <c r="AE1367" s="24"/>
      <c r="AF1367" s="24"/>
      <c r="AG1367" s="25"/>
      <c r="AH1367" s="26"/>
      <c r="AI1367" s="28"/>
      <c r="AJ1367" s="28"/>
      <c r="AK1367" s="28"/>
      <c r="AL1367" s="28"/>
      <c r="AM1367" s="26"/>
      <c r="AN1367" s="73"/>
      <c r="AO1367" s="28"/>
      <c r="AP1367" s="26"/>
      <c r="AQ1367" s="28"/>
      <c r="AR1367" s="26"/>
      <c r="AS1367" s="28"/>
      <c r="AT1367" s="26"/>
      <c r="AU1367" s="28"/>
      <c r="AV1367" s="28"/>
      <c r="AW1367" s="28"/>
      <c r="AX1367" s="26"/>
      <c r="AY1367" s="28"/>
      <c r="AZ1367" s="26"/>
      <c r="BA1367" s="27"/>
      <c r="BB1367" s="24"/>
      <c r="BC1367" s="24"/>
      <c r="BD1367" s="24"/>
      <c r="BE1367" s="24"/>
      <c r="BF1367" s="24"/>
      <c r="BG1367" s="25"/>
      <c r="BH1367" s="26"/>
      <c r="BI1367" s="27"/>
      <c r="BJ1367" s="24"/>
      <c r="BK1367" s="24"/>
      <c r="BL1367" s="24"/>
      <c r="BM1367" s="25"/>
      <c r="BN1367" s="26"/>
      <c r="BO1367" s="27"/>
      <c r="BP1367" s="24"/>
      <c r="BQ1367" s="24"/>
      <c r="BR1367" s="24"/>
      <c r="BS1367" s="24"/>
      <c r="BT1367" s="28"/>
      <c r="BU1367" s="26"/>
      <c r="BV1367" s="27"/>
      <c r="BW1367" s="24"/>
      <c r="BX1367" s="26"/>
      <c r="BY1367" s="27"/>
      <c r="BZ1367" s="24"/>
      <c r="CA1367" s="24"/>
      <c r="CB1367" s="24"/>
      <c r="CC1367" s="24"/>
      <c r="CD1367" s="24"/>
      <c r="CE1367" s="24"/>
      <c r="CF1367" s="24"/>
      <c r="CG1367" s="24"/>
      <c r="CH1367" s="24"/>
      <c r="CI1367" s="24"/>
      <c r="CJ1367" s="24"/>
      <c r="CK1367" s="24"/>
      <c r="CL1367" s="24"/>
      <c r="CM1367" s="24"/>
      <c r="CN1367" s="25"/>
      <c r="CO1367" s="26"/>
      <c r="CP1367" s="28"/>
      <c r="CQ1367" s="26"/>
      <c r="CR1367" s="27"/>
      <c r="CS1367" s="26"/>
      <c r="CT1367" s="24"/>
      <c r="CU1367" s="24"/>
      <c r="CV1367" s="24"/>
      <c r="CW1367" s="24"/>
      <c r="CX1367" s="24"/>
      <c r="CY1367" s="24"/>
      <c r="CZ1367" s="24"/>
      <c r="DA1367" s="24"/>
      <c r="DB1367" s="24"/>
      <c r="DC1367" s="24"/>
      <c r="DD1367" s="24"/>
      <c r="DE1367" s="24"/>
      <c r="DF1367" s="25"/>
      <c r="DG1367" s="25"/>
      <c r="DH1367" s="25"/>
      <c r="DI1367" s="25"/>
      <c r="DJ1367" s="25"/>
      <c r="DK1367" s="25"/>
      <c r="DL1367" s="26"/>
    </row>
    <row r="1368" spans="2:116" s="1" customFormat="1">
      <c r="B1368" s="22" t="s">
        <v>46</v>
      </c>
      <c r="C1368" s="23"/>
      <c r="D1368" s="16">
        <f t="shared" si="10416"/>
        <v>0</v>
      </c>
      <c r="E1368" s="24"/>
      <c r="F1368" s="24"/>
      <c r="G1368" s="26"/>
      <c r="H1368" s="24"/>
      <c r="I1368" s="24"/>
      <c r="J1368" s="24"/>
      <c r="K1368" s="24"/>
      <c r="L1368" s="24"/>
      <c r="M1368" s="24"/>
      <c r="N1368" s="24"/>
      <c r="O1368" s="24"/>
      <c r="P1368" s="27"/>
      <c r="Q1368" s="27"/>
      <c r="R1368" s="24"/>
      <c r="S1368" s="24"/>
      <c r="T1368" s="24"/>
      <c r="U1368" s="25"/>
      <c r="V1368" s="26"/>
      <c r="W1368" s="27"/>
      <c r="X1368" s="24"/>
      <c r="Y1368" s="26"/>
      <c r="Z1368" s="28"/>
      <c r="AA1368" s="27"/>
      <c r="AB1368" s="24"/>
      <c r="AC1368" s="24"/>
      <c r="AD1368" s="24"/>
      <c r="AE1368" s="24"/>
      <c r="AF1368" s="24"/>
      <c r="AG1368" s="25"/>
      <c r="AH1368" s="26"/>
      <c r="AI1368" s="28"/>
      <c r="AJ1368" s="28"/>
      <c r="AK1368" s="28"/>
      <c r="AL1368" s="28"/>
      <c r="AM1368" s="26"/>
      <c r="AN1368" s="73"/>
      <c r="AO1368" s="28"/>
      <c r="AP1368" s="26"/>
      <c r="AQ1368" s="28"/>
      <c r="AR1368" s="26"/>
      <c r="AS1368" s="28"/>
      <c r="AT1368" s="26"/>
      <c r="AU1368" s="28"/>
      <c r="AV1368" s="28"/>
      <c r="AW1368" s="28"/>
      <c r="AX1368" s="26"/>
      <c r="AY1368" s="28"/>
      <c r="AZ1368" s="26"/>
      <c r="BA1368" s="27"/>
      <c r="BB1368" s="24"/>
      <c r="BC1368" s="24"/>
      <c r="BD1368" s="24"/>
      <c r="BE1368" s="24"/>
      <c r="BF1368" s="24"/>
      <c r="BG1368" s="25"/>
      <c r="BH1368" s="26"/>
      <c r="BI1368" s="27"/>
      <c r="BJ1368" s="24"/>
      <c r="BK1368" s="24"/>
      <c r="BL1368" s="24"/>
      <c r="BM1368" s="25"/>
      <c r="BN1368" s="26"/>
      <c r="BO1368" s="27"/>
      <c r="BP1368" s="24"/>
      <c r="BQ1368" s="24"/>
      <c r="BR1368" s="24"/>
      <c r="BS1368" s="24"/>
      <c r="BT1368" s="28"/>
      <c r="BU1368" s="26"/>
      <c r="BV1368" s="27"/>
      <c r="BW1368" s="24"/>
      <c r="BX1368" s="26"/>
      <c r="BY1368" s="27"/>
      <c r="BZ1368" s="24"/>
      <c r="CA1368" s="24"/>
      <c r="CB1368" s="24"/>
      <c r="CC1368" s="24"/>
      <c r="CD1368" s="24"/>
      <c r="CE1368" s="24"/>
      <c r="CF1368" s="24"/>
      <c r="CG1368" s="24"/>
      <c r="CH1368" s="24"/>
      <c r="CI1368" s="24"/>
      <c r="CJ1368" s="24"/>
      <c r="CK1368" s="24"/>
      <c r="CL1368" s="24"/>
      <c r="CM1368" s="24"/>
      <c r="CN1368" s="25"/>
      <c r="CO1368" s="26"/>
      <c r="CP1368" s="28"/>
      <c r="CQ1368" s="26"/>
      <c r="CR1368" s="27"/>
      <c r="CS1368" s="26"/>
      <c r="CT1368" s="24"/>
      <c r="CU1368" s="24"/>
      <c r="CV1368" s="24"/>
      <c r="CW1368" s="24"/>
      <c r="CX1368" s="24"/>
      <c r="CY1368" s="24"/>
      <c r="CZ1368" s="24"/>
      <c r="DA1368" s="24"/>
      <c r="DB1368" s="24"/>
      <c r="DC1368" s="24"/>
      <c r="DD1368" s="24"/>
      <c r="DE1368" s="24"/>
      <c r="DF1368" s="25"/>
      <c r="DG1368" s="25"/>
      <c r="DH1368" s="25"/>
      <c r="DI1368" s="25"/>
      <c r="DJ1368" s="25"/>
      <c r="DK1368" s="25"/>
      <c r="DL1368" s="26"/>
    </row>
    <row r="1369" spans="2:116" s="1" customFormat="1" ht="15.75" thickBot="1">
      <c r="B1369" s="29" t="s">
        <v>47</v>
      </c>
      <c r="C1369" s="30"/>
      <c r="D1369" s="16">
        <f t="shared" si="10416"/>
        <v>51982</v>
      </c>
      <c r="E1369" s="31"/>
      <c r="F1369" s="31"/>
      <c r="G1369" s="33"/>
      <c r="H1369" s="31"/>
      <c r="I1369" s="31"/>
      <c r="J1369" s="31"/>
      <c r="K1369" s="31"/>
      <c r="L1369" s="31"/>
      <c r="M1369" s="31"/>
      <c r="N1369" s="31"/>
      <c r="O1369" s="31"/>
      <c r="P1369" s="34"/>
      <c r="Q1369" s="34"/>
      <c r="R1369" s="31"/>
      <c r="S1369" s="31"/>
      <c r="T1369" s="31"/>
      <c r="U1369" s="32"/>
      <c r="V1369" s="33"/>
      <c r="W1369" s="34"/>
      <c r="X1369" s="31"/>
      <c r="Y1369" s="33"/>
      <c r="Z1369" s="35"/>
      <c r="AA1369" s="34"/>
      <c r="AB1369" s="31"/>
      <c r="AC1369" s="31"/>
      <c r="AD1369" s="31"/>
      <c r="AE1369" s="31"/>
      <c r="AF1369" s="31"/>
      <c r="AG1369" s="32"/>
      <c r="AH1369" s="33"/>
      <c r="AI1369" s="35"/>
      <c r="AJ1369" s="35"/>
      <c r="AK1369" s="35"/>
      <c r="AL1369" s="35"/>
      <c r="AM1369" s="33"/>
      <c r="AN1369" s="74"/>
      <c r="AO1369" s="35"/>
      <c r="AP1369" s="33"/>
      <c r="AQ1369" s="35"/>
      <c r="AR1369" s="33"/>
      <c r="AS1369" s="35"/>
      <c r="AT1369" s="33"/>
      <c r="AU1369" s="35"/>
      <c r="AV1369" s="35"/>
      <c r="AW1369" s="35"/>
      <c r="AX1369" s="33"/>
      <c r="AY1369" s="35"/>
      <c r="AZ1369" s="33"/>
      <c r="BA1369" s="34"/>
      <c r="BB1369" s="31">
        <v>151</v>
      </c>
      <c r="BC1369" s="31">
        <v>6</v>
      </c>
      <c r="BD1369" s="31"/>
      <c r="BE1369" s="31">
        <v>151</v>
      </c>
      <c r="BF1369" s="31">
        <v>151</v>
      </c>
      <c r="BG1369" s="32">
        <v>126.7</v>
      </c>
      <c r="BH1369" s="33">
        <v>51982</v>
      </c>
      <c r="BI1369" s="34"/>
      <c r="BJ1369" s="31"/>
      <c r="BK1369" s="31"/>
      <c r="BL1369" s="31"/>
      <c r="BM1369" s="32"/>
      <c r="BN1369" s="33"/>
      <c r="BO1369" s="34"/>
      <c r="BP1369" s="31"/>
      <c r="BQ1369" s="31"/>
      <c r="BR1369" s="31"/>
      <c r="BS1369" s="31"/>
      <c r="BT1369" s="35"/>
      <c r="BU1369" s="33"/>
      <c r="BV1369" s="34"/>
      <c r="BW1369" s="31"/>
      <c r="BX1369" s="33"/>
      <c r="BY1369" s="34"/>
      <c r="BZ1369" s="31"/>
      <c r="CA1369" s="31"/>
      <c r="CB1369" s="31"/>
      <c r="CC1369" s="31"/>
      <c r="CD1369" s="31"/>
      <c r="CE1369" s="31"/>
      <c r="CF1369" s="31"/>
      <c r="CG1369" s="31"/>
      <c r="CH1369" s="31"/>
      <c r="CI1369" s="31"/>
      <c r="CJ1369" s="31"/>
      <c r="CK1369" s="31"/>
      <c r="CL1369" s="31"/>
      <c r="CM1369" s="31"/>
      <c r="CN1369" s="32"/>
      <c r="CO1369" s="33"/>
      <c r="CP1369" s="35"/>
      <c r="CQ1369" s="33"/>
      <c r="CR1369" s="34"/>
      <c r="CS1369" s="33"/>
      <c r="CT1369" s="31"/>
      <c r="CU1369" s="31"/>
      <c r="CV1369" s="31"/>
      <c r="CW1369" s="31"/>
      <c r="CX1369" s="31"/>
      <c r="CY1369" s="31"/>
      <c r="CZ1369" s="31"/>
      <c r="DA1369" s="31"/>
      <c r="DB1369" s="31"/>
      <c r="DC1369" s="31"/>
      <c r="DD1369" s="31"/>
      <c r="DE1369" s="31"/>
      <c r="DF1369" s="32"/>
      <c r="DG1369" s="32"/>
      <c r="DH1369" s="32"/>
      <c r="DI1369" s="32"/>
      <c r="DJ1369" s="32"/>
      <c r="DK1369" s="32"/>
      <c r="DL1369" s="33"/>
    </row>
    <row r="1370" spans="2:116" s="1" customFormat="1" ht="15.75" thickBot="1">
      <c r="B1370" s="49" t="s">
        <v>48</v>
      </c>
      <c r="C1370" s="50"/>
      <c r="D1370" s="51">
        <f>SUM(D1358:D1369)</f>
        <v>84476</v>
      </c>
      <c r="E1370" s="51">
        <f t="shared" ref="E1370" si="10417">SUM(E1358:E1369)</f>
        <v>0</v>
      </c>
      <c r="F1370" s="51">
        <f t="shared" ref="F1370" si="10418">SUM(F1358:F1369)</f>
        <v>30</v>
      </c>
      <c r="G1370" s="51">
        <f t="shared" ref="G1370" si="10419">SUM(G1358:G1369)</f>
        <v>3950</v>
      </c>
      <c r="H1370" s="51">
        <f t="shared" ref="H1370" si="10420">SUM(H1358:H1369)</f>
        <v>2</v>
      </c>
      <c r="I1370" s="51">
        <f t="shared" ref="I1370" si="10421">SUM(I1358:I1369)</f>
        <v>0</v>
      </c>
      <c r="J1370" s="51">
        <f t="shared" ref="J1370" si="10422">SUM(J1358:J1369)</f>
        <v>0</v>
      </c>
      <c r="K1370" s="51">
        <f t="shared" ref="K1370" si="10423">SUM(K1358:K1369)</f>
        <v>0</v>
      </c>
      <c r="L1370" s="51">
        <f t="shared" ref="L1370" si="10424">SUM(L1358:L1369)</f>
        <v>0</v>
      </c>
      <c r="M1370" s="51">
        <f t="shared" ref="M1370" si="10425">SUM(M1358:M1369)</f>
        <v>0</v>
      </c>
      <c r="N1370" s="51">
        <f t="shared" ref="N1370" si="10426">SUM(N1358:N1369)</f>
        <v>0</v>
      </c>
      <c r="O1370" s="51">
        <f t="shared" ref="O1370" si="10427">SUM(O1358:O1369)</f>
        <v>0</v>
      </c>
      <c r="P1370" s="51">
        <f t="shared" ref="P1370" si="10428">SUM(P1358:P1369)</f>
        <v>0</v>
      </c>
      <c r="Q1370" s="51">
        <f t="shared" ref="Q1370" si="10429">SUM(Q1358:Q1369)</f>
        <v>0</v>
      </c>
      <c r="R1370" s="51">
        <f t="shared" ref="R1370" si="10430">SUM(R1358:R1369)</f>
        <v>0</v>
      </c>
      <c r="S1370" s="51">
        <f t="shared" ref="S1370" si="10431">SUM(S1358:S1369)</f>
        <v>0</v>
      </c>
      <c r="T1370" s="51">
        <f t="shared" ref="T1370" si="10432">SUM(T1358:T1369)</f>
        <v>0</v>
      </c>
      <c r="U1370" s="51">
        <f t="shared" ref="U1370" si="10433">SUM(U1358:U1369)</f>
        <v>0</v>
      </c>
      <c r="V1370" s="51">
        <f t="shared" ref="V1370" si="10434">SUM(V1358:V1369)</f>
        <v>1709</v>
      </c>
      <c r="W1370" s="51">
        <f t="shared" ref="W1370" si="10435">SUM(W1358:W1369)</f>
        <v>0</v>
      </c>
      <c r="X1370" s="51">
        <f t="shared" ref="X1370" si="10436">SUM(X1358:X1369)</f>
        <v>0</v>
      </c>
      <c r="Y1370" s="51">
        <f t="shared" ref="Y1370" si="10437">SUM(Y1358:Y1369)</f>
        <v>0</v>
      </c>
      <c r="Z1370" s="51">
        <f t="shared" ref="Z1370" si="10438">SUM(Z1358:Z1369)</f>
        <v>0</v>
      </c>
      <c r="AA1370" s="51">
        <f t="shared" ref="AA1370" si="10439">SUM(AA1358:AA1369)</f>
        <v>0</v>
      </c>
      <c r="AB1370" s="51">
        <f t="shared" ref="AB1370" si="10440">SUM(AB1358:AB1369)</f>
        <v>0</v>
      </c>
      <c r="AC1370" s="51">
        <f t="shared" ref="AC1370" si="10441">SUM(AC1358:AC1369)</f>
        <v>0</v>
      </c>
      <c r="AD1370" s="51">
        <f t="shared" ref="AD1370" si="10442">SUM(AD1358:AD1369)</f>
        <v>0</v>
      </c>
      <c r="AE1370" s="51">
        <f t="shared" ref="AE1370" si="10443">SUM(AE1358:AE1369)</f>
        <v>0</v>
      </c>
      <c r="AF1370" s="51">
        <f t="shared" ref="AF1370" si="10444">SUM(AF1358:AF1369)</f>
        <v>0</v>
      </c>
      <c r="AG1370" s="51">
        <f t="shared" ref="AG1370" si="10445">SUM(AG1358:AG1369)</f>
        <v>0</v>
      </c>
      <c r="AH1370" s="51">
        <f t="shared" ref="AH1370" si="10446">SUM(AH1358:AH1369)</f>
        <v>0</v>
      </c>
      <c r="AI1370" s="51">
        <f t="shared" ref="AI1370" si="10447">SUM(AI1358:AI1369)</f>
        <v>0</v>
      </c>
      <c r="AJ1370" s="51">
        <f t="shared" ref="AJ1370" si="10448">SUM(AJ1358:AJ1369)</f>
        <v>0</v>
      </c>
      <c r="AK1370" s="51">
        <f t="shared" ref="AK1370" si="10449">SUM(AK1358:AK1369)</f>
        <v>0</v>
      </c>
      <c r="AL1370" s="51">
        <f t="shared" ref="AL1370" si="10450">SUM(AL1358:AL1369)</f>
        <v>0</v>
      </c>
      <c r="AM1370" s="51">
        <f t="shared" ref="AM1370" si="10451">SUM(AM1358:AM1369)</f>
        <v>0</v>
      </c>
      <c r="AN1370" s="51">
        <f t="shared" ref="AN1370" si="10452">SUM(AN1358:AN1369)</f>
        <v>0</v>
      </c>
      <c r="AO1370" s="51">
        <f t="shared" ref="AO1370" si="10453">SUM(AO1358:AO1369)</f>
        <v>0</v>
      </c>
      <c r="AP1370" s="51">
        <f t="shared" ref="AP1370" si="10454">SUM(AP1358:AP1369)</f>
        <v>0</v>
      </c>
      <c r="AQ1370" s="51">
        <f t="shared" ref="AQ1370" si="10455">SUM(AQ1358:AQ1369)</f>
        <v>0</v>
      </c>
      <c r="AR1370" s="51">
        <f t="shared" ref="AR1370" si="10456">SUM(AR1358:AR1369)</f>
        <v>0</v>
      </c>
      <c r="AS1370" s="51">
        <f t="shared" ref="AS1370" si="10457">SUM(AS1358:AS1369)</f>
        <v>0</v>
      </c>
      <c r="AT1370" s="51">
        <f t="shared" ref="AT1370" si="10458">SUM(AT1358:AT1369)</f>
        <v>0</v>
      </c>
      <c r="AU1370" s="51">
        <f t="shared" ref="AU1370" si="10459">SUM(AU1358:AU1369)</f>
        <v>0</v>
      </c>
      <c r="AV1370" s="51">
        <f t="shared" ref="AV1370" si="10460">SUM(AV1358:AV1369)</f>
        <v>0</v>
      </c>
      <c r="AW1370" s="51">
        <f t="shared" ref="AW1370" si="10461">SUM(AW1358:AW1369)</f>
        <v>0</v>
      </c>
      <c r="AX1370" s="51">
        <f t="shared" ref="AX1370" si="10462">SUM(AX1358:AX1369)</f>
        <v>0</v>
      </c>
      <c r="AY1370" s="51">
        <f t="shared" ref="AY1370" si="10463">SUM(AY1358:AY1369)</f>
        <v>0</v>
      </c>
      <c r="AZ1370" s="51">
        <f t="shared" ref="AZ1370" si="10464">SUM(AZ1358:AZ1369)</f>
        <v>0</v>
      </c>
      <c r="BA1370" s="51">
        <f t="shared" ref="BA1370" si="10465">SUM(BA1358:BA1369)</f>
        <v>0</v>
      </c>
      <c r="BB1370" s="51">
        <f t="shared" ref="BB1370" si="10466">SUM(BB1358:BB1369)</f>
        <v>151</v>
      </c>
      <c r="BC1370" s="51">
        <f t="shared" ref="BC1370" si="10467">SUM(BC1358:BC1369)</f>
        <v>6</v>
      </c>
      <c r="BD1370" s="51">
        <f t="shared" ref="BD1370" si="10468">SUM(BD1358:BD1369)</f>
        <v>0</v>
      </c>
      <c r="BE1370" s="51">
        <f t="shared" ref="BE1370" si="10469">SUM(BE1358:BE1369)</f>
        <v>151</v>
      </c>
      <c r="BF1370" s="51">
        <f t="shared" ref="BF1370" si="10470">SUM(BF1358:BF1369)</f>
        <v>151</v>
      </c>
      <c r="BG1370" s="51">
        <f t="shared" ref="BG1370" si="10471">SUM(BG1358:BG1369)</f>
        <v>126.7</v>
      </c>
      <c r="BH1370" s="51">
        <f t="shared" ref="BH1370" si="10472">SUM(BH1358:BH1369)</f>
        <v>51982</v>
      </c>
      <c r="BI1370" s="51">
        <f t="shared" ref="BI1370" si="10473">SUM(BI1358:BI1369)</f>
        <v>6</v>
      </c>
      <c r="BJ1370" s="51">
        <f t="shared" ref="BJ1370" si="10474">SUM(BJ1358:BJ1369)</f>
        <v>6</v>
      </c>
      <c r="BK1370" s="51">
        <f t="shared" ref="BK1370" si="10475">SUM(BK1358:BK1369)</f>
        <v>1</v>
      </c>
      <c r="BL1370" s="51">
        <f t="shared" ref="BL1370" si="10476">SUM(BL1358:BL1369)</f>
        <v>0</v>
      </c>
      <c r="BM1370" s="51">
        <f t="shared" ref="BM1370" si="10477">SUM(BM1358:BM1369)</f>
        <v>0</v>
      </c>
      <c r="BN1370" s="51">
        <f t="shared" ref="BN1370" si="10478">SUM(BN1358:BN1369)</f>
        <v>2070</v>
      </c>
      <c r="BO1370" s="51">
        <f t="shared" ref="BO1370" si="10479">SUM(BO1358:BO1369)</f>
        <v>0</v>
      </c>
      <c r="BP1370" s="51">
        <f t="shared" ref="BP1370" si="10480">SUM(BP1358:BP1369)</f>
        <v>0</v>
      </c>
      <c r="BQ1370" s="51">
        <f t="shared" ref="BQ1370" si="10481">SUM(BQ1358:BQ1369)</f>
        <v>0</v>
      </c>
      <c r="BR1370" s="51">
        <f t="shared" ref="BR1370" si="10482">SUM(BR1358:BR1369)</f>
        <v>0</v>
      </c>
      <c r="BS1370" s="51">
        <f t="shared" ref="BS1370" si="10483">SUM(BS1358:BS1369)</f>
        <v>0</v>
      </c>
      <c r="BT1370" s="51">
        <f t="shared" ref="BT1370" si="10484">SUM(BT1358:BT1369)</f>
        <v>0</v>
      </c>
      <c r="BU1370" s="51">
        <f t="shared" ref="BU1370" si="10485">SUM(BU1358:BU1369)</f>
        <v>0</v>
      </c>
      <c r="BV1370" s="51">
        <f t="shared" ref="BV1370" si="10486">SUM(BV1358:BV1369)</f>
        <v>0</v>
      </c>
      <c r="BW1370" s="51">
        <f t="shared" ref="BW1370" si="10487">SUM(BW1358:BW1369)</f>
        <v>0</v>
      </c>
      <c r="BX1370" s="51">
        <f t="shared" ref="BX1370" si="10488">SUM(BX1358:BX1369)</f>
        <v>0</v>
      </c>
      <c r="BY1370" s="51">
        <f t="shared" ref="BY1370" si="10489">SUM(BY1358:BY1369)</f>
        <v>0</v>
      </c>
      <c r="BZ1370" s="51">
        <f t="shared" ref="BZ1370" si="10490">SUM(BZ1358:BZ1369)</f>
        <v>0</v>
      </c>
      <c r="CA1370" s="51">
        <f t="shared" ref="CA1370" si="10491">SUM(CA1358:CA1369)</f>
        <v>0</v>
      </c>
      <c r="CB1370" s="51">
        <f t="shared" ref="CB1370" si="10492">SUM(CB1358:CB1369)</f>
        <v>0</v>
      </c>
      <c r="CC1370" s="51">
        <f t="shared" ref="CC1370" si="10493">SUM(CC1358:CC1369)</f>
        <v>0</v>
      </c>
      <c r="CD1370" s="51">
        <f t="shared" ref="CD1370" si="10494">SUM(CD1358:CD1369)</f>
        <v>0</v>
      </c>
      <c r="CE1370" s="51">
        <f t="shared" ref="CE1370" si="10495">SUM(CE1358:CE1369)</f>
        <v>0</v>
      </c>
      <c r="CF1370" s="51">
        <f t="shared" ref="CF1370" si="10496">SUM(CF1358:CF1369)</f>
        <v>0</v>
      </c>
      <c r="CG1370" s="51">
        <f t="shared" ref="CG1370" si="10497">SUM(CG1358:CG1369)</f>
        <v>0</v>
      </c>
      <c r="CH1370" s="51">
        <f t="shared" ref="CH1370" si="10498">SUM(CH1358:CH1369)</f>
        <v>0</v>
      </c>
      <c r="CI1370" s="51">
        <f t="shared" ref="CI1370" si="10499">SUM(CI1358:CI1369)</f>
        <v>2</v>
      </c>
      <c r="CJ1370" s="51">
        <f t="shared" ref="CJ1370" si="10500">SUM(CJ1358:CJ1369)</f>
        <v>0</v>
      </c>
      <c r="CK1370" s="51">
        <f t="shared" ref="CK1370" si="10501">SUM(CK1358:CK1369)</f>
        <v>0</v>
      </c>
      <c r="CL1370" s="51">
        <f t="shared" ref="CL1370" si="10502">SUM(CL1358:CL1369)</f>
        <v>0</v>
      </c>
      <c r="CM1370" s="51">
        <f t="shared" ref="CM1370" si="10503">SUM(CM1358:CM1369)</f>
        <v>0</v>
      </c>
      <c r="CN1370" s="51">
        <f t="shared" ref="CN1370" si="10504">SUM(CN1358:CN1369)</f>
        <v>0</v>
      </c>
      <c r="CO1370" s="51">
        <f t="shared" ref="CO1370" si="10505">SUM(CO1358:CO1369)</f>
        <v>233</v>
      </c>
      <c r="CP1370" s="51">
        <f t="shared" ref="CP1370" si="10506">SUM(CP1358:CP1369)</f>
        <v>0</v>
      </c>
      <c r="CQ1370" s="51">
        <f t="shared" ref="CQ1370" si="10507">SUM(CQ1358:CQ1369)</f>
        <v>0</v>
      </c>
      <c r="CR1370" s="51">
        <f t="shared" ref="CR1370" si="10508">SUM(CR1358:CR1369)</f>
        <v>0</v>
      </c>
      <c r="CS1370" s="51">
        <f t="shared" ref="CS1370" si="10509">SUM(CS1358:CS1369)</f>
        <v>0</v>
      </c>
      <c r="CT1370" s="51">
        <f t="shared" ref="CT1370" si="10510">SUM(CT1358:CT1369)</f>
        <v>0</v>
      </c>
      <c r="CU1370" s="51">
        <f t="shared" ref="CU1370" si="10511">SUM(CU1358:CU1369)</f>
        <v>0</v>
      </c>
      <c r="CV1370" s="51">
        <f t="shared" ref="CV1370" si="10512">SUM(CV1358:CV1369)</f>
        <v>0</v>
      </c>
      <c r="CW1370" s="51">
        <f t="shared" ref="CW1370" si="10513">SUM(CW1358:CW1369)</f>
        <v>0</v>
      </c>
      <c r="CX1370" s="51">
        <f t="shared" ref="CX1370" si="10514">SUM(CX1358:CX1369)</f>
        <v>0</v>
      </c>
      <c r="CY1370" s="51">
        <f t="shared" ref="CY1370" si="10515">SUM(CY1358:CY1369)</f>
        <v>0</v>
      </c>
      <c r="CZ1370" s="51">
        <f t="shared" ref="CZ1370" si="10516">SUM(CZ1358:CZ1369)</f>
        <v>0</v>
      </c>
      <c r="DA1370" s="51">
        <f t="shared" ref="DA1370" si="10517">SUM(DA1358:DA1369)</f>
        <v>5.6</v>
      </c>
      <c r="DB1370" s="51">
        <f t="shared" ref="DB1370" si="10518">SUM(DB1358:DB1369)</f>
        <v>0</v>
      </c>
      <c r="DC1370" s="51">
        <f t="shared" ref="DC1370" si="10519">SUM(DC1358:DC1369)</f>
        <v>0</v>
      </c>
      <c r="DD1370" s="51">
        <f t="shared" ref="DD1370" si="10520">SUM(DD1358:DD1369)</f>
        <v>0</v>
      </c>
      <c r="DE1370" s="51">
        <f t="shared" ref="DE1370" si="10521">SUM(DE1358:DE1369)</f>
        <v>0</v>
      </c>
      <c r="DF1370" s="51">
        <f t="shared" ref="DF1370" si="10522">SUM(DF1358:DF1369)</f>
        <v>0</v>
      </c>
      <c r="DG1370" s="51">
        <f t="shared" ref="DG1370" si="10523">SUM(DG1358:DG1369)</f>
        <v>0</v>
      </c>
      <c r="DH1370" s="51">
        <f t="shared" ref="DH1370" si="10524">SUM(DH1358:DH1369)</f>
        <v>0</v>
      </c>
      <c r="DI1370" s="51">
        <f t="shared" ref="DI1370" si="10525">SUM(DI1358:DI1369)</f>
        <v>0</v>
      </c>
      <c r="DJ1370" s="51">
        <f t="shared" ref="DJ1370" si="10526">SUM(DJ1358:DJ1369)</f>
        <v>2</v>
      </c>
      <c r="DK1370" s="51">
        <f t="shared" ref="DK1370" si="10527">SUM(DK1358:DK1369)</f>
        <v>0</v>
      </c>
      <c r="DL1370" s="51">
        <f t="shared" ref="DL1370" si="10528">SUM(DL1358:DL1369)</f>
        <v>24532</v>
      </c>
    </row>
    <row r="1371" spans="2:116" s="6" customFormat="1" thickBot="1">
      <c r="B1371" s="7" t="s">
        <v>12</v>
      </c>
      <c r="C1371" s="8">
        <v>72</v>
      </c>
      <c r="D1371" s="9"/>
      <c r="E1371" s="9"/>
      <c r="F1371" s="9"/>
      <c r="G1371" s="11"/>
      <c r="H1371" s="9"/>
      <c r="I1371" s="9"/>
      <c r="J1371" s="9"/>
      <c r="K1371" s="9"/>
      <c r="L1371" s="9"/>
      <c r="M1371" s="9"/>
      <c r="N1371" s="9"/>
      <c r="O1371" s="9"/>
      <c r="P1371" s="12"/>
      <c r="Q1371" s="12"/>
      <c r="R1371" s="9"/>
      <c r="S1371" s="9"/>
      <c r="T1371" s="9"/>
      <c r="U1371" s="10"/>
      <c r="V1371" s="11"/>
      <c r="W1371" s="12"/>
      <c r="X1371" s="9"/>
      <c r="Y1371" s="11"/>
      <c r="Z1371" s="13"/>
      <c r="AA1371" s="12"/>
      <c r="AB1371" s="9"/>
      <c r="AC1371" s="9"/>
      <c r="AD1371" s="9"/>
      <c r="AE1371" s="9"/>
      <c r="AF1371" s="9"/>
      <c r="AG1371" s="10"/>
      <c r="AH1371" s="11"/>
      <c r="AI1371" s="13"/>
      <c r="AJ1371" s="13"/>
      <c r="AK1371" s="13"/>
      <c r="AL1371" s="13"/>
      <c r="AM1371" s="11"/>
      <c r="AN1371" s="13"/>
      <c r="AO1371" s="13"/>
      <c r="AP1371" s="11"/>
      <c r="AQ1371" s="13"/>
      <c r="AR1371" s="11"/>
      <c r="AS1371" s="13"/>
      <c r="AT1371" s="11"/>
      <c r="AU1371" s="13"/>
      <c r="AV1371" s="13"/>
      <c r="AW1371" s="13"/>
      <c r="AX1371" s="11"/>
      <c r="AY1371" s="13"/>
      <c r="AZ1371" s="11"/>
      <c r="BA1371" s="12"/>
      <c r="BB1371" s="9"/>
      <c r="BC1371" s="9"/>
      <c r="BD1371" s="9"/>
      <c r="BE1371" s="9"/>
      <c r="BF1371" s="9"/>
      <c r="BG1371" s="10"/>
      <c r="BH1371" s="11"/>
      <c r="BI1371" s="12"/>
      <c r="BJ1371" s="9"/>
      <c r="BK1371" s="9"/>
      <c r="BL1371" s="9"/>
      <c r="BM1371" s="10"/>
      <c r="BN1371" s="11"/>
      <c r="BO1371" s="12"/>
      <c r="BP1371" s="9"/>
      <c r="BQ1371" s="9"/>
      <c r="BR1371" s="9"/>
      <c r="BS1371" s="9"/>
      <c r="BT1371" s="13"/>
      <c r="BU1371" s="11"/>
      <c r="BV1371" s="12"/>
      <c r="BW1371" s="9"/>
      <c r="BX1371" s="11"/>
      <c r="BY1371" s="12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10"/>
      <c r="CO1371" s="11"/>
      <c r="CP1371" s="13"/>
      <c r="CQ1371" s="11"/>
      <c r="CR1371" s="12"/>
      <c r="CS1371" s="11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10"/>
      <c r="DG1371" s="10"/>
      <c r="DH1371" s="10"/>
      <c r="DI1371" s="10"/>
      <c r="DJ1371" s="10"/>
      <c r="DK1371" s="10"/>
      <c r="DL1371" s="11"/>
    </row>
    <row r="1372" spans="2:116" s="1" customFormat="1">
      <c r="B1372" s="14" t="s">
        <v>13</v>
      </c>
      <c r="C1372" s="15"/>
      <c r="D1372" s="16">
        <f>G1372+V1372+Y1372+AH1372+AM1372+AP1372+AR1372+AT1372+AX1372+AZ1372+BH1372+BN1372+BU1372+BX1372+CO1372+CQ1372+CS1372+DL1372</f>
        <v>5294</v>
      </c>
      <c r="E1372" s="17"/>
      <c r="F1372" s="17"/>
      <c r="G1372" s="19"/>
      <c r="H1372" s="17"/>
      <c r="I1372" s="17"/>
      <c r="J1372" s="17"/>
      <c r="K1372" s="17"/>
      <c r="L1372" s="17"/>
      <c r="M1372" s="17"/>
      <c r="N1372" s="17"/>
      <c r="O1372" s="17"/>
      <c r="P1372" s="20"/>
      <c r="Q1372" s="20"/>
      <c r="R1372" s="17"/>
      <c r="S1372" s="17"/>
      <c r="T1372" s="17"/>
      <c r="U1372" s="18"/>
      <c r="V1372" s="19"/>
      <c r="W1372" s="20"/>
      <c r="X1372" s="17"/>
      <c r="Y1372" s="19"/>
      <c r="Z1372" s="21"/>
      <c r="AA1372" s="20"/>
      <c r="AB1372" s="17"/>
      <c r="AC1372" s="17"/>
      <c r="AD1372" s="17"/>
      <c r="AE1372" s="17"/>
      <c r="AF1372" s="17"/>
      <c r="AG1372" s="18"/>
      <c r="AH1372" s="19"/>
      <c r="AI1372" s="21"/>
      <c r="AJ1372" s="21"/>
      <c r="AK1372" s="21"/>
      <c r="AL1372" s="21"/>
      <c r="AM1372" s="19"/>
      <c r="AN1372" s="72"/>
      <c r="AO1372" s="21">
        <v>3.51</v>
      </c>
      <c r="AP1372" s="19">
        <v>2817</v>
      </c>
      <c r="AQ1372" s="21">
        <v>1</v>
      </c>
      <c r="AR1372" s="19">
        <v>1201</v>
      </c>
      <c r="AS1372" s="21"/>
      <c r="AT1372" s="19"/>
      <c r="AU1372" s="21"/>
      <c r="AV1372" s="21"/>
      <c r="AW1372" s="21"/>
      <c r="AX1372" s="19"/>
      <c r="AY1372" s="21"/>
      <c r="AZ1372" s="19"/>
      <c r="BA1372" s="20"/>
      <c r="BB1372" s="17"/>
      <c r="BC1372" s="17">
        <v>1.5</v>
      </c>
      <c r="BD1372" s="17">
        <v>1.5</v>
      </c>
      <c r="BE1372" s="17"/>
      <c r="BF1372" s="17"/>
      <c r="BG1372" s="18">
        <v>4.5</v>
      </c>
      <c r="BH1372" s="19">
        <v>1276</v>
      </c>
      <c r="BI1372" s="20"/>
      <c r="BJ1372" s="17"/>
      <c r="BK1372" s="17"/>
      <c r="BL1372" s="17"/>
      <c r="BM1372" s="18"/>
      <c r="BN1372" s="19"/>
      <c r="BO1372" s="20"/>
      <c r="BP1372" s="17"/>
      <c r="BQ1372" s="17"/>
      <c r="BR1372" s="17"/>
      <c r="BS1372" s="17"/>
      <c r="BT1372" s="21"/>
      <c r="BU1372" s="19"/>
      <c r="BV1372" s="20"/>
      <c r="BW1372" s="17"/>
      <c r="BX1372" s="19"/>
      <c r="BY1372" s="20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8"/>
      <c r="CO1372" s="19"/>
      <c r="CP1372" s="21"/>
      <c r="CQ1372" s="19"/>
      <c r="CR1372" s="20"/>
      <c r="CS1372" s="19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8"/>
      <c r="DG1372" s="18"/>
      <c r="DH1372" s="18"/>
      <c r="DI1372" s="18"/>
      <c r="DJ1372" s="18"/>
      <c r="DK1372" s="18"/>
      <c r="DL1372" s="19"/>
    </row>
    <row r="1373" spans="2:116" s="1" customFormat="1">
      <c r="B1373" s="22" t="s">
        <v>31</v>
      </c>
      <c r="C1373" s="23"/>
      <c r="D1373" s="16">
        <f t="shared" ref="D1373:D1383" si="10529">G1373+V1373+Y1373+AH1373+AM1373+AP1373+AR1373+AT1373+AX1373+AZ1373+BH1373+BN1373+BU1373+BX1373+CO1373+CQ1373+CS1373+DL1373</f>
        <v>0</v>
      </c>
      <c r="E1373" s="24"/>
      <c r="F1373" s="24"/>
      <c r="G1373" s="26"/>
      <c r="H1373" s="24"/>
      <c r="I1373" s="24"/>
      <c r="J1373" s="24"/>
      <c r="K1373" s="24"/>
      <c r="L1373" s="24"/>
      <c r="M1373" s="24"/>
      <c r="N1373" s="24"/>
      <c r="O1373" s="24"/>
      <c r="P1373" s="27"/>
      <c r="Q1373" s="27"/>
      <c r="R1373" s="24"/>
      <c r="S1373" s="24"/>
      <c r="T1373" s="24"/>
      <c r="U1373" s="25"/>
      <c r="V1373" s="26"/>
      <c r="W1373" s="27"/>
      <c r="X1373" s="24"/>
      <c r="Y1373" s="26"/>
      <c r="Z1373" s="28"/>
      <c r="AA1373" s="27"/>
      <c r="AB1373" s="24"/>
      <c r="AC1373" s="24"/>
      <c r="AD1373" s="24"/>
      <c r="AE1373" s="24"/>
      <c r="AF1373" s="24"/>
      <c r="AG1373" s="25"/>
      <c r="AH1373" s="26"/>
      <c r="AI1373" s="28"/>
      <c r="AJ1373" s="28"/>
      <c r="AK1373" s="28"/>
      <c r="AL1373" s="28"/>
      <c r="AM1373" s="26"/>
      <c r="AN1373" s="73"/>
      <c r="AO1373" s="28"/>
      <c r="AP1373" s="26"/>
      <c r="AQ1373" s="28"/>
      <c r="AR1373" s="26"/>
      <c r="AS1373" s="28"/>
      <c r="AT1373" s="26"/>
      <c r="AU1373" s="28"/>
      <c r="AV1373" s="28"/>
      <c r="AW1373" s="28"/>
      <c r="AX1373" s="26"/>
      <c r="AY1373" s="28"/>
      <c r="AZ1373" s="26"/>
      <c r="BA1373" s="27"/>
      <c r="BB1373" s="24"/>
      <c r="BC1373" s="24"/>
      <c r="BD1373" s="24"/>
      <c r="BE1373" s="24"/>
      <c r="BF1373" s="24"/>
      <c r="BG1373" s="25"/>
      <c r="BH1373" s="26"/>
      <c r="BI1373" s="27"/>
      <c r="BJ1373" s="24"/>
      <c r="BK1373" s="24"/>
      <c r="BL1373" s="24"/>
      <c r="BM1373" s="25"/>
      <c r="BN1373" s="26"/>
      <c r="BO1373" s="27"/>
      <c r="BP1373" s="24"/>
      <c r="BQ1373" s="24"/>
      <c r="BR1373" s="24"/>
      <c r="BS1373" s="24"/>
      <c r="BT1373" s="28"/>
      <c r="BU1373" s="26"/>
      <c r="BV1373" s="27"/>
      <c r="BW1373" s="24"/>
      <c r="BX1373" s="26"/>
      <c r="BY1373" s="27"/>
      <c r="BZ1373" s="24"/>
      <c r="CA1373" s="24"/>
      <c r="CB1373" s="24"/>
      <c r="CC1373" s="24"/>
      <c r="CD1373" s="24"/>
      <c r="CE1373" s="24"/>
      <c r="CF1373" s="24"/>
      <c r="CG1373" s="24"/>
      <c r="CH1373" s="24"/>
      <c r="CI1373" s="24"/>
      <c r="CJ1373" s="24"/>
      <c r="CK1373" s="24"/>
      <c r="CL1373" s="24"/>
      <c r="CM1373" s="24"/>
      <c r="CN1373" s="25"/>
      <c r="CO1373" s="26"/>
      <c r="CP1373" s="28"/>
      <c r="CQ1373" s="26"/>
      <c r="CR1373" s="27"/>
      <c r="CS1373" s="26"/>
      <c r="CT1373" s="24"/>
      <c r="CU1373" s="24"/>
      <c r="CV1373" s="24"/>
      <c r="CW1373" s="24"/>
      <c r="CX1373" s="24"/>
      <c r="CY1373" s="24"/>
      <c r="CZ1373" s="24"/>
      <c r="DA1373" s="24"/>
      <c r="DB1373" s="24"/>
      <c r="DC1373" s="24"/>
      <c r="DD1373" s="24"/>
      <c r="DE1373" s="24"/>
      <c r="DF1373" s="25"/>
      <c r="DG1373" s="25"/>
      <c r="DH1373" s="25"/>
      <c r="DI1373" s="25"/>
      <c r="DJ1373" s="25"/>
      <c r="DK1373" s="25"/>
      <c r="DL1373" s="26"/>
    </row>
    <row r="1374" spans="2:116" s="1" customFormat="1">
      <c r="B1374" s="22" t="s">
        <v>32</v>
      </c>
      <c r="C1374" s="23"/>
      <c r="D1374" s="16">
        <f t="shared" si="10529"/>
        <v>1065</v>
      </c>
      <c r="E1374" s="24"/>
      <c r="F1374" s="24"/>
      <c r="G1374" s="26"/>
      <c r="H1374" s="24"/>
      <c r="I1374" s="24"/>
      <c r="J1374" s="24"/>
      <c r="K1374" s="24"/>
      <c r="L1374" s="24"/>
      <c r="M1374" s="24"/>
      <c r="N1374" s="24"/>
      <c r="O1374" s="24"/>
      <c r="P1374" s="27"/>
      <c r="Q1374" s="27"/>
      <c r="R1374" s="24"/>
      <c r="S1374" s="24"/>
      <c r="T1374" s="24">
        <v>1</v>
      </c>
      <c r="U1374" s="25"/>
      <c r="V1374" s="26">
        <v>1065</v>
      </c>
      <c r="W1374" s="27"/>
      <c r="X1374" s="24"/>
      <c r="Y1374" s="26"/>
      <c r="Z1374" s="28"/>
      <c r="AA1374" s="27"/>
      <c r="AB1374" s="24"/>
      <c r="AC1374" s="24"/>
      <c r="AD1374" s="24"/>
      <c r="AE1374" s="24"/>
      <c r="AF1374" s="24"/>
      <c r="AG1374" s="25"/>
      <c r="AH1374" s="26"/>
      <c r="AI1374" s="28"/>
      <c r="AJ1374" s="28"/>
      <c r="AK1374" s="28"/>
      <c r="AL1374" s="28"/>
      <c r="AM1374" s="26"/>
      <c r="AN1374" s="73"/>
      <c r="AO1374" s="28"/>
      <c r="AP1374" s="26"/>
      <c r="AQ1374" s="28"/>
      <c r="AR1374" s="26"/>
      <c r="AS1374" s="28"/>
      <c r="AT1374" s="26"/>
      <c r="AU1374" s="28"/>
      <c r="AV1374" s="28"/>
      <c r="AW1374" s="28"/>
      <c r="AX1374" s="26"/>
      <c r="AY1374" s="28"/>
      <c r="AZ1374" s="26"/>
      <c r="BA1374" s="27"/>
      <c r="BB1374" s="24"/>
      <c r="BC1374" s="24"/>
      <c r="BD1374" s="24"/>
      <c r="BE1374" s="24"/>
      <c r="BF1374" s="24"/>
      <c r="BG1374" s="25"/>
      <c r="BH1374" s="26"/>
      <c r="BI1374" s="27"/>
      <c r="BJ1374" s="24"/>
      <c r="BK1374" s="24"/>
      <c r="BL1374" s="24"/>
      <c r="BM1374" s="25"/>
      <c r="BN1374" s="26"/>
      <c r="BO1374" s="27"/>
      <c r="BP1374" s="24"/>
      <c r="BQ1374" s="24"/>
      <c r="BR1374" s="24"/>
      <c r="BS1374" s="24"/>
      <c r="BT1374" s="28"/>
      <c r="BU1374" s="26"/>
      <c r="BV1374" s="27"/>
      <c r="BW1374" s="24"/>
      <c r="BX1374" s="26"/>
      <c r="BY1374" s="27"/>
      <c r="BZ1374" s="24"/>
      <c r="CA1374" s="24"/>
      <c r="CB1374" s="24"/>
      <c r="CC1374" s="24"/>
      <c r="CD1374" s="24"/>
      <c r="CE1374" s="24"/>
      <c r="CF1374" s="24"/>
      <c r="CG1374" s="24"/>
      <c r="CH1374" s="24"/>
      <c r="CI1374" s="24"/>
      <c r="CJ1374" s="24"/>
      <c r="CK1374" s="24"/>
      <c r="CL1374" s="24"/>
      <c r="CM1374" s="24"/>
      <c r="CN1374" s="25"/>
      <c r="CO1374" s="26"/>
      <c r="CP1374" s="28"/>
      <c r="CQ1374" s="26"/>
      <c r="CR1374" s="27"/>
      <c r="CS1374" s="26"/>
      <c r="CT1374" s="24"/>
      <c r="CU1374" s="24"/>
      <c r="CV1374" s="24"/>
      <c r="CW1374" s="24"/>
      <c r="CX1374" s="24"/>
      <c r="CY1374" s="24"/>
      <c r="CZ1374" s="24"/>
      <c r="DA1374" s="24"/>
      <c r="DB1374" s="24"/>
      <c r="DC1374" s="24"/>
      <c r="DD1374" s="24"/>
      <c r="DE1374" s="24"/>
      <c r="DF1374" s="25"/>
      <c r="DG1374" s="25"/>
      <c r="DH1374" s="25"/>
      <c r="DI1374" s="25"/>
      <c r="DJ1374" s="25"/>
      <c r="DK1374" s="25"/>
      <c r="DL1374" s="26"/>
    </row>
    <row r="1375" spans="2:116" s="1" customFormat="1">
      <c r="B1375" s="22" t="s">
        <v>34</v>
      </c>
      <c r="C1375" s="23"/>
      <c r="D1375" s="16">
        <f t="shared" si="10529"/>
        <v>0</v>
      </c>
      <c r="E1375" s="24"/>
      <c r="F1375" s="24"/>
      <c r="G1375" s="26"/>
      <c r="H1375" s="24"/>
      <c r="I1375" s="24"/>
      <c r="J1375" s="24"/>
      <c r="K1375" s="24"/>
      <c r="L1375" s="24"/>
      <c r="M1375" s="24"/>
      <c r="N1375" s="24"/>
      <c r="O1375" s="24"/>
      <c r="P1375" s="27"/>
      <c r="Q1375" s="27"/>
      <c r="R1375" s="24"/>
      <c r="S1375" s="24"/>
      <c r="T1375" s="24"/>
      <c r="U1375" s="25"/>
      <c r="V1375" s="26"/>
      <c r="W1375" s="27"/>
      <c r="X1375" s="24"/>
      <c r="Y1375" s="26"/>
      <c r="Z1375" s="28"/>
      <c r="AA1375" s="27"/>
      <c r="AB1375" s="24"/>
      <c r="AC1375" s="24"/>
      <c r="AD1375" s="24"/>
      <c r="AE1375" s="24"/>
      <c r="AF1375" s="24"/>
      <c r="AG1375" s="25"/>
      <c r="AH1375" s="26"/>
      <c r="AI1375" s="28"/>
      <c r="AJ1375" s="28"/>
      <c r="AK1375" s="28"/>
      <c r="AL1375" s="28"/>
      <c r="AM1375" s="26"/>
      <c r="AN1375" s="73"/>
      <c r="AO1375" s="28"/>
      <c r="AP1375" s="26"/>
      <c r="AQ1375" s="28"/>
      <c r="AR1375" s="26"/>
      <c r="AS1375" s="28"/>
      <c r="AT1375" s="26"/>
      <c r="AU1375" s="28"/>
      <c r="AV1375" s="28"/>
      <c r="AW1375" s="28"/>
      <c r="AX1375" s="26"/>
      <c r="AY1375" s="28"/>
      <c r="AZ1375" s="26"/>
      <c r="BA1375" s="27"/>
      <c r="BB1375" s="24"/>
      <c r="BC1375" s="24"/>
      <c r="BD1375" s="24"/>
      <c r="BE1375" s="24"/>
      <c r="BF1375" s="24"/>
      <c r="BG1375" s="25"/>
      <c r="BH1375" s="26"/>
      <c r="BI1375" s="27"/>
      <c r="BJ1375" s="24"/>
      <c r="BK1375" s="24"/>
      <c r="BL1375" s="24"/>
      <c r="BM1375" s="25"/>
      <c r="BN1375" s="26"/>
      <c r="BO1375" s="27"/>
      <c r="BP1375" s="24"/>
      <c r="BQ1375" s="24"/>
      <c r="BR1375" s="24"/>
      <c r="BS1375" s="24"/>
      <c r="BT1375" s="28"/>
      <c r="BU1375" s="26"/>
      <c r="BV1375" s="27"/>
      <c r="BW1375" s="24"/>
      <c r="BX1375" s="26"/>
      <c r="BY1375" s="27"/>
      <c r="BZ1375" s="24"/>
      <c r="CA1375" s="24"/>
      <c r="CB1375" s="24"/>
      <c r="CC1375" s="24"/>
      <c r="CD1375" s="24"/>
      <c r="CE1375" s="24"/>
      <c r="CF1375" s="24"/>
      <c r="CG1375" s="24"/>
      <c r="CH1375" s="24"/>
      <c r="CI1375" s="24"/>
      <c r="CJ1375" s="24"/>
      <c r="CK1375" s="24"/>
      <c r="CL1375" s="24"/>
      <c r="CM1375" s="24"/>
      <c r="CN1375" s="25"/>
      <c r="CO1375" s="26"/>
      <c r="CP1375" s="28"/>
      <c r="CQ1375" s="26"/>
      <c r="CR1375" s="27"/>
      <c r="CS1375" s="26"/>
      <c r="CT1375" s="24"/>
      <c r="CU1375" s="24"/>
      <c r="CV1375" s="24"/>
      <c r="CW1375" s="24"/>
      <c r="CX1375" s="24"/>
      <c r="CY1375" s="24"/>
      <c r="CZ1375" s="24"/>
      <c r="DA1375" s="24"/>
      <c r="DB1375" s="24"/>
      <c r="DC1375" s="24"/>
      <c r="DD1375" s="24"/>
      <c r="DE1375" s="24"/>
      <c r="DF1375" s="25"/>
      <c r="DG1375" s="25"/>
      <c r="DH1375" s="25"/>
      <c r="DI1375" s="25"/>
      <c r="DJ1375" s="25"/>
      <c r="DK1375" s="25"/>
      <c r="DL1375" s="26"/>
    </row>
    <row r="1376" spans="2:116" s="1" customFormat="1">
      <c r="B1376" s="22" t="s">
        <v>35</v>
      </c>
      <c r="C1376" s="23"/>
      <c r="D1376" s="16">
        <f t="shared" si="10529"/>
        <v>0</v>
      </c>
      <c r="E1376" s="24"/>
      <c r="F1376" s="24"/>
      <c r="G1376" s="26"/>
      <c r="H1376" s="24"/>
      <c r="I1376" s="24"/>
      <c r="J1376" s="24"/>
      <c r="K1376" s="24"/>
      <c r="L1376" s="24"/>
      <c r="M1376" s="24"/>
      <c r="N1376" s="24"/>
      <c r="O1376" s="24"/>
      <c r="P1376" s="27"/>
      <c r="Q1376" s="27"/>
      <c r="R1376" s="24"/>
      <c r="S1376" s="24"/>
      <c r="T1376" s="24"/>
      <c r="U1376" s="25"/>
      <c r="V1376" s="26"/>
      <c r="W1376" s="27"/>
      <c r="X1376" s="24"/>
      <c r="Y1376" s="26"/>
      <c r="Z1376" s="28"/>
      <c r="AA1376" s="27"/>
      <c r="AB1376" s="24"/>
      <c r="AC1376" s="24"/>
      <c r="AD1376" s="24"/>
      <c r="AE1376" s="24"/>
      <c r="AF1376" s="24"/>
      <c r="AG1376" s="25"/>
      <c r="AH1376" s="26"/>
      <c r="AI1376" s="28"/>
      <c r="AJ1376" s="28"/>
      <c r="AK1376" s="28"/>
      <c r="AL1376" s="28"/>
      <c r="AM1376" s="26"/>
      <c r="AN1376" s="73"/>
      <c r="AO1376" s="28"/>
      <c r="AP1376" s="26"/>
      <c r="AQ1376" s="28"/>
      <c r="AR1376" s="26"/>
      <c r="AS1376" s="28"/>
      <c r="AT1376" s="26"/>
      <c r="AU1376" s="28"/>
      <c r="AV1376" s="28"/>
      <c r="AW1376" s="28"/>
      <c r="AX1376" s="26"/>
      <c r="AY1376" s="28"/>
      <c r="AZ1376" s="26"/>
      <c r="BA1376" s="27"/>
      <c r="BB1376" s="24"/>
      <c r="BC1376" s="24"/>
      <c r="BD1376" s="24"/>
      <c r="BE1376" s="24"/>
      <c r="BF1376" s="24"/>
      <c r="BG1376" s="25"/>
      <c r="BH1376" s="26"/>
      <c r="BI1376" s="27"/>
      <c r="BJ1376" s="24"/>
      <c r="BK1376" s="24"/>
      <c r="BL1376" s="24"/>
      <c r="BM1376" s="25"/>
      <c r="BN1376" s="26"/>
      <c r="BO1376" s="27"/>
      <c r="BP1376" s="24"/>
      <c r="BQ1376" s="24"/>
      <c r="BR1376" s="24"/>
      <c r="BS1376" s="24"/>
      <c r="BT1376" s="28"/>
      <c r="BU1376" s="26"/>
      <c r="BV1376" s="27"/>
      <c r="BW1376" s="24"/>
      <c r="BX1376" s="26"/>
      <c r="BY1376" s="27"/>
      <c r="BZ1376" s="24"/>
      <c r="CA1376" s="24"/>
      <c r="CB1376" s="24"/>
      <c r="CC1376" s="24"/>
      <c r="CD1376" s="24"/>
      <c r="CE1376" s="24"/>
      <c r="CF1376" s="24"/>
      <c r="CG1376" s="24"/>
      <c r="CH1376" s="24"/>
      <c r="CI1376" s="24"/>
      <c r="CJ1376" s="24"/>
      <c r="CK1376" s="24"/>
      <c r="CL1376" s="24"/>
      <c r="CM1376" s="24"/>
      <c r="CN1376" s="25"/>
      <c r="CO1376" s="26"/>
      <c r="CP1376" s="28"/>
      <c r="CQ1376" s="26"/>
      <c r="CR1376" s="27"/>
      <c r="CS1376" s="26"/>
      <c r="CT1376" s="24"/>
      <c r="CU1376" s="24"/>
      <c r="CV1376" s="24"/>
      <c r="CW1376" s="24"/>
      <c r="CX1376" s="24"/>
      <c r="CY1376" s="24"/>
      <c r="CZ1376" s="24"/>
      <c r="DA1376" s="24"/>
      <c r="DB1376" s="24"/>
      <c r="DC1376" s="24"/>
      <c r="DD1376" s="24"/>
      <c r="DE1376" s="24"/>
      <c r="DF1376" s="25"/>
      <c r="DG1376" s="25"/>
      <c r="DH1376" s="25"/>
      <c r="DI1376" s="25"/>
      <c r="DJ1376" s="25"/>
      <c r="DK1376" s="25"/>
      <c r="DL1376" s="26"/>
    </row>
    <row r="1377" spans="2:116" s="1" customFormat="1">
      <c r="B1377" s="22" t="s">
        <v>14</v>
      </c>
      <c r="C1377" s="23"/>
      <c r="D1377" s="16">
        <f t="shared" si="10529"/>
        <v>3414</v>
      </c>
      <c r="E1377" s="24"/>
      <c r="F1377" s="24"/>
      <c r="G1377" s="26"/>
      <c r="H1377" s="24"/>
      <c r="I1377" s="24"/>
      <c r="J1377" s="24"/>
      <c r="K1377" s="24"/>
      <c r="L1377" s="24"/>
      <c r="M1377" s="24"/>
      <c r="N1377" s="24"/>
      <c r="O1377" s="24"/>
      <c r="P1377" s="27"/>
      <c r="Q1377" s="27"/>
      <c r="R1377" s="24"/>
      <c r="S1377" s="24"/>
      <c r="T1377" s="24"/>
      <c r="U1377" s="25"/>
      <c r="V1377" s="26"/>
      <c r="W1377" s="27"/>
      <c r="X1377" s="24"/>
      <c r="Y1377" s="26"/>
      <c r="Z1377" s="28"/>
      <c r="AA1377" s="27"/>
      <c r="AB1377" s="24"/>
      <c r="AC1377" s="24"/>
      <c r="AD1377" s="24"/>
      <c r="AE1377" s="24"/>
      <c r="AF1377" s="24"/>
      <c r="AG1377" s="25"/>
      <c r="AH1377" s="26"/>
      <c r="AI1377" s="28"/>
      <c r="AJ1377" s="28"/>
      <c r="AK1377" s="28"/>
      <c r="AL1377" s="28"/>
      <c r="AM1377" s="26"/>
      <c r="AN1377" s="73"/>
      <c r="AO1377" s="28"/>
      <c r="AP1377" s="26"/>
      <c r="AQ1377" s="28"/>
      <c r="AR1377" s="26"/>
      <c r="AS1377" s="28"/>
      <c r="AT1377" s="26"/>
      <c r="AU1377" s="28"/>
      <c r="AV1377" s="28"/>
      <c r="AW1377" s="28"/>
      <c r="AX1377" s="26"/>
      <c r="AY1377" s="28"/>
      <c r="AZ1377" s="26"/>
      <c r="BA1377" s="27"/>
      <c r="BB1377" s="24"/>
      <c r="BC1377" s="24"/>
      <c r="BD1377" s="24"/>
      <c r="BE1377" s="24"/>
      <c r="BF1377" s="24"/>
      <c r="BG1377" s="25"/>
      <c r="BH1377" s="26"/>
      <c r="BI1377" s="27"/>
      <c r="BJ1377" s="24"/>
      <c r="BK1377" s="24"/>
      <c r="BL1377" s="24"/>
      <c r="BM1377" s="25"/>
      <c r="BN1377" s="26"/>
      <c r="BO1377" s="27"/>
      <c r="BP1377" s="24"/>
      <c r="BQ1377" s="24"/>
      <c r="BR1377" s="24"/>
      <c r="BS1377" s="24"/>
      <c r="BT1377" s="28"/>
      <c r="BU1377" s="26"/>
      <c r="BV1377" s="27"/>
      <c r="BW1377" s="24"/>
      <c r="BX1377" s="26"/>
      <c r="BY1377" s="27"/>
      <c r="BZ1377" s="24"/>
      <c r="CA1377" s="24"/>
      <c r="CB1377" s="24"/>
      <c r="CC1377" s="24"/>
      <c r="CD1377" s="24">
        <v>5</v>
      </c>
      <c r="CE1377" s="24"/>
      <c r="CF1377" s="24"/>
      <c r="CG1377" s="24"/>
      <c r="CH1377" s="24"/>
      <c r="CI1377" s="24"/>
      <c r="CJ1377" s="24"/>
      <c r="CK1377" s="24"/>
      <c r="CL1377" s="24"/>
      <c r="CM1377" s="24"/>
      <c r="CN1377" s="25"/>
      <c r="CO1377" s="26">
        <v>3414</v>
      </c>
      <c r="CP1377" s="28"/>
      <c r="CQ1377" s="26"/>
      <c r="CR1377" s="27"/>
      <c r="CS1377" s="26"/>
      <c r="CT1377" s="24"/>
      <c r="CU1377" s="24"/>
      <c r="CV1377" s="24"/>
      <c r="CW1377" s="24"/>
      <c r="CX1377" s="24"/>
      <c r="CY1377" s="24"/>
      <c r="CZ1377" s="24"/>
      <c r="DA1377" s="24"/>
      <c r="DB1377" s="24"/>
      <c r="DC1377" s="24"/>
      <c r="DD1377" s="24"/>
      <c r="DE1377" s="24"/>
      <c r="DF1377" s="25"/>
      <c r="DG1377" s="25"/>
      <c r="DH1377" s="25"/>
      <c r="DI1377" s="25"/>
      <c r="DJ1377" s="25"/>
      <c r="DK1377" s="25"/>
      <c r="DL1377" s="26"/>
    </row>
    <row r="1378" spans="2:116" s="1" customFormat="1">
      <c r="B1378" s="22" t="s">
        <v>37</v>
      </c>
      <c r="C1378" s="23"/>
      <c r="D1378" s="16">
        <f t="shared" si="10529"/>
        <v>14311</v>
      </c>
      <c r="E1378" s="24"/>
      <c r="F1378" s="24"/>
      <c r="G1378" s="26"/>
      <c r="H1378" s="24"/>
      <c r="I1378" s="24"/>
      <c r="J1378" s="24"/>
      <c r="K1378" s="24"/>
      <c r="L1378" s="24"/>
      <c r="M1378" s="24"/>
      <c r="N1378" s="24"/>
      <c r="O1378" s="24"/>
      <c r="P1378" s="27"/>
      <c r="Q1378" s="27"/>
      <c r="R1378" s="24"/>
      <c r="S1378" s="24"/>
      <c r="T1378" s="24"/>
      <c r="U1378" s="25"/>
      <c r="V1378" s="26"/>
      <c r="W1378" s="27"/>
      <c r="X1378" s="24"/>
      <c r="Y1378" s="26"/>
      <c r="Z1378" s="28"/>
      <c r="AA1378" s="27"/>
      <c r="AB1378" s="24"/>
      <c r="AC1378" s="24"/>
      <c r="AD1378" s="24"/>
      <c r="AE1378" s="24"/>
      <c r="AF1378" s="24"/>
      <c r="AG1378" s="25"/>
      <c r="AH1378" s="26"/>
      <c r="AI1378" s="28"/>
      <c r="AJ1378" s="28"/>
      <c r="AK1378" s="28"/>
      <c r="AL1378" s="28"/>
      <c r="AM1378" s="26"/>
      <c r="AN1378" s="73"/>
      <c r="AO1378" s="28"/>
      <c r="AP1378" s="26"/>
      <c r="AQ1378" s="28"/>
      <c r="AR1378" s="26"/>
      <c r="AS1378" s="28"/>
      <c r="AT1378" s="26"/>
      <c r="AU1378" s="28">
        <v>1</v>
      </c>
      <c r="AV1378" s="28"/>
      <c r="AW1378" s="28"/>
      <c r="AX1378" s="26">
        <v>14311</v>
      </c>
      <c r="AY1378" s="28"/>
      <c r="AZ1378" s="26"/>
      <c r="BA1378" s="27"/>
      <c r="BB1378" s="24"/>
      <c r="BC1378" s="24"/>
      <c r="BD1378" s="24"/>
      <c r="BE1378" s="24"/>
      <c r="BF1378" s="24"/>
      <c r="BG1378" s="25"/>
      <c r="BH1378" s="26"/>
      <c r="BI1378" s="27"/>
      <c r="BJ1378" s="24"/>
      <c r="BK1378" s="24"/>
      <c r="BL1378" s="24"/>
      <c r="BM1378" s="25"/>
      <c r="BN1378" s="26"/>
      <c r="BO1378" s="27"/>
      <c r="BP1378" s="24"/>
      <c r="BQ1378" s="24"/>
      <c r="BR1378" s="24"/>
      <c r="BS1378" s="24"/>
      <c r="BT1378" s="28"/>
      <c r="BU1378" s="26"/>
      <c r="BV1378" s="27"/>
      <c r="BW1378" s="24"/>
      <c r="BX1378" s="26"/>
      <c r="BY1378" s="27"/>
      <c r="BZ1378" s="24"/>
      <c r="CA1378" s="24"/>
      <c r="CB1378" s="24"/>
      <c r="CC1378" s="24"/>
      <c r="CD1378" s="24"/>
      <c r="CE1378" s="24"/>
      <c r="CF1378" s="24"/>
      <c r="CG1378" s="24"/>
      <c r="CH1378" s="24"/>
      <c r="CI1378" s="24"/>
      <c r="CJ1378" s="24"/>
      <c r="CK1378" s="24"/>
      <c r="CL1378" s="24"/>
      <c r="CM1378" s="24"/>
      <c r="CN1378" s="25"/>
      <c r="CO1378" s="26"/>
      <c r="CP1378" s="28"/>
      <c r="CQ1378" s="26"/>
      <c r="CR1378" s="27"/>
      <c r="CS1378" s="26"/>
      <c r="CT1378" s="24"/>
      <c r="CU1378" s="24"/>
      <c r="CV1378" s="24"/>
      <c r="CW1378" s="24"/>
      <c r="CX1378" s="24"/>
      <c r="CY1378" s="24"/>
      <c r="CZ1378" s="24"/>
      <c r="DA1378" s="24"/>
      <c r="DB1378" s="24"/>
      <c r="DC1378" s="24"/>
      <c r="DD1378" s="24"/>
      <c r="DE1378" s="24"/>
      <c r="DF1378" s="25"/>
      <c r="DG1378" s="25"/>
      <c r="DH1378" s="25"/>
      <c r="DI1378" s="25"/>
      <c r="DJ1378" s="25"/>
      <c r="DK1378" s="25"/>
      <c r="DL1378" s="26"/>
    </row>
    <row r="1379" spans="2:116" s="1" customFormat="1">
      <c r="B1379" s="22" t="s">
        <v>15</v>
      </c>
      <c r="C1379" s="23"/>
      <c r="D1379" s="16">
        <f t="shared" si="10529"/>
        <v>261</v>
      </c>
      <c r="E1379" s="24"/>
      <c r="F1379" s="24"/>
      <c r="G1379" s="26"/>
      <c r="H1379" s="24"/>
      <c r="I1379" s="24"/>
      <c r="J1379" s="24"/>
      <c r="K1379" s="24"/>
      <c r="L1379" s="24"/>
      <c r="M1379" s="24"/>
      <c r="N1379" s="24"/>
      <c r="O1379" s="24"/>
      <c r="P1379" s="27"/>
      <c r="Q1379" s="27"/>
      <c r="R1379" s="24"/>
      <c r="S1379" s="24"/>
      <c r="T1379" s="24"/>
      <c r="U1379" s="25"/>
      <c r="V1379" s="26"/>
      <c r="W1379" s="27"/>
      <c r="X1379" s="24"/>
      <c r="Y1379" s="26"/>
      <c r="Z1379" s="28"/>
      <c r="AA1379" s="27"/>
      <c r="AB1379" s="24"/>
      <c r="AC1379" s="24"/>
      <c r="AD1379" s="24"/>
      <c r="AE1379" s="24"/>
      <c r="AF1379" s="24"/>
      <c r="AG1379" s="25"/>
      <c r="AH1379" s="26"/>
      <c r="AI1379" s="28"/>
      <c r="AJ1379" s="28"/>
      <c r="AK1379" s="28"/>
      <c r="AL1379" s="28"/>
      <c r="AM1379" s="26"/>
      <c r="AN1379" s="73"/>
      <c r="AO1379" s="28"/>
      <c r="AP1379" s="26"/>
      <c r="AQ1379" s="28"/>
      <c r="AR1379" s="26"/>
      <c r="AS1379" s="28"/>
      <c r="AT1379" s="26"/>
      <c r="AU1379" s="28"/>
      <c r="AV1379" s="28"/>
      <c r="AW1379" s="28"/>
      <c r="AX1379" s="26"/>
      <c r="AY1379" s="28"/>
      <c r="AZ1379" s="26"/>
      <c r="BA1379" s="27"/>
      <c r="BB1379" s="24"/>
      <c r="BC1379" s="24"/>
      <c r="BD1379" s="24"/>
      <c r="BE1379" s="24"/>
      <c r="BF1379" s="24"/>
      <c r="BG1379" s="25"/>
      <c r="BH1379" s="26"/>
      <c r="BI1379" s="27"/>
      <c r="BJ1379" s="24"/>
      <c r="BK1379" s="24"/>
      <c r="BL1379" s="24"/>
      <c r="BM1379" s="25"/>
      <c r="BN1379" s="26"/>
      <c r="BO1379" s="27"/>
      <c r="BP1379" s="24"/>
      <c r="BQ1379" s="24"/>
      <c r="BR1379" s="24">
        <v>1</v>
      </c>
      <c r="BS1379" s="24"/>
      <c r="BT1379" s="28"/>
      <c r="BU1379" s="26">
        <v>261</v>
      </c>
      <c r="BV1379" s="27"/>
      <c r="BW1379" s="24"/>
      <c r="BX1379" s="26"/>
      <c r="BY1379" s="27"/>
      <c r="BZ1379" s="24"/>
      <c r="CA1379" s="24"/>
      <c r="CB1379" s="24"/>
      <c r="CC1379" s="24"/>
      <c r="CD1379" s="24"/>
      <c r="CE1379" s="24"/>
      <c r="CF1379" s="24"/>
      <c r="CG1379" s="24"/>
      <c r="CH1379" s="24"/>
      <c r="CI1379" s="24"/>
      <c r="CJ1379" s="24"/>
      <c r="CK1379" s="24"/>
      <c r="CL1379" s="24"/>
      <c r="CM1379" s="24"/>
      <c r="CN1379" s="25"/>
      <c r="CO1379" s="26"/>
      <c r="CP1379" s="28"/>
      <c r="CQ1379" s="26"/>
      <c r="CR1379" s="27"/>
      <c r="CS1379" s="26"/>
      <c r="CT1379" s="24"/>
      <c r="CU1379" s="24"/>
      <c r="CV1379" s="24"/>
      <c r="CW1379" s="24"/>
      <c r="CX1379" s="24"/>
      <c r="CY1379" s="24"/>
      <c r="CZ1379" s="24"/>
      <c r="DA1379" s="24"/>
      <c r="DB1379" s="24"/>
      <c r="DC1379" s="24"/>
      <c r="DD1379" s="24"/>
      <c r="DE1379" s="24"/>
      <c r="DF1379" s="25"/>
      <c r="DG1379" s="25"/>
      <c r="DH1379" s="25"/>
      <c r="DI1379" s="25"/>
      <c r="DJ1379" s="25"/>
      <c r="DK1379" s="25"/>
      <c r="DL1379" s="26"/>
    </row>
    <row r="1380" spans="2:116" s="1" customFormat="1">
      <c r="B1380" s="22" t="s">
        <v>44</v>
      </c>
      <c r="C1380" s="23"/>
      <c r="D1380" s="16">
        <f t="shared" si="10529"/>
        <v>0</v>
      </c>
      <c r="E1380" s="24"/>
      <c r="F1380" s="24"/>
      <c r="G1380" s="26"/>
      <c r="H1380" s="24"/>
      <c r="I1380" s="24"/>
      <c r="J1380" s="24"/>
      <c r="K1380" s="24"/>
      <c r="L1380" s="24"/>
      <c r="M1380" s="24"/>
      <c r="N1380" s="24"/>
      <c r="O1380" s="24"/>
      <c r="P1380" s="27"/>
      <c r="Q1380" s="27"/>
      <c r="R1380" s="24"/>
      <c r="S1380" s="24"/>
      <c r="T1380" s="24"/>
      <c r="U1380" s="25"/>
      <c r="V1380" s="26"/>
      <c r="W1380" s="27"/>
      <c r="X1380" s="24"/>
      <c r="Y1380" s="26"/>
      <c r="Z1380" s="28"/>
      <c r="AA1380" s="27"/>
      <c r="AB1380" s="24"/>
      <c r="AC1380" s="24"/>
      <c r="AD1380" s="24"/>
      <c r="AE1380" s="24"/>
      <c r="AF1380" s="24"/>
      <c r="AG1380" s="25"/>
      <c r="AH1380" s="26"/>
      <c r="AI1380" s="28"/>
      <c r="AJ1380" s="28"/>
      <c r="AK1380" s="28"/>
      <c r="AL1380" s="28"/>
      <c r="AM1380" s="26"/>
      <c r="AN1380" s="73"/>
      <c r="AO1380" s="28"/>
      <c r="AP1380" s="26"/>
      <c r="AQ1380" s="28"/>
      <c r="AR1380" s="26"/>
      <c r="AS1380" s="28"/>
      <c r="AT1380" s="26"/>
      <c r="AU1380" s="28"/>
      <c r="AV1380" s="28"/>
      <c r="AW1380" s="28"/>
      <c r="AX1380" s="26"/>
      <c r="AY1380" s="28"/>
      <c r="AZ1380" s="26"/>
      <c r="BA1380" s="27"/>
      <c r="BB1380" s="24"/>
      <c r="BC1380" s="24"/>
      <c r="BD1380" s="24"/>
      <c r="BE1380" s="24"/>
      <c r="BF1380" s="24"/>
      <c r="BG1380" s="25"/>
      <c r="BH1380" s="26"/>
      <c r="BI1380" s="27"/>
      <c r="BJ1380" s="24"/>
      <c r="BK1380" s="24"/>
      <c r="BL1380" s="24"/>
      <c r="BM1380" s="25"/>
      <c r="BN1380" s="26"/>
      <c r="BO1380" s="27"/>
      <c r="BP1380" s="24"/>
      <c r="BQ1380" s="24"/>
      <c r="BR1380" s="24"/>
      <c r="BS1380" s="24"/>
      <c r="BT1380" s="28"/>
      <c r="BU1380" s="26"/>
      <c r="BV1380" s="27"/>
      <c r="BW1380" s="24"/>
      <c r="BX1380" s="26"/>
      <c r="BY1380" s="27"/>
      <c r="BZ1380" s="24"/>
      <c r="CA1380" s="24"/>
      <c r="CB1380" s="24"/>
      <c r="CC1380" s="24"/>
      <c r="CD1380" s="24"/>
      <c r="CE1380" s="24"/>
      <c r="CF1380" s="24"/>
      <c r="CG1380" s="24"/>
      <c r="CH1380" s="24"/>
      <c r="CI1380" s="24"/>
      <c r="CJ1380" s="24"/>
      <c r="CK1380" s="24"/>
      <c r="CL1380" s="24"/>
      <c r="CM1380" s="24"/>
      <c r="CN1380" s="25"/>
      <c r="CO1380" s="26"/>
      <c r="CP1380" s="28"/>
      <c r="CQ1380" s="26"/>
      <c r="CR1380" s="27"/>
      <c r="CS1380" s="26"/>
      <c r="CT1380" s="24"/>
      <c r="CU1380" s="24"/>
      <c r="CV1380" s="24"/>
      <c r="CW1380" s="24"/>
      <c r="CX1380" s="24"/>
      <c r="CY1380" s="24"/>
      <c r="CZ1380" s="24"/>
      <c r="DA1380" s="24"/>
      <c r="DB1380" s="24"/>
      <c r="DC1380" s="24"/>
      <c r="DD1380" s="24"/>
      <c r="DE1380" s="24"/>
      <c r="DF1380" s="25"/>
      <c r="DG1380" s="25"/>
      <c r="DH1380" s="25"/>
      <c r="DI1380" s="25"/>
      <c r="DJ1380" s="25"/>
      <c r="DK1380" s="25"/>
      <c r="DL1380" s="26"/>
    </row>
    <row r="1381" spans="2:116" s="1" customFormat="1">
      <c r="B1381" s="22" t="s">
        <v>45</v>
      </c>
      <c r="C1381" s="23"/>
      <c r="D1381" s="16">
        <f t="shared" si="10529"/>
        <v>3173</v>
      </c>
      <c r="E1381" s="24"/>
      <c r="F1381" s="24"/>
      <c r="G1381" s="26"/>
      <c r="H1381" s="24"/>
      <c r="I1381" s="24"/>
      <c r="J1381" s="24"/>
      <c r="K1381" s="24"/>
      <c r="L1381" s="24"/>
      <c r="M1381" s="24"/>
      <c r="N1381" s="24"/>
      <c r="O1381" s="24"/>
      <c r="P1381" s="27"/>
      <c r="Q1381" s="27"/>
      <c r="R1381" s="24"/>
      <c r="S1381" s="24"/>
      <c r="T1381" s="24"/>
      <c r="U1381" s="25"/>
      <c r="V1381" s="26"/>
      <c r="W1381" s="27"/>
      <c r="X1381" s="24"/>
      <c r="Y1381" s="26"/>
      <c r="Z1381" s="28"/>
      <c r="AA1381" s="27"/>
      <c r="AB1381" s="24"/>
      <c r="AC1381" s="24"/>
      <c r="AD1381" s="24"/>
      <c r="AE1381" s="24"/>
      <c r="AF1381" s="24"/>
      <c r="AG1381" s="25"/>
      <c r="AH1381" s="26"/>
      <c r="AI1381" s="28">
        <v>0.8</v>
      </c>
      <c r="AJ1381" s="28"/>
      <c r="AK1381" s="28"/>
      <c r="AL1381" s="28"/>
      <c r="AM1381" s="26">
        <v>2636</v>
      </c>
      <c r="AN1381" s="73"/>
      <c r="AO1381" s="28"/>
      <c r="AP1381" s="26"/>
      <c r="AQ1381" s="28"/>
      <c r="AR1381" s="26"/>
      <c r="AS1381" s="28"/>
      <c r="AT1381" s="26"/>
      <c r="AU1381" s="28"/>
      <c r="AV1381" s="28"/>
      <c r="AW1381" s="28"/>
      <c r="AX1381" s="26"/>
      <c r="AY1381" s="28"/>
      <c r="AZ1381" s="26"/>
      <c r="BA1381" s="27"/>
      <c r="BB1381" s="24"/>
      <c r="BC1381" s="24"/>
      <c r="BD1381" s="24"/>
      <c r="BE1381" s="24"/>
      <c r="BF1381" s="24"/>
      <c r="BG1381" s="25"/>
      <c r="BH1381" s="26"/>
      <c r="BI1381" s="27"/>
      <c r="BJ1381" s="24">
        <v>1</v>
      </c>
      <c r="BK1381" s="24"/>
      <c r="BL1381" s="24"/>
      <c r="BM1381" s="25"/>
      <c r="BN1381" s="26">
        <v>537</v>
      </c>
      <c r="BO1381" s="27"/>
      <c r="BP1381" s="24"/>
      <c r="BQ1381" s="24"/>
      <c r="BR1381" s="24"/>
      <c r="BS1381" s="24"/>
      <c r="BT1381" s="28"/>
      <c r="BU1381" s="26"/>
      <c r="BV1381" s="27"/>
      <c r="BW1381" s="24"/>
      <c r="BX1381" s="26"/>
      <c r="BY1381" s="27"/>
      <c r="BZ1381" s="24"/>
      <c r="CA1381" s="24"/>
      <c r="CB1381" s="24"/>
      <c r="CC1381" s="24"/>
      <c r="CD1381" s="24"/>
      <c r="CE1381" s="24"/>
      <c r="CF1381" s="24"/>
      <c r="CG1381" s="24"/>
      <c r="CH1381" s="24"/>
      <c r="CI1381" s="24"/>
      <c r="CJ1381" s="24"/>
      <c r="CK1381" s="24"/>
      <c r="CL1381" s="24"/>
      <c r="CM1381" s="24"/>
      <c r="CN1381" s="25"/>
      <c r="CO1381" s="26"/>
      <c r="CP1381" s="28"/>
      <c r="CQ1381" s="26"/>
      <c r="CR1381" s="27"/>
      <c r="CS1381" s="26"/>
      <c r="CT1381" s="24"/>
      <c r="CU1381" s="24"/>
      <c r="CV1381" s="24"/>
      <c r="CW1381" s="24"/>
      <c r="CX1381" s="24"/>
      <c r="CY1381" s="24"/>
      <c r="CZ1381" s="24"/>
      <c r="DA1381" s="24"/>
      <c r="DB1381" s="24"/>
      <c r="DC1381" s="24"/>
      <c r="DD1381" s="24"/>
      <c r="DE1381" s="24"/>
      <c r="DF1381" s="25"/>
      <c r="DG1381" s="25"/>
      <c r="DH1381" s="25"/>
      <c r="DI1381" s="25"/>
      <c r="DJ1381" s="25"/>
      <c r="DK1381" s="25"/>
      <c r="DL1381" s="26"/>
    </row>
    <row r="1382" spans="2:116" s="1" customFormat="1">
      <c r="B1382" s="22" t="s">
        <v>46</v>
      </c>
      <c r="C1382" s="23"/>
      <c r="D1382" s="16">
        <f t="shared" si="10529"/>
        <v>33562</v>
      </c>
      <c r="E1382" s="24">
        <v>11</v>
      </c>
      <c r="F1382" s="24">
        <v>138.5</v>
      </c>
      <c r="G1382" s="26">
        <v>32084</v>
      </c>
      <c r="H1382" s="24"/>
      <c r="I1382" s="24"/>
      <c r="J1382" s="24"/>
      <c r="K1382" s="24"/>
      <c r="L1382" s="24"/>
      <c r="M1382" s="24"/>
      <c r="N1382" s="24"/>
      <c r="O1382" s="24"/>
      <c r="P1382" s="27"/>
      <c r="Q1382" s="27"/>
      <c r="R1382" s="24"/>
      <c r="S1382" s="24"/>
      <c r="T1382" s="24"/>
      <c r="U1382" s="25"/>
      <c r="V1382" s="26"/>
      <c r="W1382" s="27"/>
      <c r="X1382" s="24"/>
      <c r="Y1382" s="26"/>
      <c r="Z1382" s="28"/>
      <c r="AA1382" s="27"/>
      <c r="AB1382" s="24"/>
      <c r="AC1382" s="24"/>
      <c r="AD1382" s="24"/>
      <c r="AE1382" s="24"/>
      <c r="AF1382" s="24"/>
      <c r="AG1382" s="25"/>
      <c r="AH1382" s="26"/>
      <c r="AI1382" s="28"/>
      <c r="AJ1382" s="28"/>
      <c r="AK1382" s="28"/>
      <c r="AL1382" s="28"/>
      <c r="AM1382" s="26"/>
      <c r="AN1382" s="73"/>
      <c r="AO1382" s="28"/>
      <c r="AP1382" s="26"/>
      <c r="AQ1382" s="28"/>
      <c r="AR1382" s="26"/>
      <c r="AS1382" s="28"/>
      <c r="AT1382" s="26"/>
      <c r="AU1382" s="28"/>
      <c r="AV1382" s="28"/>
      <c r="AW1382" s="28"/>
      <c r="AX1382" s="26"/>
      <c r="AY1382" s="28"/>
      <c r="AZ1382" s="26"/>
      <c r="BA1382" s="27"/>
      <c r="BB1382" s="24"/>
      <c r="BC1382" s="24"/>
      <c r="BD1382" s="24"/>
      <c r="BE1382" s="24"/>
      <c r="BF1382" s="24"/>
      <c r="BG1382" s="25"/>
      <c r="BH1382" s="26"/>
      <c r="BI1382" s="27"/>
      <c r="BJ1382" s="24"/>
      <c r="BK1382" s="24"/>
      <c r="BL1382" s="24"/>
      <c r="BM1382" s="25"/>
      <c r="BN1382" s="26"/>
      <c r="BO1382" s="27"/>
      <c r="BP1382" s="24"/>
      <c r="BQ1382" s="24"/>
      <c r="BR1382" s="24"/>
      <c r="BS1382" s="24"/>
      <c r="BT1382" s="28"/>
      <c r="BU1382" s="26"/>
      <c r="BV1382" s="27"/>
      <c r="BW1382" s="24"/>
      <c r="BX1382" s="26"/>
      <c r="BY1382" s="27"/>
      <c r="BZ1382" s="24"/>
      <c r="CA1382" s="24"/>
      <c r="CB1382" s="24"/>
      <c r="CC1382" s="24"/>
      <c r="CD1382" s="24"/>
      <c r="CE1382" s="24"/>
      <c r="CF1382" s="24"/>
      <c r="CG1382" s="24"/>
      <c r="CH1382" s="24"/>
      <c r="CI1382" s="24">
        <v>20</v>
      </c>
      <c r="CJ1382" s="24"/>
      <c r="CK1382" s="24"/>
      <c r="CL1382" s="24"/>
      <c r="CM1382" s="24"/>
      <c r="CN1382" s="25"/>
      <c r="CO1382" s="26">
        <v>1478</v>
      </c>
      <c r="CP1382" s="28"/>
      <c r="CQ1382" s="26"/>
      <c r="CR1382" s="27"/>
      <c r="CS1382" s="26"/>
      <c r="CT1382" s="24"/>
      <c r="CU1382" s="24"/>
      <c r="CV1382" s="24"/>
      <c r="CW1382" s="24"/>
      <c r="CX1382" s="24"/>
      <c r="CY1382" s="24"/>
      <c r="CZ1382" s="24"/>
      <c r="DA1382" s="24"/>
      <c r="DB1382" s="24"/>
      <c r="DC1382" s="24"/>
      <c r="DD1382" s="24"/>
      <c r="DE1382" s="24"/>
      <c r="DF1382" s="25"/>
      <c r="DG1382" s="25"/>
      <c r="DH1382" s="25"/>
      <c r="DI1382" s="25"/>
      <c r="DJ1382" s="25"/>
      <c r="DK1382" s="25"/>
      <c r="DL1382" s="26"/>
    </row>
    <row r="1383" spans="2:116" s="1" customFormat="1" ht="15.75" thickBot="1">
      <c r="B1383" s="29" t="s">
        <v>47</v>
      </c>
      <c r="C1383" s="30"/>
      <c r="D1383" s="16">
        <f t="shared" si="10529"/>
        <v>0</v>
      </c>
      <c r="E1383" s="31"/>
      <c r="F1383" s="31"/>
      <c r="G1383" s="33"/>
      <c r="H1383" s="31"/>
      <c r="I1383" s="31"/>
      <c r="J1383" s="31"/>
      <c r="K1383" s="31"/>
      <c r="L1383" s="31"/>
      <c r="M1383" s="31"/>
      <c r="N1383" s="31"/>
      <c r="O1383" s="31"/>
      <c r="P1383" s="34"/>
      <c r="Q1383" s="34"/>
      <c r="R1383" s="31"/>
      <c r="S1383" s="31"/>
      <c r="T1383" s="31"/>
      <c r="U1383" s="32"/>
      <c r="V1383" s="33"/>
      <c r="W1383" s="34"/>
      <c r="X1383" s="31"/>
      <c r="Y1383" s="33"/>
      <c r="Z1383" s="35"/>
      <c r="AA1383" s="34"/>
      <c r="AB1383" s="31"/>
      <c r="AC1383" s="31"/>
      <c r="AD1383" s="31"/>
      <c r="AE1383" s="31"/>
      <c r="AF1383" s="31"/>
      <c r="AG1383" s="32"/>
      <c r="AH1383" s="33"/>
      <c r="AI1383" s="35"/>
      <c r="AJ1383" s="35"/>
      <c r="AK1383" s="35"/>
      <c r="AL1383" s="35"/>
      <c r="AM1383" s="33"/>
      <c r="AN1383" s="74"/>
      <c r="AO1383" s="35"/>
      <c r="AP1383" s="33"/>
      <c r="AQ1383" s="35"/>
      <c r="AR1383" s="33"/>
      <c r="AS1383" s="35"/>
      <c r="AT1383" s="33"/>
      <c r="AU1383" s="35"/>
      <c r="AV1383" s="35"/>
      <c r="AW1383" s="35"/>
      <c r="AX1383" s="33"/>
      <c r="AY1383" s="35"/>
      <c r="AZ1383" s="33"/>
      <c r="BA1383" s="34"/>
      <c r="BB1383" s="31"/>
      <c r="BC1383" s="31"/>
      <c r="BD1383" s="31"/>
      <c r="BE1383" s="31"/>
      <c r="BF1383" s="31"/>
      <c r="BG1383" s="32"/>
      <c r="BH1383" s="33"/>
      <c r="BI1383" s="34"/>
      <c r="BJ1383" s="31"/>
      <c r="BK1383" s="31"/>
      <c r="BL1383" s="31"/>
      <c r="BM1383" s="32"/>
      <c r="BN1383" s="33"/>
      <c r="BO1383" s="34"/>
      <c r="BP1383" s="31"/>
      <c r="BQ1383" s="31"/>
      <c r="BR1383" s="31"/>
      <c r="BS1383" s="31"/>
      <c r="BT1383" s="35"/>
      <c r="BU1383" s="33"/>
      <c r="BV1383" s="34"/>
      <c r="BW1383" s="31"/>
      <c r="BX1383" s="33"/>
      <c r="BY1383" s="34"/>
      <c r="BZ1383" s="31"/>
      <c r="CA1383" s="31"/>
      <c r="CB1383" s="31"/>
      <c r="CC1383" s="31"/>
      <c r="CD1383" s="31"/>
      <c r="CE1383" s="31"/>
      <c r="CF1383" s="31"/>
      <c r="CG1383" s="31"/>
      <c r="CH1383" s="31"/>
      <c r="CI1383" s="31"/>
      <c r="CJ1383" s="31"/>
      <c r="CK1383" s="31"/>
      <c r="CL1383" s="31"/>
      <c r="CM1383" s="31"/>
      <c r="CN1383" s="32"/>
      <c r="CO1383" s="33"/>
      <c r="CP1383" s="35"/>
      <c r="CQ1383" s="33"/>
      <c r="CR1383" s="34"/>
      <c r="CS1383" s="33"/>
      <c r="CT1383" s="31"/>
      <c r="CU1383" s="31"/>
      <c r="CV1383" s="31"/>
      <c r="CW1383" s="31"/>
      <c r="CX1383" s="31"/>
      <c r="CY1383" s="31"/>
      <c r="CZ1383" s="31"/>
      <c r="DA1383" s="31"/>
      <c r="DB1383" s="31"/>
      <c r="DC1383" s="31"/>
      <c r="DD1383" s="31"/>
      <c r="DE1383" s="31"/>
      <c r="DF1383" s="32"/>
      <c r="DG1383" s="32"/>
      <c r="DH1383" s="32"/>
      <c r="DI1383" s="32"/>
      <c r="DJ1383" s="32"/>
      <c r="DK1383" s="32"/>
      <c r="DL1383" s="33"/>
    </row>
    <row r="1384" spans="2:116" s="1" customFormat="1" ht="15.75" thickBot="1">
      <c r="B1384" s="49" t="s">
        <v>48</v>
      </c>
      <c r="C1384" s="50"/>
      <c r="D1384" s="51">
        <f>SUM(D1372:D1383)</f>
        <v>61080</v>
      </c>
      <c r="E1384" s="51">
        <f t="shared" ref="E1384" si="10530">SUM(E1372:E1383)</f>
        <v>11</v>
      </c>
      <c r="F1384" s="51">
        <f t="shared" ref="F1384" si="10531">SUM(F1372:F1383)</f>
        <v>138.5</v>
      </c>
      <c r="G1384" s="51">
        <f t="shared" ref="G1384" si="10532">SUM(G1372:G1383)</f>
        <v>32084</v>
      </c>
      <c r="H1384" s="51">
        <f t="shared" ref="H1384" si="10533">SUM(H1372:H1383)</f>
        <v>0</v>
      </c>
      <c r="I1384" s="51">
        <f t="shared" ref="I1384" si="10534">SUM(I1372:I1383)</f>
        <v>0</v>
      </c>
      <c r="J1384" s="51">
        <f t="shared" ref="J1384" si="10535">SUM(J1372:J1383)</f>
        <v>0</v>
      </c>
      <c r="K1384" s="51">
        <f t="shared" ref="K1384" si="10536">SUM(K1372:K1383)</f>
        <v>0</v>
      </c>
      <c r="L1384" s="51">
        <f t="shared" ref="L1384" si="10537">SUM(L1372:L1383)</f>
        <v>0</v>
      </c>
      <c r="M1384" s="51">
        <f t="shared" ref="M1384" si="10538">SUM(M1372:M1383)</f>
        <v>0</v>
      </c>
      <c r="N1384" s="51">
        <f t="shared" ref="N1384" si="10539">SUM(N1372:N1383)</f>
        <v>0</v>
      </c>
      <c r="O1384" s="51">
        <f t="shared" ref="O1384" si="10540">SUM(O1372:O1383)</f>
        <v>0</v>
      </c>
      <c r="P1384" s="51">
        <f t="shared" ref="P1384" si="10541">SUM(P1372:P1383)</f>
        <v>0</v>
      </c>
      <c r="Q1384" s="51">
        <f t="shared" ref="Q1384" si="10542">SUM(Q1372:Q1383)</f>
        <v>0</v>
      </c>
      <c r="R1384" s="51">
        <f t="shared" ref="R1384" si="10543">SUM(R1372:R1383)</f>
        <v>0</v>
      </c>
      <c r="S1384" s="51">
        <f t="shared" ref="S1384" si="10544">SUM(S1372:S1383)</f>
        <v>0</v>
      </c>
      <c r="T1384" s="51">
        <f t="shared" ref="T1384" si="10545">SUM(T1372:T1383)</f>
        <v>1</v>
      </c>
      <c r="U1384" s="51">
        <f t="shared" ref="U1384" si="10546">SUM(U1372:U1383)</f>
        <v>0</v>
      </c>
      <c r="V1384" s="51">
        <f t="shared" ref="V1384" si="10547">SUM(V1372:V1383)</f>
        <v>1065</v>
      </c>
      <c r="W1384" s="51">
        <f t="shared" ref="W1384" si="10548">SUM(W1372:W1383)</f>
        <v>0</v>
      </c>
      <c r="X1384" s="51">
        <f t="shared" ref="X1384" si="10549">SUM(X1372:X1383)</f>
        <v>0</v>
      </c>
      <c r="Y1384" s="51">
        <f t="shared" ref="Y1384" si="10550">SUM(Y1372:Y1383)</f>
        <v>0</v>
      </c>
      <c r="Z1384" s="51">
        <f t="shared" ref="Z1384" si="10551">SUM(Z1372:Z1383)</f>
        <v>0</v>
      </c>
      <c r="AA1384" s="51">
        <f t="shared" ref="AA1384" si="10552">SUM(AA1372:AA1383)</f>
        <v>0</v>
      </c>
      <c r="AB1384" s="51">
        <f t="shared" ref="AB1384" si="10553">SUM(AB1372:AB1383)</f>
        <v>0</v>
      </c>
      <c r="AC1384" s="51">
        <f t="shared" ref="AC1384" si="10554">SUM(AC1372:AC1383)</f>
        <v>0</v>
      </c>
      <c r="AD1384" s="51">
        <f t="shared" ref="AD1384" si="10555">SUM(AD1372:AD1383)</f>
        <v>0</v>
      </c>
      <c r="AE1384" s="51">
        <f t="shared" ref="AE1384" si="10556">SUM(AE1372:AE1383)</f>
        <v>0</v>
      </c>
      <c r="AF1384" s="51">
        <f t="shared" ref="AF1384" si="10557">SUM(AF1372:AF1383)</f>
        <v>0</v>
      </c>
      <c r="AG1384" s="51">
        <f t="shared" ref="AG1384" si="10558">SUM(AG1372:AG1383)</f>
        <v>0</v>
      </c>
      <c r="AH1384" s="51">
        <f t="shared" ref="AH1384" si="10559">SUM(AH1372:AH1383)</f>
        <v>0</v>
      </c>
      <c r="AI1384" s="51">
        <f t="shared" ref="AI1384" si="10560">SUM(AI1372:AI1383)</f>
        <v>0.8</v>
      </c>
      <c r="AJ1384" s="51">
        <f t="shared" ref="AJ1384" si="10561">SUM(AJ1372:AJ1383)</f>
        <v>0</v>
      </c>
      <c r="AK1384" s="51">
        <f t="shared" ref="AK1384" si="10562">SUM(AK1372:AK1383)</f>
        <v>0</v>
      </c>
      <c r="AL1384" s="51">
        <f t="shared" ref="AL1384" si="10563">SUM(AL1372:AL1383)</f>
        <v>0</v>
      </c>
      <c r="AM1384" s="51">
        <f t="shared" ref="AM1384" si="10564">SUM(AM1372:AM1383)</f>
        <v>2636</v>
      </c>
      <c r="AN1384" s="51">
        <f t="shared" ref="AN1384" si="10565">SUM(AN1372:AN1383)</f>
        <v>0</v>
      </c>
      <c r="AO1384" s="51">
        <f t="shared" ref="AO1384" si="10566">SUM(AO1372:AO1383)</f>
        <v>3.51</v>
      </c>
      <c r="AP1384" s="51">
        <f t="shared" ref="AP1384" si="10567">SUM(AP1372:AP1383)</f>
        <v>2817</v>
      </c>
      <c r="AQ1384" s="51">
        <f t="shared" ref="AQ1384" si="10568">SUM(AQ1372:AQ1383)</f>
        <v>1</v>
      </c>
      <c r="AR1384" s="51">
        <f t="shared" ref="AR1384" si="10569">SUM(AR1372:AR1383)</f>
        <v>1201</v>
      </c>
      <c r="AS1384" s="51">
        <f t="shared" ref="AS1384" si="10570">SUM(AS1372:AS1383)</f>
        <v>0</v>
      </c>
      <c r="AT1384" s="51">
        <f t="shared" ref="AT1384" si="10571">SUM(AT1372:AT1383)</f>
        <v>0</v>
      </c>
      <c r="AU1384" s="51">
        <f t="shared" ref="AU1384" si="10572">SUM(AU1372:AU1383)</f>
        <v>1</v>
      </c>
      <c r="AV1384" s="51">
        <f t="shared" ref="AV1384" si="10573">SUM(AV1372:AV1383)</f>
        <v>0</v>
      </c>
      <c r="AW1384" s="51">
        <f t="shared" ref="AW1384" si="10574">SUM(AW1372:AW1383)</f>
        <v>0</v>
      </c>
      <c r="AX1384" s="51">
        <f t="shared" ref="AX1384" si="10575">SUM(AX1372:AX1383)</f>
        <v>14311</v>
      </c>
      <c r="AY1384" s="51">
        <f t="shared" ref="AY1384" si="10576">SUM(AY1372:AY1383)</f>
        <v>0</v>
      </c>
      <c r="AZ1384" s="51">
        <f t="shared" ref="AZ1384" si="10577">SUM(AZ1372:AZ1383)</f>
        <v>0</v>
      </c>
      <c r="BA1384" s="51">
        <f t="shared" ref="BA1384" si="10578">SUM(BA1372:BA1383)</f>
        <v>0</v>
      </c>
      <c r="BB1384" s="51">
        <f t="shared" ref="BB1384" si="10579">SUM(BB1372:BB1383)</f>
        <v>0</v>
      </c>
      <c r="BC1384" s="51">
        <f t="shared" ref="BC1384" si="10580">SUM(BC1372:BC1383)</f>
        <v>1.5</v>
      </c>
      <c r="BD1384" s="51">
        <f t="shared" ref="BD1384" si="10581">SUM(BD1372:BD1383)</f>
        <v>1.5</v>
      </c>
      <c r="BE1384" s="51">
        <f t="shared" ref="BE1384" si="10582">SUM(BE1372:BE1383)</f>
        <v>0</v>
      </c>
      <c r="BF1384" s="51">
        <f t="shared" ref="BF1384" si="10583">SUM(BF1372:BF1383)</f>
        <v>0</v>
      </c>
      <c r="BG1384" s="51">
        <f t="shared" ref="BG1384" si="10584">SUM(BG1372:BG1383)</f>
        <v>4.5</v>
      </c>
      <c r="BH1384" s="51">
        <f t="shared" ref="BH1384" si="10585">SUM(BH1372:BH1383)</f>
        <v>1276</v>
      </c>
      <c r="BI1384" s="51">
        <f t="shared" ref="BI1384" si="10586">SUM(BI1372:BI1383)</f>
        <v>0</v>
      </c>
      <c r="BJ1384" s="51">
        <f t="shared" ref="BJ1384" si="10587">SUM(BJ1372:BJ1383)</f>
        <v>1</v>
      </c>
      <c r="BK1384" s="51">
        <f t="shared" ref="BK1384" si="10588">SUM(BK1372:BK1383)</f>
        <v>0</v>
      </c>
      <c r="BL1384" s="51">
        <f t="shared" ref="BL1384" si="10589">SUM(BL1372:BL1383)</f>
        <v>0</v>
      </c>
      <c r="BM1384" s="51">
        <f t="shared" ref="BM1384" si="10590">SUM(BM1372:BM1383)</f>
        <v>0</v>
      </c>
      <c r="BN1384" s="51">
        <f t="shared" ref="BN1384" si="10591">SUM(BN1372:BN1383)</f>
        <v>537</v>
      </c>
      <c r="BO1384" s="51">
        <f t="shared" ref="BO1384" si="10592">SUM(BO1372:BO1383)</f>
        <v>0</v>
      </c>
      <c r="BP1384" s="51">
        <f t="shared" ref="BP1384" si="10593">SUM(BP1372:BP1383)</f>
        <v>0</v>
      </c>
      <c r="BQ1384" s="51">
        <f t="shared" ref="BQ1384" si="10594">SUM(BQ1372:BQ1383)</f>
        <v>0</v>
      </c>
      <c r="BR1384" s="51">
        <f t="shared" ref="BR1384" si="10595">SUM(BR1372:BR1383)</f>
        <v>1</v>
      </c>
      <c r="BS1384" s="51">
        <f t="shared" ref="BS1384" si="10596">SUM(BS1372:BS1383)</f>
        <v>0</v>
      </c>
      <c r="BT1384" s="51">
        <f t="shared" ref="BT1384" si="10597">SUM(BT1372:BT1383)</f>
        <v>0</v>
      </c>
      <c r="BU1384" s="51">
        <f t="shared" ref="BU1384" si="10598">SUM(BU1372:BU1383)</f>
        <v>261</v>
      </c>
      <c r="BV1384" s="51">
        <f t="shared" ref="BV1384" si="10599">SUM(BV1372:BV1383)</f>
        <v>0</v>
      </c>
      <c r="BW1384" s="51">
        <f t="shared" ref="BW1384" si="10600">SUM(BW1372:BW1383)</f>
        <v>0</v>
      </c>
      <c r="BX1384" s="51">
        <f t="shared" ref="BX1384" si="10601">SUM(BX1372:BX1383)</f>
        <v>0</v>
      </c>
      <c r="BY1384" s="51">
        <f t="shared" ref="BY1384" si="10602">SUM(BY1372:BY1383)</f>
        <v>0</v>
      </c>
      <c r="BZ1384" s="51">
        <f t="shared" ref="BZ1384" si="10603">SUM(BZ1372:BZ1383)</f>
        <v>0</v>
      </c>
      <c r="CA1384" s="51">
        <f t="shared" ref="CA1384" si="10604">SUM(CA1372:CA1383)</f>
        <v>0</v>
      </c>
      <c r="CB1384" s="51">
        <f t="shared" ref="CB1384" si="10605">SUM(CB1372:CB1383)</f>
        <v>0</v>
      </c>
      <c r="CC1384" s="51">
        <f t="shared" ref="CC1384" si="10606">SUM(CC1372:CC1383)</f>
        <v>0</v>
      </c>
      <c r="CD1384" s="51">
        <f t="shared" ref="CD1384" si="10607">SUM(CD1372:CD1383)</f>
        <v>5</v>
      </c>
      <c r="CE1384" s="51">
        <f t="shared" ref="CE1384" si="10608">SUM(CE1372:CE1383)</f>
        <v>0</v>
      </c>
      <c r="CF1384" s="51">
        <f t="shared" ref="CF1384" si="10609">SUM(CF1372:CF1383)</f>
        <v>0</v>
      </c>
      <c r="CG1384" s="51">
        <f t="shared" ref="CG1384" si="10610">SUM(CG1372:CG1383)</f>
        <v>0</v>
      </c>
      <c r="CH1384" s="51">
        <f t="shared" ref="CH1384" si="10611">SUM(CH1372:CH1383)</f>
        <v>0</v>
      </c>
      <c r="CI1384" s="51">
        <f t="shared" ref="CI1384" si="10612">SUM(CI1372:CI1383)</f>
        <v>20</v>
      </c>
      <c r="CJ1384" s="51">
        <f t="shared" ref="CJ1384" si="10613">SUM(CJ1372:CJ1383)</f>
        <v>0</v>
      </c>
      <c r="CK1384" s="51">
        <f t="shared" ref="CK1384" si="10614">SUM(CK1372:CK1383)</f>
        <v>0</v>
      </c>
      <c r="CL1384" s="51">
        <f t="shared" ref="CL1384" si="10615">SUM(CL1372:CL1383)</f>
        <v>0</v>
      </c>
      <c r="CM1384" s="51">
        <f t="shared" ref="CM1384" si="10616">SUM(CM1372:CM1383)</f>
        <v>0</v>
      </c>
      <c r="CN1384" s="51">
        <f t="shared" ref="CN1384" si="10617">SUM(CN1372:CN1383)</f>
        <v>0</v>
      </c>
      <c r="CO1384" s="51">
        <f t="shared" ref="CO1384" si="10618">SUM(CO1372:CO1383)</f>
        <v>4892</v>
      </c>
      <c r="CP1384" s="51">
        <f t="shared" ref="CP1384" si="10619">SUM(CP1372:CP1383)</f>
        <v>0</v>
      </c>
      <c r="CQ1384" s="51">
        <f t="shared" ref="CQ1384" si="10620">SUM(CQ1372:CQ1383)</f>
        <v>0</v>
      </c>
      <c r="CR1384" s="51">
        <f t="shared" ref="CR1384" si="10621">SUM(CR1372:CR1383)</f>
        <v>0</v>
      </c>
      <c r="CS1384" s="51">
        <f t="shared" ref="CS1384" si="10622">SUM(CS1372:CS1383)</f>
        <v>0</v>
      </c>
      <c r="CT1384" s="51">
        <f t="shared" ref="CT1384" si="10623">SUM(CT1372:CT1383)</f>
        <v>0</v>
      </c>
      <c r="CU1384" s="51">
        <f t="shared" ref="CU1384" si="10624">SUM(CU1372:CU1383)</f>
        <v>0</v>
      </c>
      <c r="CV1384" s="51">
        <f t="shared" ref="CV1384" si="10625">SUM(CV1372:CV1383)</f>
        <v>0</v>
      </c>
      <c r="CW1384" s="51">
        <f t="shared" ref="CW1384" si="10626">SUM(CW1372:CW1383)</f>
        <v>0</v>
      </c>
      <c r="CX1384" s="51">
        <f t="shared" ref="CX1384" si="10627">SUM(CX1372:CX1383)</f>
        <v>0</v>
      </c>
      <c r="CY1384" s="51">
        <f t="shared" ref="CY1384" si="10628">SUM(CY1372:CY1383)</f>
        <v>0</v>
      </c>
      <c r="CZ1384" s="51">
        <f t="shared" ref="CZ1384" si="10629">SUM(CZ1372:CZ1383)</f>
        <v>0</v>
      </c>
      <c r="DA1384" s="51">
        <f t="shared" ref="DA1384" si="10630">SUM(DA1372:DA1383)</f>
        <v>0</v>
      </c>
      <c r="DB1384" s="51">
        <f t="shared" ref="DB1384" si="10631">SUM(DB1372:DB1383)</f>
        <v>0</v>
      </c>
      <c r="DC1384" s="51">
        <f t="shared" ref="DC1384" si="10632">SUM(DC1372:DC1383)</f>
        <v>0</v>
      </c>
      <c r="DD1384" s="51">
        <f t="shared" ref="DD1384" si="10633">SUM(DD1372:DD1383)</f>
        <v>0</v>
      </c>
      <c r="DE1384" s="51">
        <f t="shared" ref="DE1384" si="10634">SUM(DE1372:DE1383)</f>
        <v>0</v>
      </c>
      <c r="DF1384" s="51">
        <f t="shared" ref="DF1384" si="10635">SUM(DF1372:DF1383)</f>
        <v>0</v>
      </c>
      <c r="DG1384" s="51">
        <f t="shared" ref="DG1384" si="10636">SUM(DG1372:DG1383)</f>
        <v>0</v>
      </c>
      <c r="DH1384" s="51">
        <f t="shared" ref="DH1384" si="10637">SUM(DH1372:DH1383)</f>
        <v>0</v>
      </c>
      <c r="DI1384" s="51">
        <f t="shared" ref="DI1384" si="10638">SUM(DI1372:DI1383)</f>
        <v>0</v>
      </c>
      <c r="DJ1384" s="51">
        <f t="shared" ref="DJ1384" si="10639">SUM(DJ1372:DJ1383)</f>
        <v>0</v>
      </c>
      <c r="DK1384" s="51">
        <f t="shared" ref="DK1384" si="10640">SUM(DK1372:DK1383)</f>
        <v>0</v>
      </c>
      <c r="DL1384" s="51">
        <f t="shared" ref="DL1384" si="10641">SUM(DL1372:DL1383)</f>
        <v>0</v>
      </c>
    </row>
    <row r="1385" spans="2:116" s="6" customFormat="1" thickBot="1">
      <c r="B1385" s="7" t="s">
        <v>12</v>
      </c>
      <c r="C1385" s="8" t="s">
        <v>72</v>
      </c>
      <c r="D1385" s="9"/>
      <c r="E1385" s="9"/>
      <c r="F1385" s="9"/>
      <c r="G1385" s="11"/>
      <c r="H1385" s="9"/>
      <c r="I1385" s="9"/>
      <c r="J1385" s="9"/>
      <c r="K1385" s="9"/>
      <c r="L1385" s="9"/>
      <c r="M1385" s="9"/>
      <c r="N1385" s="9"/>
      <c r="O1385" s="9"/>
      <c r="P1385" s="12"/>
      <c r="Q1385" s="12"/>
      <c r="R1385" s="9"/>
      <c r="S1385" s="9"/>
      <c r="T1385" s="9"/>
      <c r="U1385" s="10"/>
      <c r="V1385" s="11"/>
      <c r="W1385" s="12"/>
      <c r="X1385" s="9"/>
      <c r="Y1385" s="11"/>
      <c r="Z1385" s="13"/>
      <c r="AA1385" s="12"/>
      <c r="AB1385" s="9"/>
      <c r="AC1385" s="9"/>
      <c r="AD1385" s="9"/>
      <c r="AE1385" s="9"/>
      <c r="AF1385" s="9"/>
      <c r="AG1385" s="10"/>
      <c r="AH1385" s="11"/>
      <c r="AI1385" s="13"/>
      <c r="AJ1385" s="13"/>
      <c r="AK1385" s="13"/>
      <c r="AL1385" s="13"/>
      <c r="AM1385" s="11"/>
      <c r="AN1385" s="13"/>
      <c r="AO1385" s="13"/>
      <c r="AP1385" s="11"/>
      <c r="AQ1385" s="13"/>
      <c r="AR1385" s="11"/>
      <c r="AS1385" s="13"/>
      <c r="AT1385" s="11"/>
      <c r="AU1385" s="13"/>
      <c r="AV1385" s="13"/>
      <c r="AW1385" s="13"/>
      <c r="AX1385" s="11"/>
      <c r="AY1385" s="13"/>
      <c r="AZ1385" s="11"/>
      <c r="BA1385" s="12"/>
      <c r="BB1385" s="9"/>
      <c r="BC1385" s="9"/>
      <c r="BD1385" s="9"/>
      <c r="BE1385" s="9"/>
      <c r="BF1385" s="9"/>
      <c r="BG1385" s="10"/>
      <c r="BH1385" s="11"/>
      <c r="BI1385" s="12"/>
      <c r="BJ1385" s="9"/>
      <c r="BK1385" s="9"/>
      <c r="BL1385" s="9"/>
      <c r="BM1385" s="10"/>
      <c r="BN1385" s="11"/>
      <c r="BO1385" s="12"/>
      <c r="BP1385" s="9"/>
      <c r="BQ1385" s="9"/>
      <c r="BR1385" s="9"/>
      <c r="BS1385" s="9"/>
      <c r="BT1385" s="13"/>
      <c r="BU1385" s="11"/>
      <c r="BV1385" s="12"/>
      <c r="BW1385" s="9"/>
      <c r="BX1385" s="11"/>
      <c r="BY1385" s="12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10"/>
      <c r="CO1385" s="11"/>
      <c r="CP1385" s="13"/>
      <c r="CQ1385" s="11"/>
      <c r="CR1385" s="12"/>
      <c r="CS1385" s="11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10"/>
      <c r="DG1385" s="10"/>
      <c r="DH1385" s="10"/>
      <c r="DI1385" s="10"/>
      <c r="DJ1385" s="10"/>
      <c r="DK1385" s="10"/>
      <c r="DL1385" s="11"/>
    </row>
    <row r="1386" spans="2:116" s="1" customFormat="1">
      <c r="B1386" s="14" t="s">
        <v>13</v>
      </c>
      <c r="C1386" s="15"/>
      <c r="D1386" s="16">
        <f>G1386+V1386+Y1386+AH1386+AM1386+AP1386+AR1386+AT1386+AX1386+AZ1386+BH1386+BN1386+BU1386+BX1386+CO1386+CQ1386+CS1386+DL1386</f>
        <v>1037</v>
      </c>
      <c r="E1386" s="17"/>
      <c r="F1386" s="17"/>
      <c r="G1386" s="19"/>
      <c r="H1386" s="17"/>
      <c r="I1386" s="17"/>
      <c r="J1386" s="17"/>
      <c r="K1386" s="17"/>
      <c r="L1386" s="17"/>
      <c r="M1386" s="17"/>
      <c r="N1386" s="17"/>
      <c r="O1386" s="17"/>
      <c r="P1386" s="20"/>
      <c r="Q1386" s="20"/>
      <c r="R1386" s="17"/>
      <c r="S1386" s="17"/>
      <c r="T1386" s="17"/>
      <c r="U1386" s="18"/>
      <c r="V1386" s="19"/>
      <c r="W1386" s="20"/>
      <c r="X1386" s="17"/>
      <c r="Y1386" s="19"/>
      <c r="Z1386" s="21"/>
      <c r="AA1386" s="20"/>
      <c r="AB1386" s="17"/>
      <c r="AC1386" s="17"/>
      <c r="AD1386" s="17"/>
      <c r="AE1386" s="17"/>
      <c r="AF1386" s="17"/>
      <c r="AG1386" s="18"/>
      <c r="AH1386" s="19"/>
      <c r="AI1386" s="21"/>
      <c r="AJ1386" s="21"/>
      <c r="AK1386" s="21"/>
      <c r="AL1386" s="21"/>
      <c r="AM1386" s="19"/>
      <c r="AN1386" s="72"/>
      <c r="AO1386" s="21"/>
      <c r="AP1386" s="19"/>
      <c r="AQ1386" s="21"/>
      <c r="AR1386" s="19"/>
      <c r="AS1386" s="21"/>
      <c r="AT1386" s="19"/>
      <c r="AU1386" s="21"/>
      <c r="AV1386" s="21"/>
      <c r="AW1386" s="21"/>
      <c r="AX1386" s="19"/>
      <c r="AY1386" s="21"/>
      <c r="AZ1386" s="19"/>
      <c r="BA1386" s="20"/>
      <c r="BB1386" s="17"/>
      <c r="BC1386" s="17"/>
      <c r="BD1386" s="17"/>
      <c r="BE1386" s="17"/>
      <c r="BF1386" s="17"/>
      <c r="BG1386" s="18"/>
      <c r="BH1386" s="19"/>
      <c r="BI1386" s="20"/>
      <c r="BJ1386" s="17"/>
      <c r="BK1386" s="17"/>
      <c r="BL1386" s="17"/>
      <c r="BM1386" s="18"/>
      <c r="BN1386" s="19"/>
      <c r="BO1386" s="20"/>
      <c r="BP1386" s="17"/>
      <c r="BQ1386" s="17"/>
      <c r="BR1386" s="17"/>
      <c r="BS1386" s="17"/>
      <c r="BT1386" s="21"/>
      <c r="BU1386" s="19"/>
      <c r="BV1386" s="20"/>
      <c r="BW1386" s="17"/>
      <c r="BX1386" s="19"/>
      <c r="BY1386" s="20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>
        <v>10</v>
      </c>
      <c r="CJ1386" s="17"/>
      <c r="CK1386" s="17"/>
      <c r="CL1386" s="17"/>
      <c r="CM1386" s="17"/>
      <c r="CN1386" s="18"/>
      <c r="CO1386" s="19">
        <v>1037</v>
      </c>
      <c r="CP1386" s="21"/>
      <c r="CQ1386" s="19"/>
      <c r="CR1386" s="20"/>
      <c r="CS1386" s="19"/>
      <c r="CT1386" s="17"/>
      <c r="CU1386" s="17"/>
      <c r="CV1386" s="17"/>
      <c r="CW1386" s="17"/>
      <c r="CX1386" s="17"/>
      <c r="CY1386" s="17"/>
      <c r="CZ1386" s="17"/>
      <c r="DA1386" s="17"/>
      <c r="DB1386" s="17"/>
      <c r="DC1386" s="17"/>
      <c r="DD1386" s="17"/>
      <c r="DE1386" s="17"/>
      <c r="DF1386" s="18"/>
      <c r="DG1386" s="18"/>
      <c r="DH1386" s="18"/>
      <c r="DI1386" s="18"/>
      <c r="DJ1386" s="18"/>
      <c r="DK1386" s="18"/>
      <c r="DL1386" s="19"/>
    </row>
    <row r="1387" spans="2:116" s="1" customFormat="1">
      <c r="B1387" s="22" t="s">
        <v>31</v>
      </c>
      <c r="C1387" s="23"/>
      <c r="D1387" s="16">
        <f t="shared" ref="D1387:D1397" si="10642">G1387+V1387+Y1387+AH1387+AM1387+AP1387+AR1387+AT1387+AX1387+AZ1387+BH1387+BN1387+BU1387+BX1387+CO1387+CQ1387+CS1387+DL1387</f>
        <v>4419</v>
      </c>
      <c r="E1387" s="24"/>
      <c r="F1387" s="24"/>
      <c r="G1387" s="26"/>
      <c r="H1387" s="24"/>
      <c r="I1387" s="24"/>
      <c r="J1387" s="24"/>
      <c r="K1387" s="24"/>
      <c r="L1387" s="24"/>
      <c r="M1387" s="24"/>
      <c r="N1387" s="24"/>
      <c r="O1387" s="24"/>
      <c r="P1387" s="27"/>
      <c r="Q1387" s="27"/>
      <c r="R1387" s="24"/>
      <c r="S1387" s="24"/>
      <c r="T1387" s="24"/>
      <c r="U1387" s="25"/>
      <c r="V1387" s="26"/>
      <c r="W1387" s="27"/>
      <c r="X1387" s="24"/>
      <c r="Y1387" s="26"/>
      <c r="Z1387" s="28"/>
      <c r="AA1387" s="27"/>
      <c r="AB1387" s="24"/>
      <c r="AC1387" s="24"/>
      <c r="AD1387" s="24"/>
      <c r="AE1387" s="24"/>
      <c r="AF1387" s="24"/>
      <c r="AG1387" s="25"/>
      <c r="AH1387" s="26"/>
      <c r="AI1387" s="28"/>
      <c r="AJ1387" s="28"/>
      <c r="AK1387" s="28"/>
      <c r="AL1387" s="28"/>
      <c r="AM1387" s="26"/>
      <c r="AN1387" s="73"/>
      <c r="AO1387" s="28"/>
      <c r="AP1387" s="26"/>
      <c r="AQ1387" s="28"/>
      <c r="AR1387" s="26"/>
      <c r="AS1387" s="28"/>
      <c r="AT1387" s="26"/>
      <c r="AU1387" s="28"/>
      <c r="AV1387" s="28"/>
      <c r="AW1387" s="28"/>
      <c r="AX1387" s="26"/>
      <c r="AY1387" s="28"/>
      <c r="AZ1387" s="26"/>
      <c r="BA1387" s="27"/>
      <c r="BB1387" s="24"/>
      <c r="BC1387" s="24"/>
      <c r="BD1387" s="24"/>
      <c r="BE1387" s="24"/>
      <c r="BF1387" s="24"/>
      <c r="BG1387" s="25"/>
      <c r="BH1387" s="26"/>
      <c r="BI1387" s="27"/>
      <c r="BJ1387" s="24"/>
      <c r="BK1387" s="24"/>
      <c r="BL1387" s="24"/>
      <c r="BM1387" s="25"/>
      <c r="BN1387" s="26"/>
      <c r="BO1387" s="27"/>
      <c r="BP1387" s="24"/>
      <c r="BQ1387" s="24"/>
      <c r="BR1387" s="24"/>
      <c r="BS1387" s="24"/>
      <c r="BT1387" s="28"/>
      <c r="BU1387" s="26"/>
      <c r="BV1387" s="27"/>
      <c r="BW1387" s="24"/>
      <c r="BX1387" s="26"/>
      <c r="BY1387" s="27"/>
      <c r="BZ1387" s="24"/>
      <c r="CA1387" s="24"/>
      <c r="CB1387" s="24"/>
      <c r="CC1387" s="24"/>
      <c r="CD1387" s="24"/>
      <c r="CE1387" s="24"/>
      <c r="CF1387" s="24"/>
      <c r="CG1387" s="24"/>
      <c r="CH1387" s="24"/>
      <c r="CI1387" s="24"/>
      <c r="CJ1387" s="24"/>
      <c r="CK1387" s="24"/>
      <c r="CL1387" s="24">
        <v>1</v>
      </c>
      <c r="CM1387" s="24"/>
      <c r="CN1387" s="25"/>
      <c r="CO1387" s="26">
        <v>4419</v>
      </c>
      <c r="CP1387" s="28"/>
      <c r="CQ1387" s="26"/>
      <c r="CR1387" s="27"/>
      <c r="CS1387" s="26"/>
      <c r="CT1387" s="24"/>
      <c r="CU1387" s="24"/>
      <c r="CV1387" s="24"/>
      <c r="CW1387" s="24"/>
      <c r="CX1387" s="24"/>
      <c r="CY1387" s="24"/>
      <c r="CZ1387" s="24"/>
      <c r="DA1387" s="24"/>
      <c r="DB1387" s="24"/>
      <c r="DC1387" s="24"/>
      <c r="DD1387" s="24"/>
      <c r="DE1387" s="24"/>
      <c r="DF1387" s="25"/>
      <c r="DG1387" s="25"/>
      <c r="DH1387" s="25"/>
      <c r="DI1387" s="25"/>
      <c r="DJ1387" s="25"/>
      <c r="DK1387" s="25"/>
      <c r="DL1387" s="26"/>
    </row>
    <row r="1388" spans="2:116" s="1" customFormat="1">
      <c r="B1388" s="22" t="s">
        <v>32</v>
      </c>
      <c r="C1388" s="23"/>
      <c r="D1388" s="16">
        <f t="shared" si="10642"/>
        <v>0</v>
      </c>
      <c r="E1388" s="24"/>
      <c r="F1388" s="24"/>
      <c r="G1388" s="26"/>
      <c r="H1388" s="24"/>
      <c r="I1388" s="24"/>
      <c r="J1388" s="24"/>
      <c r="K1388" s="24"/>
      <c r="L1388" s="24"/>
      <c r="M1388" s="24"/>
      <c r="N1388" s="24"/>
      <c r="O1388" s="24"/>
      <c r="P1388" s="27"/>
      <c r="Q1388" s="27"/>
      <c r="R1388" s="24"/>
      <c r="S1388" s="24"/>
      <c r="T1388" s="24"/>
      <c r="U1388" s="25"/>
      <c r="V1388" s="26"/>
      <c r="W1388" s="27"/>
      <c r="X1388" s="24"/>
      <c r="Y1388" s="26"/>
      <c r="Z1388" s="28"/>
      <c r="AA1388" s="27"/>
      <c r="AB1388" s="24"/>
      <c r="AC1388" s="24"/>
      <c r="AD1388" s="24"/>
      <c r="AE1388" s="24"/>
      <c r="AF1388" s="24"/>
      <c r="AG1388" s="25"/>
      <c r="AH1388" s="26"/>
      <c r="AI1388" s="28"/>
      <c r="AJ1388" s="28"/>
      <c r="AK1388" s="28"/>
      <c r="AL1388" s="28"/>
      <c r="AM1388" s="26"/>
      <c r="AN1388" s="73"/>
      <c r="AO1388" s="28"/>
      <c r="AP1388" s="26"/>
      <c r="AQ1388" s="28"/>
      <c r="AR1388" s="26"/>
      <c r="AS1388" s="28"/>
      <c r="AT1388" s="26"/>
      <c r="AU1388" s="28"/>
      <c r="AV1388" s="28"/>
      <c r="AW1388" s="28"/>
      <c r="AX1388" s="26"/>
      <c r="AY1388" s="28"/>
      <c r="AZ1388" s="26"/>
      <c r="BA1388" s="27"/>
      <c r="BB1388" s="24"/>
      <c r="BC1388" s="24"/>
      <c r="BD1388" s="24"/>
      <c r="BE1388" s="24"/>
      <c r="BF1388" s="24"/>
      <c r="BG1388" s="25"/>
      <c r="BH1388" s="26"/>
      <c r="BI1388" s="27"/>
      <c r="BJ1388" s="24"/>
      <c r="BK1388" s="24"/>
      <c r="BL1388" s="24"/>
      <c r="BM1388" s="25"/>
      <c r="BN1388" s="26"/>
      <c r="BO1388" s="27"/>
      <c r="BP1388" s="24"/>
      <c r="BQ1388" s="24"/>
      <c r="BR1388" s="24"/>
      <c r="BS1388" s="24"/>
      <c r="BT1388" s="28"/>
      <c r="BU1388" s="26"/>
      <c r="BV1388" s="27"/>
      <c r="BW1388" s="24"/>
      <c r="BX1388" s="26"/>
      <c r="BY1388" s="27"/>
      <c r="BZ1388" s="24"/>
      <c r="CA1388" s="24"/>
      <c r="CB1388" s="24"/>
      <c r="CC1388" s="24"/>
      <c r="CD1388" s="24"/>
      <c r="CE1388" s="24"/>
      <c r="CF1388" s="24"/>
      <c r="CG1388" s="24"/>
      <c r="CH1388" s="24"/>
      <c r="CI1388" s="24"/>
      <c r="CJ1388" s="24"/>
      <c r="CK1388" s="24"/>
      <c r="CL1388" s="24"/>
      <c r="CM1388" s="24"/>
      <c r="CN1388" s="25"/>
      <c r="CO1388" s="26"/>
      <c r="CP1388" s="28"/>
      <c r="CQ1388" s="26"/>
      <c r="CR1388" s="27"/>
      <c r="CS1388" s="26"/>
      <c r="CT1388" s="24"/>
      <c r="CU1388" s="24"/>
      <c r="CV1388" s="24"/>
      <c r="CW1388" s="24"/>
      <c r="CX1388" s="24"/>
      <c r="CY1388" s="24"/>
      <c r="CZ1388" s="24"/>
      <c r="DA1388" s="24"/>
      <c r="DB1388" s="24"/>
      <c r="DC1388" s="24"/>
      <c r="DD1388" s="24"/>
      <c r="DE1388" s="24"/>
      <c r="DF1388" s="25"/>
      <c r="DG1388" s="25"/>
      <c r="DH1388" s="25"/>
      <c r="DI1388" s="25"/>
      <c r="DJ1388" s="25"/>
      <c r="DK1388" s="25"/>
      <c r="DL1388" s="26"/>
    </row>
    <row r="1389" spans="2:116" s="1" customFormat="1">
      <c r="B1389" s="22" t="s">
        <v>34</v>
      </c>
      <c r="C1389" s="23"/>
      <c r="D1389" s="16">
        <f t="shared" si="10642"/>
        <v>0</v>
      </c>
      <c r="E1389" s="24"/>
      <c r="F1389" s="24"/>
      <c r="G1389" s="26"/>
      <c r="H1389" s="24"/>
      <c r="I1389" s="24"/>
      <c r="J1389" s="24"/>
      <c r="K1389" s="24"/>
      <c r="L1389" s="24"/>
      <c r="M1389" s="24"/>
      <c r="N1389" s="24"/>
      <c r="O1389" s="24"/>
      <c r="P1389" s="27"/>
      <c r="Q1389" s="27"/>
      <c r="R1389" s="24"/>
      <c r="S1389" s="24"/>
      <c r="T1389" s="24"/>
      <c r="U1389" s="25"/>
      <c r="V1389" s="26"/>
      <c r="W1389" s="27"/>
      <c r="X1389" s="24"/>
      <c r="Y1389" s="26"/>
      <c r="Z1389" s="28"/>
      <c r="AA1389" s="27"/>
      <c r="AB1389" s="24"/>
      <c r="AC1389" s="24"/>
      <c r="AD1389" s="24"/>
      <c r="AE1389" s="24"/>
      <c r="AF1389" s="24"/>
      <c r="AG1389" s="25"/>
      <c r="AH1389" s="26"/>
      <c r="AI1389" s="28"/>
      <c r="AJ1389" s="28"/>
      <c r="AK1389" s="28"/>
      <c r="AL1389" s="28"/>
      <c r="AM1389" s="26"/>
      <c r="AN1389" s="73"/>
      <c r="AO1389" s="28"/>
      <c r="AP1389" s="26"/>
      <c r="AQ1389" s="28"/>
      <c r="AR1389" s="26"/>
      <c r="AS1389" s="28"/>
      <c r="AT1389" s="26"/>
      <c r="AU1389" s="28"/>
      <c r="AV1389" s="28"/>
      <c r="AW1389" s="28"/>
      <c r="AX1389" s="26"/>
      <c r="AY1389" s="28"/>
      <c r="AZ1389" s="26"/>
      <c r="BA1389" s="27"/>
      <c r="BB1389" s="24"/>
      <c r="BC1389" s="24"/>
      <c r="BD1389" s="24"/>
      <c r="BE1389" s="24"/>
      <c r="BF1389" s="24"/>
      <c r="BG1389" s="25"/>
      <c r="BH1389" s="26"/>
      <c r="BI1389" s="27"/>
      <c r="BJ1389" s="24"/>
      <c r="BK1389" s="24"/>
      <c r="BL1389" s="24"/>
      <c r="BM1389" s="25"/>
      <c r="BN1389" s="26"/>
      <c r="BO1389" s="27"/>
      <c r="BP1389" s="24"/>
      <c r="BQ1389" s="24"/>
      <c r="BR1389" s="24"/>
      <c r="BS1389" s="24"/>
      <c r="BT1389" s="28"/>
      <c r="BU1389" s="26"/>
      <c r="BV1389" s="27"/>
      <c r="BW1389" s="24"/>
      <c r="BX1389" s="26"/>
      <c r="BY1389" s="27"/>
      <c r="BZ1389" s="24"/>
      <c r="CA1389" s="24"/>
      <c r="CB1389" s="24"/>
      <c r="CC1389" s="24"/>
      <c r="CD1389" s="24"/>
      <c r="CE1389" s="24"/>
      <c r="CF1389" s="24"/>
      <c r="CG1389" s="24"/>
      <c r="CH1389" s="24"/>
      <c r="CI1389" s="24"/>
      <c r="CJ1389" s="24"/>
      <c r="CK1389" s="24"/>
      <c r="CL1389" s="24"/>
      <c r="CM1389" s="24"/>
      <c r="CN1389" s="25"/>
      <c r="CO1389" s="26"/>
      <c r="CP1389" s="28"/>
      <c r="CQ1389" s="26"/>
      <c r="CR1389" s="27"/>
      <c r="CS1389" s="26"/>
      <c r="CT1389" s="24"/>
      <c r="CU1389" s="24"/>
      <c r="CV1389" s="24"/>
      <c r="CW1389" s="24"/>
      <c r="CX1389" s="24"/>
      <c r="CY1389" s="24"/>
      <c r="CZ1389" s="24"/>
      <c r="DA1389" s="24"/>
      <c r="DB1389" s="24"/>
      <c r="DC1389" s="24"/>
      <c r="DD1389" s="24"/>
      <c r="DE1389" s="24"/>
      <c r="DF1389" s="25"/>
      <c r="DG1389" s="25"/>
      <c r="DH1389" s="25"/>
      <c r="DI1389" s="25"/>
      <c r="DJ1389" s="25"/>
      <c r="DK1389" s="25"/>
      <c r="DL1389" s="26"/>
    </row>
    <row r="1390" spans="2:116" s="1" customFormat="1">
      <c r="B1390" s="22" t="s">
        <v>35</v>
      </c>
      <c r="C1390" s="23"/>
      <c r="D1390" s="16">
        <f t="shared" si="10642"/>
        <v>0</v>
      </c>
      <c r="E1390" s="24"/>
      <c r="F1390" s="24"/>
      <c r="G1390" s="26"/>
      <c r="H1390" s="24"/>
      <c r="I1390" s="24"/>
      <c r="J1390" s="24"/>
      <c r="K1390" s="24"/>
      <c r="L1390" s="24"/>
      <c r="M1390" s="24"/>
      <c r="N1390" s="24"/>
      <c r="O1390" s="24"/>
      <c r="P1390" s="27"/>
      <c r="Q1390" s="27"/>
      <c r="R1390" s="24"/>
      <c r="S1390" s="24"/>
      <c r="T1390" s="24"/>
      <c r="U1390" s="25"/>
      <c r="V1390" s="26"/>
      <c r="W1390" s="27"/>
      <c r="X1390" s="24"/>
      <c r="Y1390" s="26"/>
      <c r="Z1390" s="28"/>
      <c r="AA1390" s="27"/>
      <c r="AB1390" s="24"/>
      <c r="AC1390" s="24"/>
      <c r="AD1390" s="24"/>
      <c r="AE1390" s="24"/>
      <c r="AF1390" s="24"/>
      <c r="AG1390" s="25"/>
      <c r="AH1390" s="26"/>
      <c r="AI1390" s="28"/>
      <c r="AJ1390" s="28"/>
      <c r="AK1390" s="28"/>
      <c r="AL1390" s="28"/>
      <c r="AM1390" s="26"/>
      <c r="AN1390" s="73"/>
      <c r="AO1390" s="28"/>
      <c r="AP1390" s="26"/>
      <c r="AQ1390" s="28"/>
      <c r="AR1390" s="26"/>
      <c r="AS1390" s="28"/>
      <c r="AT1390" s="26"/>
      <c r="AU1390" s="28"/>
      <c r="AV1390" s="28"/>
      <c r="AW1390" s="28"/>
      <c r="AX1390" s="26"/>
      <c r="AY1390" s="28"/>
      <c r="AZ1390" s="26"/>
      <c r="BA1390" s="27"/>
      <c r="BB1390" s="24"/>
      <c r="BC1390" s="24"/>
      <c r="BD1390" s="24"/>
      <c r="BE1390" s="24"/>
      <c r="BF1390" s="24"/>
      <c r="BG1390" s="25"/>
      <c r="BH1390" s="26"/>
      <c r="BI1390" s="27"/>
      <c r="BJ1390" s="24"/>
      <c r="BK1390" s="24"/>
      <c r="BL1390" s="24"/>
      <c r="BM1390" s="25"/>
      <c r="BN1390" s="26"/>
      <c r="BO1390" s="27"/>
      <c r="BP1390" s="24"/>
      <c r="BQ1390" s="24"/>
      <c r="BR1390" s="24"/>
      <c r="BS1390" s="24"/>
      <c r="BT1390" s="28"/>
      <c r="BU1390" s="26"/>
      <c r="BV1390" s="27"/>
      <c r="BW1390" s="24"/>
      <c r="BX1390" s="26"/>
      <c r="BY1390" s="27"/>
      <c r="BZ1390" s="24"/>
      <c r="CA1390" s="24"/>
      <c r="CB1390" s="24"/>
      <c r="CC1390" s="24"/>
      <c r="CD1390" s="24"/>
      <c r="CE1390" s="24"/>
      <c r="CF1390" s="24"/>
      <c r="CG1390" s="24"/>
      <c r="CH1390" s="24"/>
      <c r="CI1390" s="24"/>
      <c r="CJ1390" s="24"/>
      <c r="CK1390" s="24"/>
      <c r="CL1390" s="24"/>
      <c r="CM1390" s="24"/>
      <c r="CN1390" s="25"/>
      <c r="CO1390" s="26"/>
      <c r="CP1390" s="28"/>
      <c r="CQ1390" s="26"/>
      <c r="CR1390" s="27"/>
      <c r="CS1390" s="26"/>
      <c r="CT1390" s="24"/>
      <c r="CU1390" s="24"/>
      <c r="CV1390" s="24"/>
      <c r="CW1390" s="24"/>
      <c r="CX1390" s="24"/>
      <c r="CY1390" s="24"/>
      <c r="CZ1390" s="24"/>
      <c r="DA1390" s="24"/>
      <c r="DB1390" s="24"/>
      <c r="DC1390" s="24"/>
      <c r="DD1390" s="24"/>
      <c r="DE1390" s="24"/>
      <c r="DF1390" s="25"/>
      <c r="DG1390" s="25"/>
      <c r="DH1390" s="25"/>
      <c r="DI1390" s="25"/>
      <c r="DJ1390" s="25"/>
      <c r="DK1390" s="25"/>
      <c r="DL1390" s="26"/>
    </row>
    <row r="1391" spans="2:116" s="1" customFormat="1">
      <c r="B1391" s="22" t="s">
        <v>14</v>
      </c>
      <c r="C1391" s="23"/>
      <c r="D1391" s="16">
        <f t="shared" si="10642"/>
        <v>12000</v>
      </c>
      <c r="E1391" s="24"/>
      <c r="F1391" s="24"/>
      <c r="G1391" s="26"/>
      <c r="H1391" s="24"/>
      <c r="I1391" s="24"/>
      <c r="J1391" s="24"/>
      <c r="K1391" s="24"/>
      <c r="L1391" s="24"/>
      <c r="M1391" s="24"/>
      <c r="N1391" s="24"/>
      <c r="O1391" s="24"/>
      <c r="P1391" s="27"/>
      <c r="Q1391" s="27"/>
      <c r="R1391" s="24"/>
      <c r="S1391" s="24"/>
      <c r="T1391" s="24"/>
      <c r="U1391" s="25"/>
      <c r="V1391" s="26"/>
      <c r="W1391" s="27"/>
      <c r="X1391" s="24"/>
      <c r="Y1391" s="26"/>
      <c r="Z1391" s="28"/>
      <c r="AA1391" s="27"/>
      <c r="AB1391" s="24"/>
      <c r="AC1391" s="24"/>
      <c r="AD1391" s="24"/>
      <c r="AE1391" s="24"/>
      <c r="AF1391" s="24"/>
      <c r="AG1391" s="25"/>
      <c r="AH1391" s="26"/>
      <c r="AI1391" s="28"/>
      <c r="AJ1391" s="28"/>
      <c r="AK1391" s="28"/>
      <c r="AL1391" s="28"/>
      <c r="AM1391" s="26"/>
      <c r="AN1391" s="73"/>
      <c r="AO1391" s="28"/>
      <c r="AP1391" s="26"/>
      <c r="AQ1391" s="28"/>
      <c r="AR1391" s="26"/>
      <c r="AS1391" s="28"/>
      <c r="AT1391" s="26"/>
      <c r="AU1391" s="28"/>
      <c r="AV1391" s="28"/>
      <c r="AW1391" s="28"/>
      <c r="AX1391" s="26"/>
      <c r="AY1391" s="28"/>
      <c r="AZ1391" s="26"/>
      <c r="BA1391" s="27"/>
      <c r="BB1391" s="24"/>
      <c r="BC1391" s="24"/>
      <c r="BD1391" s="24"/>
      <c r="BE1391" s="24"/>
      <c r="BF1391" s="24"/>
      <c r="BG1391" s="25"/>
      <c r="BH1391" s="26"/>
      <c r="BI1391" s="27"/>
      <c r="BJ1391" s="24"/>
      <c r="BK1391" s="24"/>
      <c r="BL1391" s="24"/>
      <c r="BM1391" s="25"/>
      <c r="BN1391" s="26"/>
      <c r="BO1391" s="27"/>
      <c r="BP1391" s="24"/>
      <c r="BQ1391" s="24"/>
      <c r="BR1391" s="24"/>
      <c r="BS1391" s="24"/>
      <c r="BT1391" s="28"/>
      <c r="BU1391" s="26"/>
      <c r="BV1391" s="27"/>
      <c r="BW1391" s="24"/>
      <c r="BX1391" s="26"/>
      <c r="BY1391" s="27"/>
      <c r="BZ1391" s="24"/>
      <c r="CA1391" s="24"/>
      <c r="CB1391" s="24"/>
      <c r="CC1391" s="24"/>
      <c r="CD1391" s="24"/>
      <c r="CE1391" s="24"/>
      <c r="CF1391" s="24"/>
      <c r="CG1391" s="24"/>
      <c r="CH1391" s="24"/>
      <c r="CI1391" s="24"/>
      <c r="CJ1391" s="24"/>
      <c r="CK1391" s="24"/>
      <c r="CL1391" s="24"/>
      <c r="CM1391" s="24"/>
      <c r="CN1391" s="25"/>
      <c r="CO1391" s="26"/>
      <c r="CP1391" s="28"/>
      <c r="CQ1391" s="26"/>
      <c r="CR1391" s="27"/>
      <c r="CS1391" s="26"/>
      <c r="CT1391" s="24"/>
      <c r="CU1391" s="24"/>
      <c r="CV1391" s="24"/>
      <c r="CW1391" s="24"/>
      <c r="CX1391" s="24"/>
      <c r="CY1391" s="24"/>
      <c r="CZ1391" s="24"/>
      <c r="DA1391" s="24"/>
      <c r="DB1391" s="24"/>
      <c r="DC1391" s="24"/>
      <c r="DD1391" s="24"/>
      <c r="DE1391" s="24"/>
      <c r="DF1391" s="25"/>
      <c r="DG1391" s="25"/>
      <c r="DH1391" s="25"/>
      <c r="DI1391" s="25"/>
      <c r="DJ1391" s="25">
        <v>1</v>
      </c>
      <c r="DK1391" s="25"/>
      <c r="DL1391" s="26">
        <v>12000</v>
      </c>
    </row>
    <row r="1392" spans="2:116" s="1" customFormat="1">
      <c r="B1392" s="22" t="s">
        <v>37</v>
      </c>
      <c r="C1392" s="23"/>
      <c r="D1392" s="16">
        <f t="shared" si="10642"/>
        <v>0</v>
      </c>
      <c r="E1392" s="24"/>
      <c r="F1392" s="24"/>
      <c r="G1392" s="26"/>
      <c r="H1392" s="24"/>
      <c r="I1392" s="24"/>
      <c r="J1392" s="24"/>
      <c r="K1392" s="24"/>
      <c r="L1392" s="24"/>
      <c r="M1392" s="24"/>
      <c r="N1392" s="24"/>
      <c r="O1392" s="24"/>
      <c r="P1392" s="27"/>
      <c r="Q1392" s="27"/>
      <c r="R1392" s="24"/>
      <c r="S1392" s="24"/>
      <c r="T1392" s="24"/>
      <c r="U1392" s="25"/>
      <c r="V1392" s="26"/>
      <c r="W1392" s="27"/>
      <c r="X1392" s="24"/>
      <c r="Y1392" s="26"/>
      <c r="Z1392" s="28"/>
      <c r="AA1392" s="27"/>
      <c r="AB1392" s="24"/>
      <c r="AC1392" s="24"/>
      <c r="AD1392" s="24"/>
      <c r="AE1392" s="24"/>
      <c r="AF1392" s="24"/>
      <c r="AG1392" s="25"/>
      <c r="AH1392" s="26"/>
      <c r="AI1392" s="28"/>
      <c r="AJ1392" s="28"/>
      <c r="AK1392" s="28"/>
      <c r="AL1392" s="28"/>
      <c r="AM1392" s="26"/>
      <c r="AN1392" s="73"/>
      <c r="AO1392" s="28"/>
      <c r="AP1392" s="26"/>
      <c r="AQ1392" s="28"/>
      <c r="AR1392" s="26"/>
      <c r="AS1392" s="28"/>
      <c r="AT1392" s="26"/>
      <c r="AU1392" s="28"/>
      <c r="AV1392" s="28"/>
      <c r="AW1392" s="28"/>
      <c r="AX1392" s="26"/>
      <c r="AY1392" s="28"/>
      <c r="AZ1392" s="26"/>
      <c r="BA1392" s="27"/>
      <c r="BB1392" s="24"/>
      <c r="BC1392" s="24"/>
      <c r="BD1392" s="24"/>
      <c r="BE1392" s="24"/>
      <c r="BF1392" s="24"/>
      <c r="BG1392" s="25"/>
      <c r="BH1392" s="26"/>
      <c r="BI1392" s="27"/>
      <c r="BJ1392" s="24"/>
      <c r="BK1392" s="24"/>
      <c r="BL1392" s="24"/>
      <c r="BM1392" s="25"/>
      <c r="BN1392" s="26"/>
      <c r="BO1392" s="27"/>
      <c r="BP1392" s="24"/>
      <c r="BQ1392" s="24"/>
      <c r="BR1392" s="24"/>
      <c r="BS1392" s="24"/>
      <c r="BT1392" s="28"/>
      <c r="BU1392" s="26"/>
      <c r="BV1392" s="27"/>
      <c r="BW1392" s="24"/>
      <c r="BX1392" s="26"/>
      <c r="BY1392" s="27"/>
      <c r="BZ1392" s="24"/>
      <c r="CA1392" s="24"/>
      <c r="CB1392" s="24"/>
      <c r="CC1392" s="24"/>
      <c r="CD1392" s="24"/>
      <c r="CE1392" s="24"/>
      <c r="CF1392" s="24"/>
      <c r="CG1392" s="24"/>
      <c r="CH1392" s="24"/>
      <c r="CI1392" s="24"/>
      <c r="CJ1392" s="24"/>
      <c r="CK1392" s="24"/>
      <c r="CL1392" s="24"/>
      <c r="CM1392" s="24"/>
      <c r="CN1392" s="25"/>
      <c r="CO1392" s="26"/>
      <c r="CP1392" s="28"/>
      <c r="CQ1392" s="26"/>
      <c r="CR1392" s="27"/>
      <c r="CS1392" s="26"/>
      <c r="CT1392" s="24"/>
      <c r="CU1392" s="24"/>
      <c r="CV1392" s="24"/>
      <c r="CW1392" s="24"/>
      <c r="CX1392" s="24"/>
      <c r="CY1392" s="24"/>
      <c r="CZ1392" s="24"/>
      <c r="DA1392" s="24"/>
      <c r="DB1392" s="24"/>
      <c r="DC1392" s="24"/>
      <c r="DD1392" s="24"/>
      <c r="DE1392" s="24"/>
      <c r="DF1392" s="25"/>
      <c r="DG1392" s="25"/>
      <c r="DH1392" s="25"/>
      <c r="DI1392" s="25"/>
      <c r="DJ1392" s="25"/>
      <c r="DK1392" s="25"/>
      <c r="DL1392" s="26"/>
    </row>
    <row r="1393" spans="2:116" s="1" customFormat="1">
      <c r="B1393" s="22" t="s">
        <v>15</v>
      </c>
      <c r="C1393" s="23"/>
      <c r="D1393" s="16">
        <f t="shared" si="10642"/>
        <v>9966</v>
      </c>
      <c r="E1393" s="24"/>
      <c r="F1393" s="24">
        <v>34</v>
      </c>
      <c r="G1393" s="26">
        <v>4612</v>
      </c>
      <c r="H1393" s="24"/>
      <c r="I1393" s="24"/>
      <c r="J1393" s="24"/>
      <c r="K1393" s="24"/>
      <c r="L1393" s="24"/>
      <c r="M1393" s="24"/>
      <c r="N1393" s="24"/>
      <c r="O1393" s="24"/>
      <c r="P1393" s="27"/>
      <c r="Q1393" s="27"/>
      <c r="R1393" s="24"/>
      <c r="S1393" s="24"/>
      <c r="T1393" s="24"/>
      <c r="U1393" s="25"/>
      <c r="V1393" s="26"/>
      <c r="W1393" s="27"/>
      <c r="X1393" s="24"/>
      <c r="Y1393" s="26"/>
      <c r="Z1393" s="28"/>
      <c r="AA1393" s="27"/>
      <c r="AB1393" s="24"/>
      <c r="AC1393" s="24"/>
      <c r="AD1393" s="24"/>
      <c r="AE1393" s="24"/>
      <c r="AF1393" s="24"/>
      <c r="AG1393" s="25"/>
      <c r="AH1393" s="26"/>
      <c r="AI1393" s="28">
        <v>1.5</v>
      </c>
      <c r="AJ1393" s="28"/>
      <c r="AK1393" s="28"/>
      <c r="AL1393" s="28"/>
      <c r="AM1393" s="26">
        <v>4005</v>
      </c>
      <c r="AN1393" s="73"/>
      <c r="AO1393" s="28"/>
      <c r="AP1393" s="26"/>
      <c r="AQ1393" s="28"/>
      <c r="AR1393" s="26"/>
      <c r="AS1393" s="28"/>
      <c r="AT1393" s="26"/>
      <c r="AU1393" s="28"/>
      <c r="AV1393" s="28"/>
      <c r="AW1393" s="28"/>
      <c r="AX1393" s="26"/>
      <c r="AY1393" s="28"/>
      <c r="AZ1393" s="26"/>
      <c r="BA1393" s="27"/>
      <c r="BB1393" s="24"/>
      <c r="BC1393" s="24"/>
      <c r="BD1393" s="24"/>
      <c r="BE1393" s="24"/>
      <c r="BF1393" s="24"/>
      <c r="BG1393" s="25"/>
      <c r="BH1393" s="26"/>
      <c r="BI1393" s="27"/>
      <c r="BJ1393" s="24"/>
      <c r="BK1393" s="24"/>
      <c r="BL1393" s="24"/>
      <c r="BM1393" s="25"/>
      <c r="BN1393" s="26"/>
      <c r="BO1393" s="27"/>
      <c r="BP1393" s="24"/>
      <c r="BQ1393" s="24"/>
      <c r="BR1393" s="24"/>
      <c r="BS1393" s="24"/>
      <c r="BT1393" s="28"/>
      <c r="BU1393" s="26"/>
      <c r="BV1393" s="27"/>
      <c r="BW1393" s="24"/>
      <c r="BX1393" s="26"/>
      <c r="BY1393" s="27"/>
      <c r="BZ1393" s="24"/>
      <c r="CA1393" s="24"/>
      <c r="CB1393" s="24"/>
      <c r="CC1393" s="24"/>
      <c r="CD1393" s="24"/>
      <c r="CE1393" s="24"/>
      <c r="CF1393" s="24"/>
      <c r="CG1393" s="24"/>
      <c r="CH1393" s="24"/>
      <c r="CI1393" s="24"/>
      <c r="CJ1393" s="24"/>
      <c r="CK1393" s="24"/>
      <c r="CL1393" s="24"/>
      <c r="CM1393" s="24"/>
      <c r="CN1393" s="25"/>
      <c r="CO1393" s="26"/>
      <c r="CP1393" s="28"/>
      <c r="CQ1393" s="26"/>
      <c r="CR1393" s="27"/>
      <c r="CS1393" s="26"/>
      <c r="CT1393" s="24"/>
      <c r="CU1393" s="24"/>
      <c r="CV1393" s="24"/>
      <c r="CW1393" s="24"/>
      <c r="CX1393" s="24"/>
      <c r="CY1393" s="24"/>
      <c r="CZ1393" s="24"/>
      <c r="DA1393" s="24">
        <v>10</v>
      </c>
      <c r="DB1393" s="24"/>
      <c r="DC1393" s="24"/>
      <c r="DD1393" s="24"/>
      <c r="DE1393" s="24"/>
      <c r="DF1393" s="25"/>
      <c r="DG1393" s="25">
        <v>0.3</v>
      </c>
      <c r="DH1393" s="25"/>
      <c r="DI1393" s="25"/>
      <c r="DJ1393" s="25"/>
      <c r="DK1393" s="25"/>
      <c r="DL1393" s="26">
        <f>927+422</f>
        <v>1349</v>
      </c>
    </row>
    <row r="1394" spans="2:116" s="1" customFormat="1">
      <c r="B1394" s="22" t="s">
        <v>44</v>
      </c>
      <c r="C1394" s="23"/>
      <c r="D1394" s="16">
        <f t="shared" si="10642"/>
        <v>0</v>
      </c>
      <c r="E1394" s="24"/>
      <c r="F1394" s="24"/>
      <c r="G1394" s="26"/>
      <c r="H1394" s="24"/>
      <c r="I1394" s="24"/>
      <c r="J1394" s="24"/>
      <c r="K1394" s="24"/>
      <c r="L1394" s="24"/>
      <c r="M1394" s="24"/>
      <c r="N1394" s="24"/>
      <c r="O1394" s="24"/>
      <c r="P1394" s="27"/>
      <c r="Q1394" s="27"/>
      <c r="R1394" s="24"/>
      <c r="S1394" s="24"/>
      <c r="T1394" s="24"/>
      <c r="U1394" s="25"/>
      <c r="V1394" s="26"/>
      <c r="W1394" s="27"/>
      <c r="X1394" s="24"/>
      <c r="Y1394" s="26"/>
      <c r="Z1394" s="28"/>
      <c r="AA1394" s="27"/>
      <c r="AB1394" s="24"/>
      <c r="AC1394" s="24"/>
      <c r="AD1394" s="24"/>
      <c r="AE1394" s="24"/>
      <c r="AF1394" s="24"/>
      <c r="AG1394" s="25"/>
      <c r="AH1394" s="26"/>
      <c r="AI1394" s="28"/>
      <c r="AJ1394" s="28"/>
      <c r="AK1394" s="28"/>
      <c r="AL1394" s="28"/>
      <c r="AM1394" s="26"/>
      <c r="AN1394" s="73"/>
      <c r="AO1394" s="28"/>
      <c r="AP1394" s="26"/>
      <c r="AQ1394" s="28"/>
      <c r="AR1394" s="26"/>
      <c r="AS1394" s="28"/>
      <c r="AT1394" s="26"/>
      <c r="AU1394" s="28"/>
      <c r="AV1394" s="28"/>
      <c r="AW1394" s="28"/>
      <c r="AX1394" s="26"/>
      <c r="AY1394" s="28"/>
      <c r="AZ1394" s="26"/>
      <c r="BA1394" s="27"/>
      <c r="BB1394" s="24"/>
      <c r="BC1394" s="24"/>
      <c r="BD1394" s="24"/>
      <c r="BE1394" s="24"/>
      <c r="BF1394" s="24"/>
      <c r="BG1394" s="25"/>
      <c r="BH1394" s="26"/>
      <c r="BI1394" s="27"/>
      <c r="BJ1394" s="24"/>
      <c r="BK1394" s="24"/>
      <c r="BL1394" s="24"/>
      <c r="BM1394" s="25"/>
      <c r="BN1394" s="26"/>
      <c r="BO1394" s="27"/>
      <c r="BP1394" s="24"/>
      <c r="BQ1394" s="24"/>
      <c r="BR1394" s="24"/>
      <c r="BS1394" s="24"/>
      <c r="BT1394" s="28"/>
      <c r="BU1394" s="26"/>
      <c r="BV1394" s="27"/>
      <c r="BW1394" s="24"/>
      <c r="BX1394" s="26"/>
      <c r="BY1394" s="27"/>
      <c r="BZ1394" s="24"/>
      <c r="CA1394" s="24"/>
      <c r="CB1394" s="24"/>
      <c r="CC1394" s="24"/>
      <c r="CD1394" s="24"/>
      <c r="CE1394" s="24"/>
      <c r="CF1394" s="24"/>
      <c r="CG1394" s="24"/>
      <c r="CH1394" s="24"/>
      <c r="CI1394" s="24"/>
      <c r="CJ1394" s="24"/>
      <c r="CK1394" s="24"/>
      <c r="CL1394" s="24"/>
      <c r="CM1394" s="24"/>
      <c r="CN1394" s="25"/>
      <c r="CO1394" s="26"/>
      <c r="CP1394" s="28"/>
      <c r="CQ1394" s="26"/>
      <c r="CR1394" s="27"/>
      <c r="CS1394" s="26"/>
      <c r="CT1394" s="24"/>
      <c r="CU1394" s="24"/>
      <c r="CV1394" s="24"/>
      <c r="CW1394" s="24"/>
      <c r="CX1394" s="24"/>
      <c r="CY1394" s="24"/>
      <c r="CZ1394" s="24"/>
      <c r="DA1394" s="24"/>
      <c r="DB1394" s="24"/>
      <c r="DC1394" s="24"/>
      <c r="DD1394" s="24"/>
      <c r="DE1394" s="24"/>
      <c r="DF1394" s="25"/>
      <c r="DG1394" s="25"/>
      <c r="DH1394" s="25"/>
      <c r="DI1394" s="25"/>
      <c r="DJ1394" s="25"/>
      <c r="DK1394" s="25"/>
      <c r="DL1394" s="26"/>
    </row>
    <row r="1395" spans="2:116" s="1" customFormat="1">
      <c r="B1395" s="22" t="s">
        <v>45</v>
      </c>
      <c r="C1395" s="23"/>
      <c r="D1395" s="16">
        <f t="shared" si="10642"/>
        <v>2268</v>
      </c>
      <c r="E1395" s="24"/>
      <c r="F1395" s="24"/>
      <c r="G1395" s="26"/>
      <c r="H1395" s="24">
        <v>4</v>
      </c>
      <c r="I1395" s="24"/>
      <c r="J1395" s="24"/>
      <c r="K1395" s="24"/>
      <c r="L1395" s="24"/>
      <c r="M1395" s="24"/>
      <c r="N1395" s="24"/>
      <c r="O1395" s="24"/>
      <c r="P1395" s="27"/>
      <c r="Q1395" s="27"/>
      <c r="R1395" s="24"/>
      <c r="S1395" s="24"/>
      <c r="T1395" s="24"/>
      <c r="U1395" s="25"/>
      <c r="V1395" s="26">
        <v>2268</v>
      </c>
      <c r="W1395" s="27"/>
      <c r="X1395" s="24"/>
      <c r="Y1395" s="26"/>
      <c r="Z1395" s="28"/>
      <c r="AA1395" s="27"/>
      <c r="AB1395" s="24"/>
      <c r="AC1395" s="24"/>
      <c r="AD1395" s="24"/>
      <c r="AE1395" s="24"/>
      <c r="AF1395" s="24"/>
      <c r="AG1395" s="25"/>
      <c r="AH1395" s="26"/>
      <c r="AI1395" s="28"/>
      <c r="AJ1395" s="28"/>
      <c r="AK1395" s="28"/>
      <c r="AL1395" s="28"/>
      <c r="AM1395" s="26"/>
      <c r="AN1395" s="73"/>
      <c r="AO1395" s="28"/>
      <c r="AP1395" s="26"/>
      <c r="AQ1395" s="28"/>
      <c r="AR1395" s="26"/>
      <c r="AS1395" s="28"/>
      <c r="AT1395" s="26"/>
      <c r="AU1395" s="28"/>
      <c r="AV1395" s="28"/>
      <c r="AW1395" s="28"/>
      <c r="AX1395" s="26"/>
      <c r="AY1395" s="28"/>
      <c r="AZ1395" s="26"/>
      <c r="BA1395" s="27"/>
      <c r="BB1395" s="24"/>
      <c r="BC1395" s="24"/>
      <c r="BD1395" s="24"/>
      <c r="BE1395" s="24"/>
      <c r="BF1395" s="24"/>
      <c r="BG1395" s="25"/>
      <c r="BH1395" s="26"/>
      <c r="BI1395" s="27"/>
      <c r="BJ1395" s="24"/>
      <c r="BK1395" s="24"/>
      <c r="BL1395" s="24"/>
      <c r="BM1395" s="25"/>
      <c r="BN1395" s="26"/>
      <c r="BO1395" s="27"/>
      <c r="BP1395" s="24"/>
      <c r="BQ1395" s="24"/>
      <c r="BR1395" s="24"/>
      <c r="BS1395" s="24"/>
      <c r="BT1395" s="28"/>
      <c r="BU1395" s="26"/>
      <c r="BV1395" s="27"/>
      <c r="BW1395" s="24"/>
      <c r="BX1395" s="26"/>
      <c r="BY1395" s="27"/>
      <c r="BZ1395" s="24"/>
      <c r="CA1395" s="24"/>
      <c r="CB1395" s="24"/>
      <c r="CC1395" s="24"/>
      <c r="CD1395" s="24"/>
      <c r="CE1395" s="24"/>
      <c r="CF1395" s="24"/>
      <c r="CG1395" s="24"/>
      <c r="CH1395" s="24"/>
      <c r="CI1395" s="24"/>
      <c r="CJ1395" s="24"/>
      <c r="CK1395" s="24"/>
      <c r="CL1395" s="24"/>
      <c r="CM1395" s="24"/>
      <c r="CN1395" s="25"/>
      <c r="CO1395" s="26"/>
      <c r="CP1395" s="28"/>
      <c r="CQ1395" s="26"/>
      <c r="CR1395" s="27"/>
      <c r="CS1395" s="26"/>
      <c r="CT1395" s="24"/>
      <c r="CU1395" s="24"/>
      <c r="CV1395" s="24"/>
      <c r="CW1395" s="24"/>
      <c r="CX1395" s="24"/>
      <c r="CY1395" s="24"/>
      <c r="CZ1395" s="24"/>
      <c r="DA1395" s="24"/>
      <c r="DB1395" s="24"/>
      <c r="DC1395" s="24"/>
      <c r="DD1395" s="24"/>
      <c r="DE1395" s="24"/>
      <c r="DF1395" s="25"/>
      <c r="DG1395" s="25"/>
      <c r="DH1395" s="25"/>
      <c r="DI1395" s="25"/>
      <c r="DJ1395" s="25"/>
      <c r="DK1395" s="25"/>
      <c r="DL1395" s="26"/>
    </row>
    <row r="1396" spans="2:116" s="1" customFormat="1">
      <c r="B1396" s="22" t="s">
        <v>46</v>
      </c>
      <c r="C1396" s="23"/>
      <c r="D1396" s="16">
        <f t="shared" si="10642"/>
        <v>0</v>
      </c>
      <c r="E1396" s="24"/>
      <c r="F1396" s="24"/>
      <c r="G1396" s="26"/>
      <c r="H1396" s="24"/>
      <c r="I1396" s="24"/>
      <c r="J1396" s="24"/>
      <c r="K1396" s="24"/>
      <c r="L1396" s="24"/>
      <c r="M1396" s="24"/>
      <c r="N1396" s="24"/>
      <c r="O1396" s="24"/>
      <c r="P1396" s="27"/>
      <c r="Q1396" s="27"/>
      <c r="R1396" s="24"/>
      <c r="S1396" s="24"/>
      <c r="T1396" s="24"/>
      <c r="U1396" s="25"/>
      <c r="V1396" s="26"/>
      <c r="W1396" s="27"/>
      <c r="X1396" s="24"/>
      <c r="Y1396" s="26"/>
      <c r="Z1396" s="28"/>
      <c r="AA1396" s="27"/>
      <c r="AB1396" s="24"/>
      <c r="AC1396" s="24"/>
      <c r="AD1396" s="24"/>
      <c r="AE1396" s="24"/>
      <c r="AF1396" s="24"/>
      <c r="AG1396" s="25"/>
      <c r="AH1396" s="26"/>
      <c r="AI1396" s="28"/>
      <c r="AJ1396" s="28"/>
      <c r="AK1396" s="28"/>
      <c r="AL1396" s="28"/>
      <c r="AM1396" s="26"/>
      <c r="AN1396" s="73"/>
      <c r="AO1396" s="28"/>
      <c r="AP1396" s="26"/>
      <c r="AQ1396" s="28"/>
      <c r="AR1396" s="26"/>
      <c r="AS1396" s="28"/>
      <c r="AT1396" s="26"/>
      <c r="AU1396" s="28"/>
      <c r="AV1396" s="28"/>
      <c r="AW1396" s="28"/>
      <c r="AX1396" s="26"/>
      <c r="AY1396" s="28"/>
      <c r="AZ1396" s="26"/>
      <c r="BA1396" s="27"/>
      <c r="BB1396" s="24"/>
      <c r="BC1396" s="24"/>
      <c r="BD1396" s="24"/>
      <c r="BE1396" s="24"/>
      <c r="BF1396" s="24"/>
      <c r="BG1396" s="25"/>
      <c r="BH1396" s="26"/>
      <c r="BI1396" s="27"/>
      <c r="BJ1396" s="24"/>
      <c r="BK1396" s="24"/>
      <c r="BL1396" s="24"/>
      <c r="BM1396" s="25"/>
      <c r="BN1396" s="26"/>
      <c r="BO1396" s="27"/>
      <c r="BP1396" s="24"/>
      <c r="BQ1396" s="24"/>
      <c r="BR1396" s="24"/>
      <c r="BS1396" s="24"/>
      <c r="BT1396" s="28"/>
      <c r="BU1396" s="26"/>
      <c r="BV1396" s="27"/>
      <c r="BW1396" s="24"/>
      <c r="BX1396" s="26"/>
      <c r="BY1396" s="27"/>
      <c r="BZ1396" s="24"/>
      <c r="CA1396" s="24"/>
      <c r="CB1396" s="24"/>
      <c r="CC1396" s="24"/>
      <c r="CD1396" s="24"/>
      <c r="CE1396" s="24"/>
      <c r="CF1396" s="24"/>
      <c r="CG1396" s="24"/>
      <c r="CH1396" s="24"/>
      <c r="CI1396" s="24"/>
      <c r="CJ1396" s="24"/>
      <c r="CK1396" s="24"/>
      <c r="CL1396" s="24"/>
      <c r="CM1396" s="24"/>
      <c r="CN1396" s="25"/>
      <c r="CO1396" s="26"/>
      <c r="CP1396" s="28"/>
      <c r="CQ1396" s="26"/>
      <c r="CR1396" s="27"/>
      <c r="CS1396" s="26"/>
      <c r="CT1396" s="24"/>
      <c r="CU1396" s="24"/>
      <c r="CV1396" s="24"/>
      <c r="CW1396" s="24"/>
      <c r="CX1396" s="24"/>
      <c r="CY1396" s="24"/>
      <c r="CZ1396" s="24"/>
      <c r="DA1396" s="24"/>
      <c r="DB1396" s="24"/>
      <c r="DC1396" s="24"/>
      <c r="DD1396" s="24"/>
      <c r="DE1396" s="24"/>
      <c r="DF1396" s="25"/>
      <c r="DG1396" s="25"/>
      <c r="DH1396" s="25"/>
      <c r="DI1396" s="25"/>
      <c r="DJ1396" s="25"/>
      <c r="DK1396" s="25"/>
      <c r="DL1396" s="26"/>
    </row>
    <row r="1397" spans="2:116" s="1" customFormat="1" ht="15.75" thickBot="1">
      <c r="B1397" s="29" t="s">
        <v>47</v>
      </c>
      <c r="C1397" s="30"/>
      <c r="D1397" s="16">
        <f t="shared" si="10642"/>
        <v>14000</v>
      </c>
      <c r="E1397" s="31"/>
      <c r="F1397" s="31"/>
      <c r="G1397" s="33"/>
      <c r="H1397" s="31"/>
      <c r="I1397" s="31"/>
      <c r="J1397" s="31"/>
      <c r="K1397" s="31"/>
      <c r="L1397" s="31"/>
      <c r="M1397" s="31"/>
      <c r="N1397" s="31"/>
      <c r="O1397" s="31"/>
      <c r="P1397" s="34"/>
      <c r="Q1397" s="34"/>
      <c r="R1397" s="31"/>
      <c r="S1397" s="31"/>
      <c r="T1397" s="31"/>
      <c r="U1397" s="32"/>
      <c r="V1397" s="33"/>
      <c r="W1397" s="34"/>
      <c r="X1397" s="31"/>
      <c r="Y1397" s="33"/>
      <c r="Z1397" s="35"/>
      <c r="AA1397" s="34"/>
      <c r="AB1397" s="31"/>
      <c r="AC1397" s="31"/>
      <c r="AD1397" s="31"/>
      <c r="AE1397" s="31"/>
      <c r="AF1397" s="31"/>
      <c r="AG1397" s="32"/>
      <c r="AH1397" s="33"/>
      <c r="AI1397" s="35"/>
      <c r="AJ1397" s="35"/>
      <c r="AK1397" s="35"/>
      <c r="AL1397" s="35"/>
      <c r="AM1397" s="33"/>
      <c r="AN1397" s="74"/>
      <c r="AO1397" s="35"/>
      <c r="AP1397" s="33"/>
      <c r="AQ1397" s="35"/>
      <c r="AR1397" s="33"/>
      <c r="AS1397" s="35"/>
      <c r="AT1397" s="33"/>
      <c r="AU1397" s="35"/>
      <c r="AV1397" s="35"/>
      <c r="AW1397" s="35"/>
      <c r="AX1397" s="33"/>
      <c r="AY1397" s="35"/>
      <c r="AZ1397" s="33"/>
      <c r="BA1397" s="34"/>
      <c r="BB1397" s="31"/>
      <c r="BC1397" s="31"/>
      <c r="BD1397" s="31"/>
      <c r="BE1397" s="31"/>
      <c r="BF1397" s="31"/>
      <c r="BG1397" s="32"/>
      <c r="BH1397" s="33"/>
      <c r="BI1397" s="34"/>
      <c r="BJ1397" s="31"/>
      <c r="BK1397" s="31"/>
      <c r="BL1397" s="31"/>
      <c r="BM1397" s="32"/>
      <c r="BN1397" s="33"/>
      <c r="BO1397" s="34"/>
      <c r="BP1397" s="31"/>
      <c r="BQ1397" s="31"/>
      <c r="BR1397" s="31"/>
      <c r="BS1397" s="31"/>
      <c r="BT1397" s="35"/>
      <c r="BU1397" s="33"/>
      <c r="BV1397" s="34"/>
      <c r="BW1397" s="31"/>
      <c r="BX1397" s="33"/>
      <c r="BY1397" s="34"/>
      <c r="BZ1397" s="31"/>
      <c r="CA1397" s="31"/>
      <c r="CB1397" s="31"/>
      <c r="CC1397" s="31"/>
      <c r="CD1397" s="31"/>
      <c r="CE1397" s="31"/>
      <c r="CF1397" s="31"/>
      <c r="CG1397" s="31"/>
      <c r="CH1397" s="31"/>
      <c r="CI1397" s="31"/>
      <c r="CJ1397" s="31"/>
      <c r="CK1397" s="31"/>
      <c r="CL1397" s="31"/>
      <c r="CM1397" s="31"/>
      <c r="CN1397" s="32"/>
      <c r="CO1397" s="33"/>
      <c r="CP1397" s="35"/>
      <c r="CQ1397" s="33"/>
      <c r="CR1397" s="34"/>
      <c r="CS1397" s="33"/>
      <c r="CT1397" s="31"/>
      <c r="CU1397" s="31"/>
      <c r="CV1397" s="31"/>
      <c r="CW1397" s="31"/>
      <c r="CX1397" s="31"/>
      <c r="CY1397" s="31"/>
      <c r="CZ1397" s="31"/>
      <c r="DA1397" s="31"/>
      <c r="DB1397" s="31"/>
      <c r="DC1397" s="31"/>
      <c r="DD1397" s="31"/>
      <c r="DE1397" s="31"/>
      <c r="DF1397" s="32"/>
      <c r="DG1397" s="32"/>
      <c r="DH1397" s="32"/>
      <c r="DI1397" s="32"/>
      <c r="DJ1397" s="32">
        <v>1</v>
      </c>
      <c r="DK1397" s="32"/>
      <c r="DL1397" s="33">
        <v>14000</v>
      </c>
    </row>
    <row r="1398" spans="2:116" s="1" customFormat="1" ht="15.75" thickBot="1">
      <c r="B1398" s="49" t="s">
        <v>48</v>
      </c>
      <c r="C1398" s="50"/>
      <c r="D1398" s="51">
        <f>SUM(D1386:D1397)</f>
        <v>43690</v>
      </c>
      <c r="E1398" s="51">
        <f t="shared" ref="E1398" si="10643">SUM(E1386:E1397)</f>
        <v>0</v>
      </c>
      <c r="F1398" s="51">
        <f t="shared" ref="F1398" si="10644">SUM(F1386:F1397)</f>
        <v>34</v>
      </c>
      <c r="G1398" s="51">
        <f t="shared" ref="G1398" si="10645">SUM(G1386:G1397)</f>
        <v>4612</v>
      </c>
      <c r="H1398" s="51">
        <f t="shared" ref="H1398" si="10646">SUM(H1386:H1397)</f>
        <v>4</v>
      </c>
      <c r="I1398" s="51">
        <f t="shared" ref="I1398" si="10647">SUM(I1386:I1397)</f>
        <v>0</v>
      </c>
      <c r="J1398" s="51">
        <f t="shared" ref="J1398" si="10648">SUM(J1386:J1397)</f>
        <v>0</v>
      </c>
      <c r="K1398" s="51">
        <f t="shared" ref="K1398" si="10649">SUM(K1386:K1397)</f>
        <v>0</v>
      </c>
      <c r="L1398" s="51">
        <f t="shared" ref="L1398" si="10650">SUM(L1386:L1397)</f>
        <v>0</v>
      </c>
      <c r="M1398" s="51">
        <f t="shared" ref="M1398" si="10651">SUM(M1386:M1397)</f>
        <v>0</v>
      </c>
      <c r="N1398" s="51">
        <f t="shared" ref="N1398" si="10652">SUM(N1386:N1397)</f>
        <v>0</v>
      </c>
      <c r="O1398" s="51">
        <f t="shared" ref="O1398" si="10653">SUM(O1386:O1397)</f>
        <v>0</v>
      </c>
      <c r="P1398" s="51">
        <f t="shared" ref="P1398" si="10654">SUM(P1386:P1397)</f>
        <v>0</v>
      </c>
      <c r="Q1398" s="51">
        <f t="shared" ref="Q1398" si="10655">SUM(Q1386:Q1397)</f>
        <v>0</v>
      </c>
      <c r="R1398" s="51">
        <f t="shared" ref="R1398" si="10656">SUM(R1386:R1397)</f>
        <v>0</v>
      </c>
      <c r="S1398" s="51">
        <f t="shared" ref="S1398" si="10657">SUM(S1386:S1397)</f>
        <v>0</v>
      </c>
      <c r="T1398" s="51">
        <f t="shared" ref="T1398" si="10658">SUM(T1386:T1397)</f>
        <v>0</v>
      </c>
      <c r="U1398" s="51">
        <f t="shared" ref="U1398" si="10659">SUM(U1386:U1397)</f>
        <v>0</v>
      </c>
      <c r="V1398" s="51">
        <f t="shared" ref="V1398" si="10660">SUM(V1386:V1397)</f>
        <v>2268</v>
      </c>
      <c r="W1398" s="51">
        <f t="shared" ref="W1398" si="10661">SUM(W1386:W1397)</f>
        <v>0</v>
      </c>
      <c r="X1398" s="51">
        <f t="shared" ref="X1398" si="10662">SUM(X1386:X1397)</f>
        <v>0</v>
      </c>
      <c r="Y1398" s="51">
        <f t="shared" ref="Y1398" si="10663">SUM(Y1386:Y1397)</f>
        <v>0</v>
      </c>
      <c r="Z1398" s="51">
        <f t="shared" ref="Z1398" si="10664">SUM(Z1386:Z1397)</f>
        <v>0</v>
      </c>
      <c r="AA1398" s="51">
        <f t="shared" ref="AA1398" si="10665">SUM(AA1386:AA1397)</f>
        <v>0</v>
      </c>
      <c r="AB1398" s="51">
        <f t="shared" ref="AB1398" si="10666">SUM(AB1386:AB1397)</f>
        <v>0</v>
      </c>
      <c r="AC1398" s="51">
        <f t="shared" ref="AC1398" si="10667">SUM(AC1386:AC1397)</f>
        <v>0</v>
      </c>
      <c r="AD1398" s="51">
        <f t="shared" ref="AD1398" si="10668">SUM(AD1386:AD1397)</f>
        <v>0</v>
      </c>
      <c r="AE1398" s="51">
        <f t="shared" ref="AE1398" si="10669">SUM(AE1386:AE1397)</f>
        <v>0</v>
      </c>
      <c r="AF1398" s="51">
        <f t="shared" ref="AF1398" si="10670">SUM(AF1386:AF1397)</f>
        <v>0</v>
      </c>
      <c r="AG1398" s="51">
        <f t="shared" ref="AG1398" si="10671">SUM(AG1386:AG1397)</f>
        <v>0</v>
      </c>
      <c r="AH1398" s="51">
        <f t="shared" ref="AH1398" si="10672">SUM(AH1386:AH1397)</f>
        <v>0</v>
      </c>
      <c r="AI1398" s="51">
        <f t="shared" ref="AI1398" si="10673">SUM(AI1386:AI1397)</f>
        <v>1.5</v>
      </c>
      <c r="AJ1398" s="51">
        <f t="shared" ref="AJ1398" si="10674">SUM(AJ1386:AJ1397)</f>
        <v>0</v>
      </c>
      <c r="AK1398" s="51">
        <f t="shared" ref="AK1398" si="10675">SUM(AK1386:AK1397)</f>
        <v>0</v>
      </c>
      <c r="AL1398" s="51">
        <f t="shared" ref="AL1398" si="10676">SUM(AL1386:AL1397)</f>
        <v>0</v>
      </c>
      <c r="AM1398" s="51">
        <f t="shared" ref="AM1398" si="10677">SUM(AM1386:AM1397)</f>
        <v>4005</v>
      </c>
      <c r="AN1398" s="51">
        <f t="shared" ref="AN1398" si="10678">SUM(AN1386:AN1397)</f>
        <v>0</v>
      </c>
      <c r="AO1398" s="51">
        <f t="shared" ref="AO1398" si="10679">SUM(AO1386:AO1397)</f>
        <v>0</v>
      </c>
      <c r="AP1398" s="51">
        <f t="shared" ref="AP1398" si="10680">SUM(AP1386:AP1397)</f>
        <v>0</v>
      </c>
      <c r="AQ1398" s="51">
        <f t="shared" ref="AQ1398" si="10681">SUM(AQ1386:AQ1397)</f>
        <v>0</v>
      </c>
      <c r="AR1398" s="51">
        <f t="shared" ref="AR1398" si="10682">SUM(AR1386:AR1397)</f>
        <v>0</v>
      </c>
      <c r="AS1398" s="51">
        <f t="shared" ref="AS1398" si="10683">SUM(AS1386:AS1397)</f>
        <v>0</v>
      </c>
      <c r="AT1398" s="51">
        <f t="shared" ref="AT1398" si="10684">SUM(AT1386:AT1397)</f>
        <v>0</v>
      </c>
      <c r="AU1398" s="51">
        <f t="shared" ref="AU1398" si="10685">SUM(AU1386:AU1397)</f>
        <v>0</v>
      </c>
      <c r="AV1398" s="51">
        <f t="shared" ref="AV1398" si="10686">SUM(AV1386:AV1397)</f>
        <v>0</v>
      </c>
      <c r="AW1398" s="51">
        <f t="shared" ref="AW1398" si="10687">SUM(AW1386:AW1397)</f>
        <v>0</v>
      </c>
      <c r="AX1398" s="51">
        <f t="shared" ref="AX1398" si="10688">SUM(AX1386:AX1397)</f>
        <v>0</v>
      </c>
      <c r="AY1398" s="51">
        <f t="shared" ref="AY1398" si="10689">SUM(AY1386:AY1397)</f>
        <v>0</v>
      </c>
      <c r="AZ1398" s="51">
        <f t="shared" ref="AZ1398" si="10690">SUM(AZ1386:AZ1397)</f>
        <v>0</v>
      </c>
      <c r="BA1398" s="51">
        <f t="shared" ref="BA1398" si="10691">SUM(BA1386:BA1397)</f>
        <v>0</v>
      </c>
      <c r="BB1398" s="51">
        <f t="shared" ref="BB1398" si="10692">SUM(BB1386:BB1397)</f>
        <v>0</v>
      </c>
      <c r="BC1398" s="51">
        <f t="shared" ref="BC1398" si="10693">SUM(BC1386:BC1397)</f>
        <v>0</v>
      </c>
      <c r="BD1398" s="51">
        <f t="shared" ref="BD1398" si="10694">SUM(BD1386:BD1397)</f>
        <v>0</v>
      </c>
      <c r="BE1398" s="51">
        <f t="shared" ref="BE1398" si="10695">SUM(BE1386:BE1397)</f>
        <v>0</v>
      </c>
      <c r="BF1398" s="51">
        <f t="shared" ref="BF1398" si="10696">SUM(BF1386:BF1397)</f>
        <v>0</v>
      </c>
      <c r="BG1398" s="51">
        <f t="shared" ref="BG1398" si="10697">SUM(BG1386:BG1397)</f>
        <v>0</v>
      </c>
      <c r="BH1398" s="51">
        <f t="shared" ref="BH1398" si="10698">SUM(BH1386:BH1397)</f>
        <v>0</v>
      </c>
      <c r="BI1398" s="51">
        <f t="shared" ref="BI1398" si="10699">SUM(BI1386:BI1397)</f>
        <v>0</v>
      </c>
      <c r="BJ1398" s="51">
        <f t="shared" ref="BJ1398" si="10700">SUM(BJ1386:BJ1397)</f>
        <v>0</v>
      </c>
      <c r="BK1398" s="51">
        <f t="shared" ref="BK1398" si="10701">SUM(BK1386:BK1397)</f>
        <v>0</v>
      </c>
      <c r="BL1398" s="51">
        <f t="shared" ref="BL1398" si="10702">SUM(BL1386:BL1397)</f>
        <v>0</v>
      </c>
      <c r="BM1398" s="51">
        <f t="shared" ref="BM1398" si="10703">SUM(BM1386:BM1397)</f>
        <v>0</v>
      </c>
      <c r="BN1398" s="51">
        <f t="shared" ref="BN1398" si="10704">SUM(BN1386:BN1397)</f>
        <v>0</v>
      </c>
      <c r="BO1398" s="51">
        <f t="shared" ref="BO1398" si="10705">SUM(BO1386:BO1397)</f>
        <v>0</v>
      </c>
      <c r="BP1398" s="51">
        <f t="shared" ref="BP1398" si="10706">SUM(BP1386:BP1397)</f>
        <v>0</v>
      </c>
      <c r="BQ1398" s="51">
        <f t="shared" ref="BQ1398" si="10707">SUM(BQ1386:BQ1397)</f>
        <v>0</v>
      </c>
      <c r="BR1398" s="51">
        <f t="shared" ref="BR1398" si="10708">SUM(BR1386:BR1397)</f>
        <v>0</v>
      </c>
      <c r="BS1398" s="51">
        <f t="shared" ref="BS1398" si="10709">SUM(BS1386:BS1397)</f>
        <v>0</v>
      </c>
      <c r="BT1398" s="51">
        <f t="shared" ref="BT1398" si="10710">SUM(BT1386:BT1397)</f>
        <v>0</v>
      </c>
      <c r="BU1398" s="51">
        <f t="shared" ref="BU1398" si="10711">SUM(BU1386:BU1397)</f>
        <v>0</v>
      </c>
      <c r="BV1398" s="51">
        <f t="shared" ref="BV1398" si="10712">SUM(BV1386:BV1397)</f>
        <v>0</v>
      </c>
      <c r="BW1398" s="51">
        <f t="shared" ref="BW1398" si="10713">SUM(BW1386:BW1397)</f>
        <v>0</v>
      </c>
      <c r="BX1398" s="51">
        <f t="shared" ref="BX1398" si="10714">SUM(BX1386:BX1397)</f>
        <v>0</v>
      </c>
      <c r="BY1398" s="51">
        <f t="shared" ref="BY1398" si="10715">SUM(BY1386:BY1397)</f>
        <v>0</v>
      </c>
      <c r="BZ1398" s="51">
        <f t="shared" ref="BZ1398" si="10716">SUM(BZ1386:BZ1397)</f>
        <v>0</v>
      </c>
      <c r="CA1398" s="51">
        <f t="shared" ref="CA1398" si="10717">SUM(CA1386:CA1397)</f>
        <v>0</v>
      </c>
      <c r="CB1398" s="51">
        <f t="shared" ref="CB1398" si="10718">SUM(CB1386:CB1397)</f>
        <v>0</v>
      </c>
      <c r="CC1398" s="51">
        <f t="shared" ref="CC1398" si="10719">SUM(CC1386:CC1397)</f>
        <v>0</v>
      </c>
      <c r="CD1398" s="51">
        <f t="shared" ref="CD1398" si="10720">SUM(CD1386:CD1397)</f>
        <v>0</v>
      </c>
      <c r="CE1398" s="51">
        <f t="shared" ref="CE1398" si="10721">SUM(CE1386:CE1397)</f>
        <v>0</v>
      </c>
      <c r="CF1398" s="51">
        <f t="shared" ref="CF1398" si="10722">SUM(CF1386:CF1397)</f>
        <v>0</v>
      </c>
      <c r="CG1398" s="51">
        <f t="shared" ref="CG1398" si="10723">SUM(CG1386:CG1397)</f>
        <v>0</v>
      </c>
      <c r="CH1398" s="51">
        <f t="shared" ref="CH1398" si="10724">SUM(CH1386:CH1397)</f>
        <v>0</v>
      </c>
      <c r="CI1398" s="51">
        <f t="shared" ref="CI1398" si="10725">SUM(CI1386:CI1397)</f>
        <v>10</v>
      </c>
      <c r="CJ1398" s="51">
        <f t="shared" ref="CJ1398" si="10726">SUM(CJ1386:CJ1397)</f>
        <v>0</v>
      </c>
      <c r="CK1398" s="51">
        <f t="shared" ref="CK1398" si="10727">SUM(CK1386:CK1397)</f>
        <v>0</v>
      </c>
      <c r="CL1398" s="51">
        <f t="shared" ref="CL1398" si="10728">SUM(CL1386:CL1397)</f>
        <v>1</v>
      </c>
      <c r="CM1398" s="51">
        <f t="shared" ref="CM1398" si="10729">SUM(CM1386:CM1397)</f>
        <v>0</v>
      </c>
      <c r="CN1398" s="51">
        <f t="shared" ref="CN1398" si="10730">SUM(CN1386:CN1397)</f>
        <v>0</v>
      </c>
      <c r="CO1398" s="51">
        <f t="shared" ref="CO1398" si="10731">SUM(CO1386:CO1397)</f>
        <v>5456</v>
      </c>
      <c r="CP1398" s="51">
        <f t="shared" ref="CP1398" si="10732">SUM(CP1386:CP1397)</f>
        <v>0</v>
      </c>
      <c r="CQ1398" s="51">
        <f t="shared" ref="CQ1398" si="10733">SUM(CQ1386:CQ1397)</f>
        <v>0</v>
      </c>
      <c r="CR1398" s="51">
        <f t="shared" ref="CR1398" si="10734">SUM(CR1386:CR1397)</f>
        <v>0</v>
      </c>
      <c r="CS1398" s="51">
        <f t="shared" ref="CS1398" si="10735">SUM(CS1386:CS1397)</f>
        <v>0</v>
      </c>
      <c r="CT1398" s="51">
        <f t="shared" ref="CT1398" si="10736">SUM(CT1386:CT1397)</f>
        <v>0</v>
      </c>
      <c r="CU1398" s="51">
        <f t="shared" ref="CU1398" si="10737">SUM(CU1386:CU1397)</f>
        <v>0</v>
      </c>
      <c r="CV1398" s="51">
        <f t="shared" ref="CV1398" si="10738">SUM(CV1386:CV1397)</f>
        <v>0</v>
      </c>
      <c r="CW1398" s="51">
        <f t="shared" ref="CW1398" si="10739">SUM(CW1386:CW1397)</f>
        <v>0</v>
      </c>
      <c r="CX1398" s="51">
        <f t="shared" ref="CX1398" si="10740">SUM(CX1386:CX1397)</f>
        <v>0</v>
      </c>
      <c r="CY1398" s="51">
        <f t="shared" ref="CY1398" si="10741">SUM(CY1386:CY1397)</f>
        <v>0</v>
      </c>
      <c r="CZ1398" s="51">
        <f t="shared" ref="CZ1398" si="10742">SUM(CZ1386:CZ1397)</f>
        <v>0</v>
      </c>
      <c r="DA1398" s="51">
        <f t="shared" ref="DA1398" si="10743">SUM(DA1386:DA1397)</f>
        <v>10</v>
      </c>
      <c r="DB1398" s="51">
        <f t="shared" ref="DB1398" si="10744">SUM(DB1386:DB1397)</f>
        <v>0</v>
      </c>
      <c r="DC1398" s="51">
        <f t="shared" ref="DC1398" si="10745">SUM(DC1386:DC1397)</f>
        <v>0</v>
      </c>
      <c r="DD1398" s="51">
        <f t="shared" ref="DD1398" si="10746">SUM(DD1386:DD1397)</f>
        <v>0</v>
      </c>
      <c r="DE1398" s="51">
        <f t="shared" ref="DE1398" si="10747">SUM(DE1386:DE1397)</f>
        <v>0</v>
      </c>
      <c r="DF1398" s="51">
        <f t="shared" ref="DF1398" si="10748">SUM(DF1386:DF1397)</f>
        <v>0</v>
      </c>
      <c r="DG1398" s="51">
        <f t="shared" ref="DG1398" si="10749">SUM(DG1386:DG1397)</f>
        <v>0.3</v>
      </c>
      <c r="DH1398" s="51">
        <f t="shared" ref="DH1398" si="10750">SUM(DH1386:DH1397)</f>
        <v>0</v>
      </c>
      <c r="DI1398" s="51">
        <f t="shared" ref="DI1398" si="10751">SUM(DI1386:DI1397)</f>
        <v>0</v>
      </c>
      <c r="DJ1398" s="51">
        <f t="shared" ref="DJ1398" si="10752">SUM(DJ1386:DJ1397)</f>
        <v>2</v>
      </c>
      <c r="DK1398" s="51">
        <f t="shared" ref="DK1398" si="10753">SUM(DK1386:DK1397)</f>
        <v>0</v>
      </c>
      <c r="DL1398" s="51">
        <f t="shared" ref="DL1398" si="10754">SUM(DL1386:DL1397)</f>
        <v>27349</v>
      </c>
    </row>
    <row r="1399" spans="2:116" s="6" customFormat="1" thickBot="1">
      <c r="B1399" s="7" t="s">
        <v>12</v>
      </c>
      <c r="C1399" s="8">
        <v>80</v>
      </c>
      <c r="D1399" s="9"/>
      <c r="E1399" s="9"/>
      <c r="F1399" s="9"/>
      <c r="G1399" s="11"/>
      <c r="H1399" s="9"/>
      <c r="I1399" s="9"/>
      <c r="J1399" s="9"/>
      <c r="K1399" s="9"/>
      <c r="L1399" s="9"/>
      <c r="M1399" s="9"/>
      <c r="N1399" s="9"/>
      <c r="O1399" s="9"/>
      <c r="P1399" s="12"/>
      <c r="Q1399" s="12"/>
      <c r="R1399" s="9"/>
      <c r="S1399" s="9"/>
      <c r="T1399" s="9"/>
      <c r="U1399" s="10"/>
      <c r="V1399" s="11"/>
      <c r="W1399" s="12"/>
      <c r="X1399" s="9"/>
      <c r="Y1399" s="11"/>
      <c r="Z1399" s="13"/>
      <c r="AA1399" s="12"/>
      <c r="AB1399" s="9"/>
      <c r="AC1399" s="9"/>
      <c r="AD1399" s="9"/>
      <c r="AE1399" s="9"/>
      <c r="AF1399" s="9"/>
      <c r="AG1399" s="10"/>
      <c r="AH1399" s="11"/>
      <c r="AI1399" s="13"/>
      <c r="AJ1399" s="13"/>
      <c r="AK1399" s="13"/>
      <c r="AL1399" s="13"/>
      <c r="AM1399" s="11"/>
      <c r="AN1399" s="13"/>
      <c r="AO1399" s="13"/>
      <c r="AP1399" s="11"/>
      <c r="AQ1399" s="13"/>
      <c r="AR1399" s="11"/>
      <c r="AS1399" s="13"/>
      <c r="AT1399" s="11"/>
      <c r="AU1399" s="13"/>
      <c r="AV1399" s="13"/>
      <c r="AW1399" s="13"/>
      <c r="AX1399" s="11"/>
      <c r="AY1399" s="13"/>
      <c r="AZ1399" s="11"/>
      <c r="BA1399" s="12"/>
      <c r="BB1399" s="9"/>
      <c r="BC1399" s="9"/>
      <c r="BD1399" s="9"/>
      <c r="BE1399" s="9"/>
      <c r="BF1399" s="9"/>
      <c r="BG1399" s="10"/>
      <c r="BH1399" s="11"/>
      <c r="BI1399" s="12"/>
      <c r="BJ1399" s="9"/>
      <c r="BK1399" s="9"/>
      <c r="BL1399" s="9"/>
      <c r="BM1399" s="10"/>
      <c r="BN1399" s="11"/>
      <c r="BO1399" s="12"/>
      <c r="BP1399" s="9"/>
      <c r="BQ1399" s="9"/>
      <c r="BR1399" s="9"/>
      <c r="BS1399" s="9"/>
      <c r="BT1399" s="13"/>
      <c r="BU1399" s="11"/>
      <c r="BV1399" s="12"/>
      <c r="BW1399" s="9"/>
      <c r="BX1399" s="11"/>
      <c r="BY1399" s="12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10"/>
      <c r="CO1399" s="11"/>
      <c r="CP1399" s="13"/>
      <c r="CQ1399" s="11"/>
      <c r="CR1399" s="12"/>
      <c r="CS1399" s="11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10"/>
      <c r="DG1399" s="10"/>
      <c r="DH1399" s="10"/>
      <c r="DI1399" s="10"/>
      <c r="DJ1399" s="10"/>
      <c r="DK1399" s="10"/>
      <c r="DL1399" s="11"/>
    </row>
    <row r="1400" spans="2:116" s="1" customFormat="1">
      <c r="B1400" s="14" t="s">
        <v>13</v>
      </c>
      <c r="C1400" s="15"/>
      <c r="D1400" s="16">
        <f>G1400+V1400+Y1400+AH1400+AM1400+AP1400+AR1400+AT1400+AX1400+AZ1400+BH1400+BN1400+BU1400+BX1400+CO1400+CQ1400+CS1400+DL1400</f>
        <v>0</v>
      </c>
      <c r="E1400" s="17"/>
      <c r="F1400" s="17"/>
      <c r="G1400" s="19"/>
      <c r="H1400" s="17"/>
      <c r="I1400" s="17"/>
      <c r="J1400" s="17"/>
      <c r="K1400" s="17"/>
      <c r="L1400" s="17"/>
      <c r="M1400" s="17"/>
      <c r="N1400" s="17"/>
      <c r="O1400" s="17"/>
      <c r="P1400" s="20"/>
      <c r="Q1400" s="20"/>
      <c r="R1400" s="17"/>
      <c r="S1400" s="17"/>
      <c r="T1400" s="17"/>
      <c r="U1400" s="18"/>
      <c r="V1400" s="19"/>
      <c r="W1400" s="20"/>
      <c r="X1400" s="17"/>
      <c r="Y1400" s="19"/>
      <c r="Z1400" s="21"/>
      <c r="AA1400" s="20"/>
      <c r="AB1400" s="17"/>
      <c r="AC1400" s="17"/>
      <c r="AD1400" s="17"/>
      <c r="AE1400" s="17"/>
      <c r="AF1400" s="17"/>
      <c r="AG1400" s="18"/>
      <c r="AH1400" s="19"/>
      <c r="AI1400" s="21"/>
      <c r="AJ1400" s="21"/>
      <c r="AK1400" s="21"/>
      <c r="AL1400" s="21"/>
      <c r="AM1400" s="19"/>
      <c r="AN1400" s="72"/>
      <c r="AO1400" s="21"/>
      <c r="AP1400" s="19"/>
      <c r="AQ1400" s="21"/>
      <c r="AR1400" s="19"/>
      <c r="AS1400" s="21"/>
      <c r="AT1400" s="19"/>
      <c r="AU1400" s="21"/>
      <c r="AV1400" s="21"/>
      <c r="AW1400" s="21"/>
      <c r="AX1400" s="19"/>
      <c r="AY1400" s="21"/>
      <c r="AZ1400" s="19"/>
      <c r="BA1400" s="20"/>
      <c r="BB1400" s="17"/>
      <c r="BC1400" s="17"/>
      <c r="BD1400" s="17"/>
      <c r="BE1400" s="17"/>
      <c r="BF1400" s="17"/>
      <c r="BG1400" s="18"/>
      <c r="BH1400" s="19"/>
      <c r="BI1400" s="20"/>
      <c r="BJ1400" s="17"/>
      <c r="BK1400" s="17"/>
      <c r="BL1400" s="17"/>
      <c r="BM1400" s="18"/>
      <c r="BN1400" s="19"/>
      <c r="BO1400" s="20"/>
      <c r="BP1400" s="17"/>
      <c r="BQ1400" s="17"/>
      <c r="BR1400" s="17"/>
      <c r="BS1400" s="17"/>
      <c r="BT1400" s="21"/>
      <c r="BU1400" s="19"/>
      <c r="BV1400" s="20"/>
      <c r="BW1400" s="17"/>
      <c r="BX1400" s="19"/>
      <c r="BY1400" s="20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8"/>
      <c r="CO1400" s="19"/>
      <c r="CP1400" s="21"/>
      <c r="CQ1400" s="19"/>
      <c r="CR1400" s="20"/>
      <c r="CS1400" s="19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8"/>
      <c r="DG1400" s="18"/>
      <c r="DH1400" s="18"/>
      <c r="DI1400" s="18"/>
      <c r="DJ1400" s="18"/>
      <c r="DK1400" s="18"/>
      <c r="DL1400" s="19"/>
    </row>
    <row r="1401" spans="2:116" s="1" customFormat="1">
      <c r="B1401" s="22" t="s">
        <v>31</v>
      </c>
      <c r="C1401" s="23"/>
      <c r="D1401" s="16">
        <f t="shared" ref="D1401:D1411" si="10755">G1401+V1401+Y1401+AH1401+AM1401+AP1401+AR1401+AT1401+AX1401+AZ1401+BH1401+BN1401+BU1401+BX1401+CO1401+CQ1401+CS1401+DL1401</f>
        <v>0</v>
      </c>
      <c r="E1401" s="24"/>
      <c r="F1401" s="24"/>
      <c r="G1401" s="26"/>
      <c r="H1401" s="24"/>
      <c r="I1401" s="24"/>
      <c r="J1401" s="24"/>
      <c r="K1401" s="24"/>
      <c r="L1401" s="24"/>
      <c r="M1401" s="24"/>
      <c r="N1401" s="24"/>
      <c r="O1401" s="24"/>
      <c r="P1401" s="27"/>
      <c r="Q1401" s="27"/>
      <c r="R1401" s="24"/>
      <c r="S1401" s="24"/>
      <c r="T1401" s="24"/>
      <c r="U1401" s="25"/>
      <c r="V1401" s="26"/>
      <c r="W1401" s="27"/>
      <c r="X1401" s="24"/>
      <c r="Y1401" s="26"/>
      <c r="Z1401" s="28"/>
      <c r="AA1401" s="27"/>
      <c r="AB1401" s="24"/>
      <c r="AC1401" s="24"/>
      <c r="AD1401" s="24"/>
      <c r="AE1401" s="24"/>
      <c r="AF1401" s="24"/>
      <c r="AG1401" s="25"/>
      <c r="AH1401" s="26"/>
      <c r="AI1401" s="28"/>
      <c r="AJ1401" s="28"/>
      <c r="AK1401" s="28"/>
      <c r="AL1401" s="28"/>
      <c r="AM1401" s="26"/>
      <c r="AN1401" s="73"/>
      <c r="AO1401" s="28"/>
      <c r="AP1401" s="26"/>
      <c r="AQ1401" s="28"/>
      <c r="AR1401" s="26"/>
      <c r="AS1401" s="28"/>
      <c r="AT1401" s="26"/>
      <c r="AU1401" s="28"/>
      <c r="AV1401" s="28"/>
      <c r="AW1401" s="28"/>
      <c r="AX1401" s="26"/>
      <c r="AY1401" s="28"/>
      <c r="AZ1401" s="26"/>
      <c r="BA1401" s="27"/>
      <c r="BB1401" s="24"/>
      <c r="BC1401" s="24"/>
      <c r="BD1401" s="24"/>
      <c r="BE1401" s="24"/>
      <c r="BF1401" s="24"/>
      <c r="BG1401" s="25"/>
      <c r="BH1401" s="26"/>
      <c r="BI1401" s="27"/>
      <c r="BJ1401" s="24"/>
      <c r="BK1401" s="24"/>
      <c r="BL1401" s="24"/>
      <c r="BM1401" s="25"/>
      <c r="BN1401" s="26"/>
      <c r="BO1401" s="27"/>
      <c r="BP1401" s="24"/>
      <c r="BQ1401" s="24"/>
      <c r="BR1401" s="24"/>
      <c r="BS1401" s="24"/>
      <c r="BT1401" s="28"/>
      <c r="BU1401" s="26"/>
      <c r="BV1401" s="27"/>
      <c r="BW1401" s="24"/>
      <c r="BX1401" s="26"/>
      <c r="BY1401" s="27"/>
      <c r="BZ1401" s="24"/>
      <c r="CA1401" s="24"/>
      <c r="CB1401" s="24"/>
      <c r="CC1401" s="24"/>
      <c r="CD1401" s="24"/>
      <c r="CE1401" s="24"/>
      <c r="CF1401" s="24"/>
      <c r="CG1401" s="24"/>
      <c r="CH1401" s="24"/>
      <c r="CI1401" s="24"/>
      <c r="CJ1401" s="24"/>
      <c r="CK1401" s="24"/>
      <c r="CL1401" s="24"/>
      <c r="CM1401" s="24"/>
      <c r="CN1401" s="25"/>
      <c r="CO1401" s="26"/>
      <c r="CP1401" s="28"/>
      <c r="CQ1401" s="26"/>
      <c r="CR1401" s="27"/>
      <c r="CS1401" s="26"/>
      <c r="CT1401" s="24"/>
      <c r="CU1401" s="24"/>
      <c r="CV1401" s="24"/>
      <c r="CW1401" s="24"/>
      <c r="CX1401" s="24"/>
      <c r="CY1401" s="24"/>
      <c r="CZ1401" s="24"/>
      <c r="DA1401" s="24"/>
      <c r="DB1401" s="24"/>
      <c r="DC1401" s="24"/>
      <c r="DD1401" s="24"/>
      <c r="DE1401" s="24"/>
      <c r="DF1401" s="25"/>
      <c r="DG1401" s="25"/>
      <c r="DH1401" s="25"/>
      <c r="DI1401" s="25"/>
      <c r="DJ1401" s="25"/>
      <c r="DK1401" s="25"/>
      <c r="DL1401" s="26"/>
    </row>
    <row r="1402" spans="2:116" s="1" customFormat="1">
      <c r="B1402" s="22" t="s">
        <v>32</v>
      </c>
      <c r="C1402" s="23"/>
      <c r="D1402" s="16">
        <f t="shared" si="10755"/>
        <v>2231</v>
      </c>
      <c r="E1402" s="24"/>
      <c r="F1402" s="24"/>
      <c r="G1402" s="26"/>
      <c r="H1402" s="24"/>
      <c r="I1402" s="24"/>
      <c r="J1402" s="24"/>
      <c r="K1402" s="24"/>
      <c r="L1402" s="24"/>
      <c r="M1402" s="24"/>
      <c r="N1402" s="24"/>
      <c r="O1402" s="24"/>
      <c r="P1402" s="27"/>
      <c r="Q1402" s="27"/>
      <c r="R1402" s="24"/>
      <c r="S1402" s="24"/>
      <c r="T1402" s="24"/>
      <c r="U1402" s="25"/>
      <c r="V1402" s="26"/>
      <c r="W1402" s="27"/>
      <c r="X1402" s="24"/>
      <c r="Y1402" s="26"/>
      <c r="Z1402" s="28"/>
      <c r="AA1402" s="27"/>
      <c r="AB1402" s="24"/>
      <c r="AC1402" s="24"/>
      <c r="AD1402" s="24"/>
      <c r="AE1402" s="24"/>
      <c r="AF1402" s="24"/>
      <c r="AG1402" s="25"/>
      <c r="AH1402" s="26"/>
      <c r="AI1402" s="28"/>
      <c r="AJ1402" s="28"/>
      <c r="AK1402" s="28"/>
      <c r="AL1402" s="28"/>
      <c r="AM1402" s="26"/>
      <c r="AN1402" s="73"/>
      <c r="AO1402" s="28"/>
      <c r="AP1402" s="26"/>
      <c r="AQ1402" s="28"/>
      <c r="AR1402" s="26"/>
      <c r="AS1402" s="28"/>
      <c r="AT1402" s="26"/>
      <c r="AU1402" s="28"/>
      <c r="AV1402" s="28"/>
      <c r="AW1402" s="28"/>
      <c r="AX1402" s="26"/>
      <c r="AY1402" s="28"/>
      <c r="AZ1402" s="26"/>
      <c r="BA1402" s="27"/>
      <c r="BB1402" s="24"/>
      <c r="BC1402" s="24"/>
      <c r="BD1402" s="24"/>
      <c r="BE1402" s="24"/>
      <c r="BF1402" s="24"/>
      <c r="BG1402" s="25"/>
      <c r="BH1402" s="26"/>
      <c r="BI1402" s="27"/>
      <c r="BJ1402" s="24"/>
      <c r="BK1402" s="24"/>
      <c r="BL1402" s="24"/>
      <c r="BM1402" s="25"/>
      <c r="BN1402" s="26"/>
      <c r="BO1402" s="27"/>
      <c r="BP1402" s="24"/>
      <c r="BQ1402" s="24"/>
      <c r="BR1402" s="24"/>
      <c r="BS1402" s="24"/>
      <c r="BT1402" s="28"/>
      <c r="BU1402" s="26"/>
      <c r="BV1402" s="27"/>
      <c r="BW1402" s="24"/>
      <c r="BX1402" s="26"/>
      <c r="BY1402" s="27"/>
      <c r="BZ1402" s="24"/>
      <c r="CA1402" s="24"/>
      <c r="CB1402" s="24"/>
      <c r="CC1402" s="24"/>
      <c r="CD1402" s="24"/>
      <c r="CE1402" s="24"/>
      <c r="CF1402" s="24"/>
      <c r="CG1402" s="24"/>
      <c r="CH1402" s="24"/>
      <c r="CI1402" s="24">
        <v>10</v>
      </c>
      <c r="CJ1402" s="24"/>
      <c r="CK1402" s="24"/>
      <c r="CL1402" s="24"/>
      <c r="CM1402" s="24"/>
      <c r="CN1402" s="25"/>
      <c r="CO1402" s="26">
        <v>1037</v>
      </c>
      <c r="CP1402" s="28"/>
      <c r="CQ1402" s="26"/>
      <c r="CR1402" s="27"/>
      <c r="CS1402" s="26"/>
      <c r="CT1402" s="24"/>
      <c r="CU1402" s="24"/>
      <c r="CV1402" s="24"/>
      <c r="CW1402" s="24"/>
      <c r="CX1402" s="24"/>
      <c r="CY1402" s="24"/>
      <c r="CZ1402" s="24"/>
      <c r="DA1402" s="24"/>
      <c r="DB1402" s="24"/>
      <c r="DC1402" s="24"/>
      <c r="DD1402" s="24"/>
      <c r="DE1402" s="24"/>
      <c r="DF1402" s="25"/>
      <c r="DG1402" s="25"/>
      <c r="DH1402" s="25"/>
      <c r="DI1402" s="25"/>
      <c r="DJ1402" s="25"/>
      <c r="DK1402" s="25">
        <v>0.75</v>
      </c>
      <c r="DL1402" s="26">
        <v>1194</v>
      </c>
    </row>
    <row r="1403" spans="2:116" s="1" customFormat="1">
      <c r="B1403" s="22" t="s">
        <v>34</v>
      </c>
      <c r="C1403" s="23"/>
      <c r="D1403" s="16">
        <f t="shared" si="10755"/>
        <v>0</v>
      </c>
      <c r="E1403" s="24"/>
      <c r="F1403" s="24"/>
      <c r="G1403" s="26"/>
      <c r="H1403" s="24"/>
      <c r="I1403" s="24"/>
      <c r="J1403" s="24"/>
      <c r="K1403" s="24"/>
      <c r="L1403" s="24"/>
      <c r="M1403" s="24"/>
      <c r="N1403" s="24"/>
      <c r="O1403" s="24"/>
      <c r="P1403" s="27"/>
      <c r="Q1403" s="27"/>
      <c r="R1403" s="24"/>
      <c r="S1403" s="24"/>
      <c r="T1403" s="24"/>
      <c r="U1403" s="25"/>
      <c r="V1403" s="26"/>
      <c r="W1403" s="27"/>
      <c r="X1403" s="24"/>
      <c r="Y1403" s="26"/>
      <c r="Z1403" s="28"/>
      <c r="AA1403" s="27"/>
      <c r="AB1403" s="24"/>
      <c r="AC1403" s="24"/>
      <c r="AD1403" s="24"/>
      <c r="AE1403" s="24"/>
      <c r="AF1403" s="24"/>
      <c r="AG1403" s="25"/>
      <c r="AH1403" s="26"/>
      <c r="AI1403" s="28"/>
      <c r="AJ1403" s="28"/>
      <c r="AK1403" s="28"/>
      <c r="AL1403" s="28"/>
      <c r="AM1403" s="26"/>
      <c r="AN1403" s="73"/>
      <c r="AO1403" s="28"/>
      <c r="AP1403" s="26"/>
      <c r="AQ1403" s="28"/>
      <c r="AR1403" s="26"/>
      <c r="AS1403" s="28"/>
      <c r="AT1403" s="26"/>
      <c r="AU1403" s="28"/>
      <c r="AV1403" s="28"/>
      <c r="AW1403" s="28"/>
      <c r="AX1403" s="26"/>
      <c r="AY1403" s="28"/>
      <c r="AZ1403" s="26"/>
      <c r="BA1403" s="27"/>
      <c r="BB1403" s="24"/>
      <c r="BC1403" s="24"/>
      <c r="BD1403" s="24"/>
      <c r="BE1403" s="24"/>
      <c r="BF1403" s="24"/>
      <c r="BG1403" s="25"/>
      <c r="BH1403" s="26"/>
      <c r="BI1403" s="27"/>
      <c r="BJ1403" s="24"/>
      <c r="BK1403" s="24"/>
      <c r="BL1403" s="24"/>
      <c r="BM1403" s="25"/>
      <c r="BN1403" s="26"/>
      <c r="BO1403" s="27"/>
      <c r="BP1403" s="24"/>
      <c r="BQ1403" s="24"/>
      <c r="BR1403" s="24"/>
      <c r="BS1403" s="24"/>
      <c r="BT1403" s="28"/>
      <c r="BU1403" s="26"/>
      <c r="BV1403" s="27"/>
      <c r="BW1403" s="24"/>
      <c r="BX1403" s="26"/>
      <c r="BY1403" s="27"/>
      <c r="BZ1403" s="24"/>
      <c r="CA1403" s="24"/>
      <c r="CB1403" s="24"/>
      <c r="CC1403" s="24"/>
      <c r="CD1403" s="24"/>
      <c r="CE1403" s="24"/>
      <c r="CF1403" s="24"/>
      <c r="CG1403" s="24"/>
      <c r="CH1403" s="24"/>
      <c r="CI1403" s="24"/>
      <c r="CJ1403" s="24"/>
      <c r="CK1403" s="24"/>
      <c r="CL1403" s="24"/>
      <c r="CM1403" s="24"/>
      <c r="CN1403" s="25"/>
      <c r="CO1403" s="26"/>
      <c r="CP1403" s="28"/>
      <c r="CQ1403" s="26"/>
      <c r="CR1403" s="27"/>
      <c r="CS1403" s="26"/>
      <c r="CT1403" s="24"/>
      <c r="CU1403" s="24"/>
      <c r="CV1403" s="24"/>
      <c r="CW1403" s="24"/>
      <c r="CX1403" s="24"/>
      <c r="CY1403" s="24"/>
      <c r="CZ1403" s="24"/>
      <c r="DA1403" s="24"/>
      <c r="DB1403" s="24"/>
      <c r="DC1403" s="24"/>
      <c r="DD1403" s="24"/>
      <c r="DE1403" s="24"/>
      <c r="DF1403" s="25"/>
      <c r="DG1403" s="25"/>
      <c r="DH1403" s="25"/>
      <c r="DI1403" s="25"/>
      <c r="DJ1403" s="25"/>
      <c r="DK1403" s="25"/>
      <c r="DL1403" s="26"/>
    </row>
    <row r="1404" spans="2:116" s="1" customFormat="1">
      <c r="B1404" s="22" t="s">
        <v>35</v>
      </c>
      <c r="C1404" s="23"/>
      <c r="D1404" s="16">
        <f t="shared" si="10755"/>
        <v>0</v>
      </c>
      <c r="E1404" s="24"/>
      <c r="F1404" s="24"/>
      <c r="G1404" s="26"/>
      <c r="H1404" s="24"/>
      <c r="I1404" s="24"/>
      <c r="J1404" s="24"/>
      <c r="K1404" s="24"/>
      <c r="L1404" s="24"/>
      <c r="M1404" s="24"/>
      <c r="N1404" s="24"/>
      <c r="O1404" s="24"/>
      <c r="P1404" s="27"/>
      <c r="Q1404" s="27"/>
      <c r="R1404" s="24"/>
      <c r="S1404" s="24"/>
      <c r="T1404" s="24"/>
      <c r="U1404" s="25"/>
      <c r="V1404" s="26"/>
      <c r="W1404" s="27"/>
      <c r="X1404" s="24"/>
      <c r="Y1404" s="26"/>
      <c r="Z1404" s="28"/>
      <c r="AA1404" s="27"/>
      <c r="AB1404" s="24"/>
      <c r="AC1404" s="24"/>
      <c r="AD1404" s="24"/>
      <c r="AE1404" s="24"/>
      <c r="AF1404" s="24"/>
      <c r="AG1404" s="25"/>
      <c r="AH1404" s="26"/>
      <c r="AI1404" s="28"/>
      <c r="AJ1404" s="28"/>
      <c r="AK1404" s="28"/>
      <c r="AL1404" s="28"/>
      <c r="AM1404" s="26"/>
      <c r="AN1404" s="73"/>
      <c r="AO1404" s="28"/>
      <c r="AP1404" s="26"/>
      <c r="AQ1404" s="28"/>
      <c r="AR1404" s="26"/>
      <c r="AS1404" s="28"/>
      <c r="AT1404" s="26"/>
      <c r="AU1404" s="28"/>
      <c r="AV1404" s="28"/>
      <c r="AW1404" s="28"/>
      <c r="AX1404" s="26"/>
      <c r="AY1404" s="28"/>
      <c r="AZ1404" s="26"/>
      <c r="BA1404" s="27"/>
      <c r="BB1404" s="24"/>
      <c r="BC1404" s="24"/>
      <c r="BD1404" s="24"/>
      <c r="BE1404" s="24"/>
      <c r="BF1404" s="24"/>
      <c r="BG1404" s="25"/>
      <c r="BH1404" s="26"/>
      <c r="BI1404" s="27"/>
      <c r="BJ1404" s="24"/>
      <c r="BK1404" s="24"/>
      <c r="BL1404" s="24"/>
      <c r="BM1404" s="25"/>
      <c r="BN1404" s="26"/>
      <c r="BO1404" s="27"/>
      <c r="BP1404" s="24"/>
      <c r="BQ1404" s="24"/>
      <c r="BR1404" s="24"/>
      <c r="BS1404" s="24"/>
      <c r="BT1404" s="28"/>
      <c r="BU1404" s="26"/>
      <c r="BV1404" s="27"/>
      <c r="BW1404" s="24"/>
      <c r="BX1404" s="26"/>
      <c r="BY1404" s="27"/>
      <c r="BZ1404" s="24"/>
      <c r="CA1404" s="24"/>
      <c r="CB1404" s="24"/>
      <c r="CC1404" s="24"/>
      <c r="CD1404" s="24"/>
      <c r="CE1404" s="24"/>
      <c r="CF1404" s="24"/>
      <c r="CG1404" s="24"/>
      <c r="CH1404" s="24"/>
      <c r="CI1404" s="24"/>
      <c r="CJ1404" s="24"/>
      <c r="CK1404" s="24"/>
      <c r="CL1404" s="24"/>
      <c r="CM1404" s="24"/>
      <c r="CN1404" s="25"/>
      <c r="CO1404" s="26"/>
      <c r="CP1404" s="28"/>
      <c r="CQ1404" s="26"/>
      <c r="CR1404" s="27"/>
      <c r="CS1404" s="26"/>
      <c r="CT1404" s="24"/>
      <c r="CU1404" s="24"/>
      <c r="CV1404" s="24"/>
      <c r="CW1404" s="24"/>
      <c r="CX1404" s="24"/>
      <c r="CY1404" s="24"/>
      <c r="CZ1404" s="24"/>
      <c r="DA1404" s="24"/>
      <c r="DB1404" s="24"/>
      <c r="DC1404" s="24"/>
      <c r="DD1404" s="24"/>
      <c r="DE1404" s="24"/>
      <c r="DF1404" s="25"/>
      <c r="DG1404" s="25"/>
      <c r="DH1404" s="25"/>
      <c r="DI1404" s="25"/>
      <c r="DJ1404" s="25"/>
      <c r="DK1404" s="25"/>
      <c r="DL1404" s="26"/>
    </row>
    <row r="1405" spans="2:116" s="1" customFormat="1">
      <c r="B1405" s="22" t="s">
        <v>14</v>
      </c>
      <c r="C1405" s="23"/>
      <c r="D1405" s="16">
        <f t="shared" si="10755"/>
        <v>24000</v>
      </c>
      <c r="E1405" s="24"/>
      <c r="F1405" s="24"/>
      <c r="G1405" s="26"/>
      <c r="H1405" s="24"/>
      <c r="I1405" s="24"/>
      <c r="J1405" s="24"/>
      <c r="K1405" s="24"/>
      <c r="L1405" s="24"/>
      <c r="M1405" s="24"/>
      <c r="N1405" s="24"/>
      <c r="O1405" s="24"/>
      <c r="P1405" s="27"/>
      <c r="Q1405" s="27"/>
      <c r="R1405" s="24"/>
      <c r="S1405" s="24"/>
      <c r="T1405" s="24"/>
      <c r="U1405" s="25"/>
      <c r="V1405" s="26"/>
      <c r="W1405" s="27"/>
      <c r="X1405" s="24"/>
      <c r="Y1405" s="26"/>
      <c r="Z1405" s="28"/>
      <c r="AA1405" s="27"/>
      <c r="AB1405" s="24"/>
      <c r="AC1405" s="24"/>
      <c r="AD1405" s="24"/>
      <c r="AE1405" s="24"/>
      <c r="AF1405" s="24"/>
      <c r="AG1405" s="25"/>
      <c r="AH1405" s="26"/>
      <c r="AI1405" s="28"/>
      <c r="AJ1405" s="28"/>
      <c r="AK1405" s="28"/>
      <c r="AL1405" s="28"/>
      <c r="AM1405" s="26"/>
      <c r="AN1405" s="73"/>
      <c r="AO1405" s="28"/>
      <c r="AP1405" s="26"/>
      <c r="AQ1405" s="28"/>
      <c r="AR1405" s="26"/>
      <c r="AS1405" s="28"/>
      <c r="AT1405" s="26"/>
      <c r="AU1405" s="28"/>
      <c r="AV1405" s="28"/>
      <c r="AW1405" s="28"/>
      <c r="AX1405" s="26"/>
      <c r="AY1405" s="28"/>
      <c r="AZ1405" s="26"/>
      <c r="BA1405" s="27"/>
      <c r="BB1405" s="24"/>
      <c r="BC1405" s="24"/>
      <c r="BD1405" s="24"/>
      <c r="BE1405" s="24"/>
      <c r="BF1405" s="24"/>
      <c r="BG1405" s="25"/>
      <c r="BH1405" s="26"/>
      <c r="BI1405" s="27"/>
      <c r="BJ1405" s="24"/>
      <c r="BK1405" s="24"/>
      <c r="BL1405" s="24"/>
      <c r="BM1405" s="25"/>
      <c r="BN1405" s="26"/>
      <c r="BO1405" s="27"/>
      <c r="BP1405" s="24"/>
      <c r="BQ1405" s="24"/>
      <c r="BR1405" s="24"/>
      <c r="BS1405" s="24"/>
      <c r="BT1405" s="28"/>
      <c r="BU1405" s="26"/>
      <c r="BV1405" s="27"/>
      <c r="BW1405" s="24"/>
      <c r="BX1405" s="26"/>
      <c r="BY1405" s="27"/>
      <c r="BZ1405" s="24"/>
      <c r="CA1405" s="24"/>
      <c r="CB1405" s="24"/>
      <c r="CC1405" s="24"/>
      <c r="CD1405" s="24"/>
      <c r="CE1405" s="24"/>
      <c r="CF1405" s="24"/>
      <c r="CG1405" s="24"/>
      <c r="CH1405" s="24"/>
      <c r="CI1405" s="24"/>
      <c r="CJ1405" s="24"/>
      <c r="CK1405" s="24"/>
      <c r="CL1405" s="24"/>
      <c r="CM1405" s="24"/>
      <c r="CN1405" s="25"/>
      <c r="CO1405" s="26"/>
      <c r="CP1405" s="28"/>
      <c r="CQ1405" s="26"/>
      <c r="CR1405" s="27"/>
      <c r="CS1405" s="26"/>
      <c r="CT1405" s="24"/>
      <c r="CU1405" s="24"/>
      <c r="CV1405" s="24"/>
      <c r="CW1405" s="24"/>
      <c r="CX1405" s="24"/>
      <c r="CY1405" s="24"/>
      <c r="CZ1405" s="24"/>
      <c r="DA1405" s="24"/>
      <c r="DB1405" s="24"/>
      <c r="DC1405" s="24"/>
      <c r="DD1405" s="24"/>
      <c r="DE1405" s="24"/>
      <c r="DF1405" s="25"/>
      <c r="DG1405" s="25"/>
      <c r="DH1405" s="25"/>
      <c r="DI1405" s="25"/>
      <c r="DJ1405" s="25">
        <v>2</v>
      </c>
      <c r="DK1405" s="25"/>
      <c r="DL1405" s="26">
        <v>24000</v>
      </c>
    </row>
    <row r="1406" spans="2:116" s="1" customFormat="1">
      <c r="B1406" s="22" t="s">
        <v>37</v>
      </c>
      <c r="C1406" s="23"/>
      <c r="D1406" s="16">
        <f t="shared" si="10755"/>
        <v>0</v>
      </c>
      <c r="E1406" s="24"/>
      <c r="F1406" s="24"/>
      <c r="G1406" s="26"/>
      <c r="H1406" s="24"/>
      <c r="I1406" s="24"/>
      <c r="J1406" s="24"/>
      <c r="K1406" s="24"/>
      <c r="L1406" s="24"/>
      <c r="M1406" s="24"/>
      <c r="N1406" s="24"/>
      <c r="O1406" s="24"/>
      <c r="P1406" s="27"/>
      <c r="Q1406" s="27"/>
      <c r="R1406" s="24"/>
      <c r="S1406" s="24"/>
      <c r="T1406" s="24"/>
      <c r="U1406" s="25"/>
      <c r="V1406" s="26"/>
      <c r="W1406" s="27"/>
      <c r="X1406" s="24"/>
      <c r="Y1406" s="26"/>
      <c r="Z1406" s="28"/>
      <c r="AA1406" s="27"/>
      <c r="AB1406" s="24"/>
      <c r="AC1406" s="24"/>
      <c r="AD1406" s="24"/>
      <c r="AE1406" s="24"/>
      <c r="AF1406" s="24"/>
      <c r="AG1406" s="25"/>
      <c r="AH1406" s="26"/>
      <c r="AI1406" s="28"/>
      <c r="AJ1406" s="28"/>
      <c r="AK1406" s="28"/>
      <c r="AL1406" s="28"/>
      <c r="AM1406" s="26"/>
      <c r="AN1406" s="73"/>
      <c r="AO1406" s="28"/>
      <c r="AP1406" s="26"/>
      <c r="AQ1406" s="28"/>
      <c r="AR1406" s="26"/>
      <c r="AS1406" s="28"/>
      <c r="AT1406" s="26"/>
      <c r="AU1406" s="28"/>
      <c r="AV1406" s="28"/>
      <c r="AW1406" s="28"/>
      <c r="AX1406" s="26"/>
      <c r="AY1406" s="28"/>
      <c r="AZ1406" s="26"/>
      <c r="BA1406" s="27"/>
      <c r="BB1406" s="24"/>
      <c r="BC1406" s="24"/>
      <c r="BD1406" s="24"/>
      <c r="BE1406" s="24"/>
      <c r="BF1406" s="24"/>
      <c r="BG1406" s="25"/>
      <c r="BH1406" s="26"/>
      <c r="BI1406" s="27"/>
      <c r="BJ1406" s="24"/>
      <c r="BK1406" s="24"/>
      <c r="BL1406" s="24"/>
      <c r="BM1406" s="25"/>
      <c r="BN1406" s="26"/>
      <c r="BO1406" s="27"/>
      <c r="BP1406" s="24"/>
      <c r="BQ1406" s="24"/>
      <c r="BR1406" s="24"/>
      <c r="BS1406" s="24"/>
      <c r="BT1406" s="28"/>
      <c r="BU1406" s="26"/>
      <c r="BV1406" s="27"/>
      <c r="BW1406" s="24"/>
      <c r="BX1406" s="26"/>
      <c r="BY1406" s="27"/>
      <c r="BZ1406" s="24"/>
      <c r="CA1406" s="24"/>
      <c r="CB1406" s="24"/>
      <c r="CC1406" s="24"/>
      <c r="CD1406" s="24"/>
      <c r="CE1406" s="24"/>
      <c r="CF1406" s="24"/>
      <c r="CG1406" s="24"/>
      <c r="CH1406" s="24"/>
      <c r="CI1406" s="24"/>
      <c r="CJ1406" s="24"/>
      <c r="CK1406" s="24"/>
      <c r="CL1406" s="24"/>
      <c r="CM1406" s="24"/>
      <c r="CN1406" s="25"/>
      <c r="CO1406" s="26"/>
      <c r="CP1406" s="28"/>
      <c r="CQ1406" s="26"/>
      <c r="CR1406" s="27"/>
      <c r="CS1406" s="26"/>
      <c r="CT1406" s="24"/>
      <c r="CU1406" s="24"/>
      <c r="CV1406" s="24"/>
      <c r="CW1406" s="24"/>
      <c r="CX1406" s="24"/>
      <c r="CY1406" s="24"/>
      <c r="CZ1406" s="24"/>
      <c r="DA1406" s="24"/>
      <c r="DB1406" s="24"/>
      <c r="DC1406" s="24"/>
      <c r="DD1406" s="24"/>
      <c r="DE1406" s="24"/>
      <c r="DF1406" s="25"/>
      <c r="DG1406" s="25"/>
      <c r="DH1406" s="25"/>
      <c r="DI1406" s="25"/>
      <c r="DJ1406" s="25"/>
      <c r="DK1406" s="25"/>
      <c r="DL1406" s="26"/>
    </row>
    <row r="1407" spans="2:116" s="1" customFormat="1">
      <c r="B1407" s="22" t="s">
        <v>15</v>
      </c>
      <c r="C1407" s="23"/>
      <c r="D1407" s="16">
        <f t="shared" si="10755"/>
        <v>0</v>
      </c>
      <c r="E1407" s="24"/>
      <c r="F1407" s="24"/>
      <c r="G1407" s="26"/>
      <c r="H1407" s="24"/>
      <c r="I1407" s="24"/>
      <c r="J1407" s="24"/>
      <c r="K1407" s="24"/>
      <c r="L1407" s="24"/>
      <c r="M1407" s="24"/>
      <c r="N1407" s="24"/>
      <c r="O1407" s="24"/>
      <c r="P1407" s="27"/>
      <c r="Q1407" s="27"/>
      <c r="R1407" s="24"/>
      <c r="S1407" s="24"/>
      <c r="T1407" s="24"/>
      <c r="U1407" s="25"/>
      <c r="V1407" s="26"/>
      <c r="W1407" s="27"/>
      <c r="X1407" s="24"/>
      <c r="Y1407" s="26"/>
      <c r="Z1407" s="28"/>
      <c r="AA1407" s="27"/>
      <c r="AB1407" s="24"/>
      <c r="AC1407" s="24"/>
      <c r="AD1407" s="24"/>
      <c r="AE1407" s="24"/>
      <c r="AF1407" s="24"/>
      <c r="AG1407" s="25"/>
      <c r="AH1407" s="26"/>
      <c r="AI1407" s="28"/>
      <c r="AJ1407" s="28"/>
      <c r="AK1407" s="28"/>
      <c r="AL1407" s="28"/>
      <c r="AM1407" s="26"/>
      <c r="AN1407" s="73"/>
      <c r="AO1407" s="28"/>
      <c r="AP1407" s="26"/>
      <c r="AQ1407" s="28"/>
      <c r="AR1407" s="26"/>
      <c r="AS1407" s="28"/>
      <c r="AT1407" s="26"/>
      <c r="AU1407" s="28"/>
      <c r="AV1407" s="28"/>
      <c r="AW1407" s="28"/>
      <c r="AX1407" s="26"/>
      <c r="AY1407" s="28"/>
      <c r="AZ1407" s="26"/>
      <c r="BA1407" s="27"/>
      <c r="BB1407" s="24"/>
      <c r="BC1407" s="24"/>
      <c r="BD1407" s="24"/>
      <c r="BE1407" s="24"/>
      <c r="BF1407" s="24"/>
      <c r="BG1407" s="25"/>
      <c r="BH1407" s="26"/>
      <c r="BI1407" s="27"/>
      <c r="BJ1407" s="24"/>
      <c r="BK1407" s="24"/>
      <c r="BL1407" s="24"/>
      <c r="BM1407" s="25"/>
      <c r="BN1407" s="26"/>
      <c r="BO1407" s="27"/>
      <c r="BP1407" s="24"/>
      <c r="BQ1407" s="24"/>
      <c r="BR1407" s="24"/>
      <c r="BS1407" s="24"/>
      <c r="BT1407" s="28"/>
      <c r="BU1407" s="26"/>
      <c r="BV1407" s="27"/>
      <c r="BW1407" s="24"/>
      <c r="BX1407" s="26"/>
      <c r="BY1407" s="27"/>
      <c r="BZ1407" s="24"/>
      <c r="CA1407" s="24"/>
      <c r="CB1407" s="24"/>
      <c r="CC1407" s="24"/>
      <c r="CD1407" s="24"/>
      <c r="CE1407" s="24"/>
      <c r="CF1407" s="24"/>
      <c r="CG1407" s="24"/>
      <c r="CH1407" s="24"/>
      <c r="CI1407" s="24"/>
      <c r="CJ1407" s="24"/>
      <c r="CK1407" s="24"/>
      <c r="CL1407" s="24"/>
      <c r="CM1407" s="24"/>
      <c r="CN1407" s="25"/>
      <c r="CO1407" s="26"/>
      <c r="CP1407" s="28"/>
      <c r="CQ1407" s="26"/>
      <c r="CR1407" s="27"/>
      <c r="CS1407" s="26"/>
      <c r="CT1407" s="24"/>
      <c r="CU1407" s="24"/>
      <c r="CV1407" s="24"/>
      <c r="CW1407" s="24"/>
      <c r="CX1407" s="24"/>
      <c r="CY1407" s="24"/>
      <c r="CZ1407" s="24"/>
      <c r="DA1407" s="24"/>
      <c r="DB1407" s="24"/>
      <c r="DC1407" s="24"/>
      <c r="DD1407" s="24"/>
      <c r="DE1407" s="24"/>
      <c r="DF1407" s="25"/>
      <c r="DG1407" s="25"/>
      <c r="DH1407" s="25"/>
      <c r="DI1407" s="25"/>
      <c r="DJ1407" s="25"/>
      <c r="DK1407" s="25"/>
      <c r="DL1407" s="26"/>
    </row>
    <row r="1408" spans="2:116" s="1" customFormat="1">
      <c r="B1408" s="22" t="s">
        <v>44</v>
      </c>
      <c r="C1408" s="23"/>
      <c r="D1408" s="16">
        <f t="shared" si="10755"/>
        <v>0</v>
      </c>
      <c r="E1408" s="24"/>
      <c r="F1408" s="24"/>
      <c r="G1408" s="26"/>
      <c r="H1408" s="24"/>
      <c r="I1408" s="24"/>
      <c r="J1408" s="24"/>
      <c r="K1408" s="24"/>
      <c r="L1408" s="24"/>
      <c r="M1408" s="24"/>
      <c r="N1408" s="24"/>
      <c r="O1408" s="24"/>
      <c r="P1408" s="27"/>
      <c r="Q1408" s="27"/>
      <c r="R1408" s="24"/>
      <c r="S1408" s="24"/>
      <c r="T1408" s="24"/>
      <c r="U1408" s="25"/>
      <c r="V1408" s="26"/>
      <c r="W1408" s="27"/>
      <c r="X1408" s="24"/>
      <c r="Y1408" s="26"/>
      <c r="Z1408" s="28"/>
      <c r="AA1408" s="27"/>
      <c r="AB1408" s="24"/>
      <c r="AC1408" s="24"/>
      <c r="AD1408" s="24"/>
      <c r="AE1408" s="24"/>
      <c r="AF1408" s="24"/>
      <c r="AG1408" s="25"/>
      <c r="AH1408" s="26"/>
      <c r="AI1408" s="28"/>
      <c r="AJ1408" s="28"/>
      <c r="AK1408" s="28"/>
      <c r="AL1408" s="28"/>
      <c r="AM1408" s="26"/>
      <c r="AN1408" s="73"/>
      <c r="AO1408" s="28"/>
      <c r="AP1408" s="26"/>
      <c r="AQ1408" s="28"/>
      <c r="AR1408" s="26"/>
      <c r="AS1408" s="28"/>
      <c r="AT1408" s="26"/>
      <c r="AU1408" s="28"/>
      <c r="AV1408" s="28"/>
      <c r="AW1408" s="28"/>
      <c r="AX1408" s="26"/>
      <c r="AY1408" s="28"/>
      <c r="AZ1408" s="26"/>
      <c r="BA1408" s="27"/>
      <c r="BB1408" s="24"/>
      <c r="BC1408" s="24"/>
      <c r="BD1408" s="24"/>
      <c r="BE1408" s="24"/>
      <c r="BF1408" s="24"/>
      <c r="BG1408" s="25"/>
      <c r="BH1408" s="26"/>
      <c r="BI1408" s="27"/>
      <c r="BJ1408" s="24"/>
      <c r="BK1408" s="24"/>
      <c r="BL1408" s="24"/>
      <c r="BM1408" s="25"/>
      <c r="BN1408" s="26"/>
      <c r="BO1408" s="27"/>
      <c r="BP1408" s="24"/>
      <c r="BQ1408" s="24"/>
      <c r="BR1408" s="24"/>
      <c r="BS1408" s="24"/>
      <c r="BT1408" s="28"/>
      <c r="BU1408" s="26"/>
      <c r="BV1408" s="27"/>
      <c r="BW1408" s="24"/>
      <c r="BX1408" s="26"/>
      <c r="BY1408" s="27"/>
      <c r="BZ1408" s="24"/>
      <c r="CA1408" s="24"/>
      <c r="CB1408" s="24"/>
      <c r="CC1408" s="24"/>
      <c r="CD1408" s="24"/>
      <c r="CE1408" s="24"/>
      <c r="CF1408" s="24"/>
      <c r="CG1408" s="24"/>
      <c r="CH1408" s="24"/>
      <c r="CI1408" s="24"/>
      <c r="CJ1408" s="24"/>
      <c r="CK1408" s="24"/>
      <c r="CL1408" s="24"/>
      <c r="CM1408" s="24"/>
      <c r="CN1408" s="25"/>
      <c r="CO1408" s="26"/>
      <c r="CP1408" s="28"/>
      <c r="CQ1408" s="26"/>
      <c r="CR1408" s="27"/>
      <c r="CS1408" s="26"/>
      <c r="CT1408" s="24"/>
      <c r="CU1408" s="24"/>
      <c r="CV1408" s="24"/>
      <c r="CW1408" s="24"/>
      <c r="CX1408" s="24"/>
      <c r="CY1408" s="24"/>
      <c r="CZ1408" s="24"/>
      <c r="DA1408" s="24"/>
      <c r="DB1408" s="24"/>
      <c r="DC1408" s="24"/>
      <c r="DD1408" s="24"/>
      <c r="DE1408" s="24"/>
      <c r="DF1408" s="25"/>
      <c r="DG1408" s="25"/>
      <c r="DH1408" s="25"/>
      <c r="DI1408" s="25"/>
      <c r="DJ1408" s="25"/>
      <c r="DK1408" s="25"/>
      <c r="DL1408" s="26"/>
    </row>
    <row r="1409" spans="2:116" s="1" customFormat="1">
      <c r="B1409" s="22" t="s">
        <v>45</v>
      </c>
      <c r="C1409" s="23"/>
      <c r="D1409" s="16">
        <f t="shared" si="10755"/>
        <v>0</v>
      </c>
      <c r="E1409" s="24"/>
      <c r="F1409" s="24"/>
      <c r="G1409" s="26"/>
      <c r="H1409" s="24"/>
      <c r="I1409" s="24"/>
      <c r="J1409" s="24"/>
      <c r="K1409" s="24"/>
      <c r="L1409" s="24"/>
      <c r="M1409" s="24"/>
      <c r="N1409" s="24"/>
      <c r="O1409" s="24"/>
      <c r="P1409" s="27"/>
      <c r="Q1409" s="27"/>
      <c r="R1409" s="24"/>
      <c r="S1409" s="24"/>
      <c r="T1409" s="24"/>
      <c r="U1409" s="25"/>
      <c r="V1409" s="26"/>
      <c r="W1409" s="27"/>
      <c r="X1409" s="24"/>
      <c r="Y1409" s="26"/>
      <c r="Z1409" s="28"/>
      <c r="AA1409" s="27"/>
      <c r="AB1409" s="24"/>
      <c r="AC1409" s="24"/>
      <c r="AD1409" s="24"/>
      <c r="AE1409" s="24"/>
      <c r="AF1409" s="24"/>
      <c r="AG1409" s="25"/>
      <c r="AH1409" s="26"/>
      <c r="AI1409" s="28"/>
      <c r="AJ1409" s="28"/>
      <c r="AK1409" s="28"/>
      <c r="AL1409" s="28"/>
      <c r="AM1409" s="26"/>
      <c r="AN1409" s="73"/>
      <c r="AO1409" s="28"/>
      <c r="AP1409" s="26"/>
      <c r="AQ1409" s="28"/>
      <c r="AR1409" s="26"/>
      <c r="AS1409" s="28"/>
      <c r="AT1409" s="26"/>
      <c r="AU1409" s="28"/>
      <c r="AV1409" s="28"/>
      <c r="AW1409" s="28"/>
      <c r="AX1409" s="26"/>
      <c r="AY1409" s="28"/>
      <c r="AZ1409" s="26"/>
      <c r="BA1409" s="27"/>
      <c r="BB1409" s="24"/>
      <c r="BC1409" s="24"/>
      <c r="BD1409" s="24"/>
      <c r="BE1409" s="24"/>
      <c r="BF1409" s="24"/>
      <c r="BG1409" s="25"/>
      <c r="BH1409" s="26"/>
      <c r="BI1409" s="27"/>
      <c r="BJ1409" s="24"/>
      <c r="BK1409" s="24"/>
      <c r="BL1409" s="24"/>
      <c r="BM1409" s="25"/>
      <c r="BN1409" s="26"/>
      <c r="BO1409" s="27"/>
      <c r="BP1409" s="24"/>
      <c r="BQ1409" s="24"/>
      <c r="BR1409" s="24"/>
      <c r="BS1409" s="24"/>
      <c r="BT1409" s="28"/>
      <c r="BU1409" s="26"/>
      <c r="BV1409" s="27"/>
      <c r="BW1409" s="24"/>
      <c r="BX1409" s="26"/>
      <c r="BY1409" s="27"/>
      <c r="BZ1409" s="24"/>
      <c r="CA1409" s="24"/>
      <c r="CB1409" s="24"/>
      <c r="CC1409" s="24"/>
      <c r="CD1409" s="24"/>
      <c r="CE1409" s="24"/>
      <c r="CF1409" s="24"/>
      <c r="CG1409" s="24"/>
      <c r="CH1409" s="24"/>
      <c r="CI1409" s="24"/>
      <c r="CJ1409" s="24"/>
      <c r="CK1409" s="24"/>
      <c r="CL1409" s="24"/>
      <c r="CM1409" s="24"/>
      <c r="CN1409" s="25"/>
      <c r="CO1409" s="26"/>
      <c r="CP1409" s="28"/>
      <c r="CQ1409" s="26"/>
      <c r="CR1409" s="27"/>
      <c r="CS1409" s="26"/>
      <c r="CT1409" s="24"/>
      <c r="CU1409" s="24"/>
      <c r="CV1409" s="24"/>
      <c r="CW1409" s="24"/>
      <c r="CX1409" s="24"/>
      <c r="CY1409" s="24"/>
      <c r="CZ1409" s="24"/>
      <c r="DA1409" s="24"/>
      <c r="DB1409" s="24"/>
      <c r="DC1409" s="24"/>
      <c r="DD1409" s="24"/>
      <c r="DE1409" s="24"/>
      <c r="DF1409" s="25"/>
      <c r="DG1409" s="25"/>
      <c r="DH1409" s="25"/>
      <c r="DI1409" s="25"/>
      <c r="DJ1409" s="25"/>
      <c r="DK1409" s="25"/>
      <c r="DL1409" s="26"/>
    </row>
    <row r="1410" spans="2:116" s="1" customFormat="1">
      <c r="B1410" s="22" t="s">
        <v>46</v>
      </c>
      <c r="C1410" s="23"/>
      <c r="D1410" s="16">
        <f t="shared" si="10755"/>
        <v>0</v>
      </c>
      <c r="E1410" s="24"/>
      <c r="F1410" s="24"/>
      <c r="G1410" s="26"/>
      <c r="H1410" s="24"/>
      <c r="I1410" s="24"/>
      <c r="J1410" s="24"/>
      <c r="K1410" s="24"/>
      <c r="L1410" s="24"/>
      <c r="M1410" s="24"/>
      <c r="N1410" s="24"/>
      <c r="O1410" s="24"/>
      <c r="P1410" s="27"/>
      <c r="Q1410" s="27"/>
      <c r="R1410" s="24"/>
      <c r="S1410" s="24"/>
      <c r="T1410" s="24"/>
      <c r="U1410" s="25"/>
      <c r="V1410" s="26"/>
      <c r="W1410" s="27"/>
      <c r="X1410" s="24"/>
      <c r="Y1410" s="26"/>
      <c r="Z1410" s="28"/>
      <c r="AA1410" s="27"/>
      <c r="AB1410" s="24"/>
      <c r="AC1410" s="24"/>
      <c r="AD1410" s="24"/>
      <c r="AE1410" s="24"/>
      <c r="AF1410" s="24"/>
      <c r="AG1410" s="25"/>
      <c r="AH1410" s="26"/>
      <c r="AI1410" s="28"/>
      <c r="AJ1410" s="28"/>
      <c r="AK1410" s="28"/>
      <c r="AL1410" s="28"/>
      <c r="AM1410" s="26"/>
      <c r="AN1410" s="73"/>
      <c r="AO1410" s="28"/>
      <c r="AP1410" s="26"/>
      <c r="AQ1410" s="28"/>
      <c r="AR1410" s="26"/>
      <c r="AS1410" s="28"/>
      <c r="AT1410" s="26"/>
      <c r="AU1410" s="28"/>
      <c r="AV1410" s="28"/>
      <c r="AW1410" s="28"/>
      <c r="AX1410" s="26"/>
      <c r="AY1410" s="28"/>
      <c r="AZ1410" s="26"/>
      <c r="BA1410" s="27"/>
      <c r="BB1410" s="24"/>
      <c r="BC1410" s="24"/>
      <c r="BD1410" s="24"/>
      <c r="BE1410" s="24"/>
      <c r="BF1410" s="24"/>
      <c r="BG1410" s="25"/>
      <c r="BH1410" s="26"/>
      <c r="BI1410" s="27"/>
      <c r="BJ1410" s="24"/>
      <c r="BK1410" s="24"/>
      <c r="BL1410" s="24"/>
      <c r="BM1410" s="25"/>
      <c r="BN1410" s="26"/>
      <c r="BO1410" s="27"/>
      <c r="BP1410" s="24"/>
      <c r="BQ1410" s="24"/>
      <c r="BR1410" s="24"/>
      <c r="BS1410" s="24"/>
      <c r="BT1410" s="28"/>
      <c r="BU1410" s="26"/>
      <c r="BV1410" s="27"/>
      <c r="BW1410" s="24"/>
      <c r="BX1410" s="26"/>
      <c r="BY1410" s="27"/>
      <c r="BZ1410" s="24"/>
      <c r="CA1410" s="24"/>
      <c r="CB1410" s="24"/>
      <c r="CC1410" s="24"/>
      <c r="CD1410" s="24"/>
      <c r="CE1410" s="24"/>
      <c r="CF1410" s="24"/>
      <c r="CG1410" s="24"/>
      <c r="CH1410" s="24"/>
      <c r="CI1410" s="24"/>
      <c r="CJ1410" s="24"/>
      <c r="CK1410" s="24"/>
      <c r="CL1410" s="24"/>
      <c r="CM1410" s="24"/>
      <c r="CN1410" s="25"/>
      <c r="CO1410" s="26"/>
      <c r="CP1410" s="28"/>
      <c r="CQ1410" s="26"/>
      <c r="CR1410" s="27"/>
      <c r="CS1410" s="26"/>
      <c r="CT1410" s="24"/>
      <c r="CU1410" s="24"/>
      <c r="CV1410" s="24"/>
      <c r="CW1410" s="24"/>
      <c r="CX1410" s="24"/>
      <c r="CY1410" s="24"/>
      <c r="CZ1410" s="24"/>
      <c r="DA1410" s="24"/>
      <c r="DB1410" s="24"/>
      <c r="DC1410" s="24"/>
      <c r="DD1410" s="24"/>
      <c r="DE1410" s="24"/>
      <c r="DF1410" s="25"/>
      <c r="DG1410" s="25"/>
      <c r="DH1410" s="25"/>
      <c r="DI1410" s="25"/>
      <c r="DJ1410" s="25"/>
      <c r="DK1410" s="25"/>
      <c r="DL1410" s="26"/>
    </row>
    <row r="1411" spans="2:116" s="1" customFormat="1" ht="15.75" thickBot="1">
      <c r="B1411" s="29" t="s">
        <v>47</v>
      </c>
      <c r="C1411" s="30"/>
      <c r="D1411" s="16">
        <f t="shared" si="10755"/>
        <v>0</v>
      </c>
      <c r="E1411" s="31"/>
      <c r="F1411" s="31"/>
      <c r="G1411" s="33"/>
      <c r="H1411" s="31"/>
      <c r="I1411" s="31"/>
      <c r="J1411" s="31"/>
      <c r="K1411" s="31"/>
      <c r="L1411" s="31"/>
      <c r="M1411" s="31"/>
      <c r="N1411" s="31"/>
      <c r="O1411" s="31"/>
      <c r="P1411" s="34"/>
      <c r="Q1411" s="34"/>
      <c r="R1411" s="31"/>
      <c r="S1411" s="31"/>
      <c r="T1411" s="31"/>
      <c r="U1411" s="32"/>
      <c r="V1411" s="33"/>
      <c r="W1411" s="34"/>
      <c r="X1411" s="31"/>
      <c r="Y1411" s="33"/>
      <c r="Z1411" s="35"/>
      <c r="AA1411" s="34"/>
      <c r="AB1411" s="31"/>
      <c r="AC1411" s="31"/>
      <c r="AD1411" s="31"/>
      <c r="AE1411" s="31"/>
      <c r="AF1411" s="31"/>
      <c r="AG1411" s="32"/>
      <c r="AH1411" s="33"/>
      <c r="AI1411" s="35"/>
      <c r="AJ1411" s="35"/>
      <c r="AK1411" s="35"/>
      <c r="AL1411" s="35"/>
      <c r="AM1411" s="33"/>
      <c r="AN1411" s="74"/>
      <c r="AO1411" s="35"/>
      <c r="AP1411" s="33"/>
      <c r="AQ1411" s="35"/>
      <c r="AR1411" s="33"/>
      <c r="AS1411" s="35"/>
      <c r="AT1411" s="33"/>
      <c r="AU1411" s="35"/>
      <c r="AV1411" s="35"/>
      <c r="AW1411" s="35"/>
      <c r="AX1411" s="33"/>
      <c r="AY1411" s="35"/>
      <c r="AZ1411" s="33"/>
      <c r="BA1411" s="34"/>
      <c r="BB1411" s="31"/>
      <c r="BC1411" s="31"/>
      <c r="BD1411" s="31"/>
      <c r="BE1411" s="31"/>
      <c r="BF1411" s="31"/>
      <c r="BG1411" s="32"/>
      <c r="BH1411" s="33"/>
      <c r="BI1411" s="34"/>
      <c r="BJ1411" s="31"/>
      <c r="BK1411" s="31"/>
      <c r="BL1411" s="31"/>
      <c r="BM1411" s="32"/>
      <c r="BN1411" s="33"/>
      <c r="BO1411" s="34"/>
      <c r="BP1411" s="31"/>
      <c r="BQ1411" s="31"/>
      <c r="BR1411" s="31"/>
      <c r="BS1411" s="31"/>
      <c r="BT1411" s="35"/>
      <c r="BU1411" s="33"/>
      <c r="BV1411" s="34"/>
      <c r="BW1411" s="31"/>
      <c r="BX1411" s="33"/>
      <c r="BY1411" s="34"/>
      <c r="BZ1411" s="31"/>
      <c r="CA1411" s="31"/>
      <c r="CB1411" s="31"/>
      <c r="CC1411" s="31"/>
      <c r="CD1411" s="31"/>
      <c r="CE1411" s="31"/>
      <c r="CF1411" s="31"/>
      <c r="CG1411" s="31"/>
      <c r="CH1411" s="31"/>
      <c r="CI1411" s="31"/>
      <c r="CJ1411" s="31"/>
      <c r="CK1411" s="31"/>
      <c r="CL1411" s="31"/>
      <c r="CM1411" s="31"/>
      <c r="CN1411" s="32"/>
      <c r="CO1411" s="33"/>
      <c r="CP1411" s="35"/>
      <c r="CQ1411" s="33"/>
      <c r="CR1411" s="34"/>
      <c r="CS1411" s="33"/>
      <c r="CT1411" s="31"/>
      <c r="CU1411" s="31"/>
      <c r="CV1411" s="31"/>
      <c r="CW1411" s="31"/>
      <c r="CX1411" s="31"/>
      <c r="CY1411" s="31"/>
      <c r="CZ1411" s="31"/>
      <c r="DA1411" s="31"/>
      <c r="DB1411" s="31"/>
      <c r="DC1411" s="31"/>
      <c r="DD1411" s="31"/>
      <c r="DE1411" s="31"/>
      <c r="DF1411" s="32"/>
      <c r="DG1411" s="32"/>
      <c r="DH1411" s="32"/>
      <c r="DI1411" s="32"/>
      <c r="DJ1411" s="32"/>
      <c r="DK1411" s="32"/>
      <c r="DL1411" s="33"/>
    </row>
    <row r="1412" spans="2:116" s="1" customFormat="1" ht="15.75" thickBot="1">
      <c r="B1412" s="49" t="s">
        <v>48</v>
      </c>
      <c r="C1412" s="50"/>
      <c r="D1412" s="51">
        <f>SUM(D1400:D1411)</f>
        <v>26231</v>
      </c>
      <c r="E1412" s="51">
        <f t="shared" ref="E1412" si="10756">SUM(E1400:E1411)</f>
        <v>0</v>
      </c>
      <c r="F1412" s="51">
        <f t="shared" ref="F1412" si="10757">SUM(F1400:F1411)</f>
        <v>0</v>
      </c>
      <c r="G1412" s="51">
        <f t="shared" ref="G1412" si="10758">SUM(G1400:G1411)</f>
        <v>0</v>
      </c>
      <c r="H1412" s="51">
        <f t="shared" ref="H1412" si="10759">SUM(H1400:H1411)</f>
        <v>0</v>
      </c>
      <c r="I1412" s="51">
        <f t="shared" ref="I1412" si="10760">SUM(I1400:I1411)</f>
        <v>0</v>
      </c>
      <c r="J1412" s="51">
        <f t="shared" ref="J1412" si="10761">SUM(J1400:J1411)</f>
        <v>0</v>
      </c>
      <c r="K1412" s="51">
        <f t="shared" ref="K1412" si="10762">SUM(K1400:K1411)</f>
        <v>0</v>
      </c>
      <c r="L1412" s="51">
        <f t="shared" ref="L1412" si="10763">SUM(L1400:L1411)</f>
        <v>0</v>
      </c>
      <c r="M1412" s="51">
        <f t="shared" ref="M1412" si="10764">SUM(M1400:M1411)</f>
        <v>0</v>
      </c>
      <c r="N1412" s="51">
        <f t="shared" ref="N1412" si="10765">SUM(N1400:N1411)</f>
        <v>0</v>
      </c>
      <c r="O1412" s="51">
        <f t="shared" ref="O1412" si="10766">SUM(O1400:O1411)</f>
        <v>0</v>
      </c>
      <c r="P1412" s="51">
        <f t="shared" ref="P1412" si="10767">SUM(P1400:P1411)</f>
        <v>0</v>
      </c>
      <c r="Q1412" s="51">
        <f t="shared" ref="Q1412" si="10768">SUM(Q1400:Q1411)</f>
        <v>0</v>
      </c>
      <c r="R1412" s="51">
        <f t="shared" ref="R1412" si="10769">SUM(R1400:R1411)</f>
        <v>0</v>
      </c>
      <c r="S1412" s="51">
        <f t="shared" ref="S1412" si="10770">SUM(S1400:S1411)</f>
        <v>0</v>
      </c>
      <c r="T1412" s="51">
        <f t="shared" ref="T1412" si="10771">SUM(T1400:T1411)</f>
        <v>0</v>
      </c>
      <c r="U1412" s="51">
        <f t="shared" ref="U1412" si="10772">SUM(U1400:U1411)</f>
        <v>0</v>
      </c>
      <c r="V1412" s="51">
        <f t="shared" ref="V1412" si="10773">SUM(V1400:V1411)</f>
        <v>0</v>
      </c>
      <c r="W1412" s="51">
        <f t="shared" ref="W1412" si="10774">SUM(W1400:W1411)</f>
        <v>0</v>
      </c>
      <c r="X1412" s="51">
        <f t="shared" ref="X1412" si="10775">SUM(X1400:X1411)</f>
        <v>0</v>
      </c>
      <c r="Y1412" s="51">
        <f t="shared" ref="Y1412" si="10776">SUM(Y1400:Y1411)</f>
        <v>0</v>
      </c>
      <c r="Z1412" s="51">
        <f t="shared" ref="Z1412" si="10777">SUM(Z1400:Z1411)</f>
        <v>0</v>
      </c>
      <c r="AA1412" s="51">
        <f t="shared" ref="AA1412" si="10778">SUM(AA1400:AA1411)</f>
        <v>0</v>
      </c>
      <c r="AB1412" s="51">
        <f t="shared" ref="AB1412" si="10779">SUM(AB1400:AB1411)</f>
        <v>0</v>
      </c>
      <c r="AC1412" s="51">
        <f t="shared" ref="AC1412" si="10780">SUM(AC1400:AC1411)</f>
        <v>0</v>
      </c>
      <c r="AD1412" s="51">
        <f t="shared" ref="AD1412" si="10781">SUM(AD1400:AD1411)</f>
        <v>0</v>
      </c>
      <c r="AE1412" s="51">
        <f t="shared" ref="AE1412" si="10782">SUM(AE1400:AE1411)</f>
        <v>0</v>
      </c>
      <c r="AF1412" s="51">
        <f t="shared" ref="AF1412" si="10783">SUM(AF1400:AF1411)</f>
        <v>0</v>
      </c>
      <c r="AG1412" s="51">
        <f t="shared" ref="AG1412" si="10784">SUM(AG1400:AG1411)</f>
        <v>0</v>
      </c>
      <c r="AH1412" s="51">
        <f t="shared" ref="AH1412" si="10785">SUM(AH1400:AH1411)</f>
        <v>0</v>
      </c>
      <c r="AI1412" s="51">
        <f t="shared" ref="AI1412" si="10786">SUM(AI1400:AI1411)</f>
        <v>0</v>
      </c>
      <c r="AJ1412" s="51">
        <f t="shared" ref="AJ1412" si="10787">SUM(AJ1400:AJ1411)</f>
        <v>0</v>
      </c>
      <c r="AK1412" s="51">
        <f t="shared" ref="AK1412" si="10788">SUM(AK1400:AK1411)</f>
        <v>0</v>
      </c>
      <c r="AL1412" s="51">
        <f t="shared" ref="AL1412" si="10789">SUM(AL1400:AL1411)</f>
        <v>0</v>
      </c>
      <c r="AM1412" s="51">
        <f t="shared" ref="AM1412" si="10790">SUM(AM1400:AM1411)</f>
        <v>0</v>
      </c>
      <c r="AN1412" s="51">
        <f t="shared" ref="AN1412" si="10791">SUM(AN1400:AN1411)</f>
        <v>0</v>
      </c>
      <c r="AO1412" s="51">
        <f t="shared" ref="AO1412" si="10792">SUM(AO1400:AO1411)</f>
        <v>0</v>
      </c>
      <c r="AP1412" s="51">
        <f t="shared" ref="AP1412" si="10793">SUM(AP1400:AP1411)</f>
        <v>0</v>
      </c>
      <c r="AQ1412" s="51">
        <f t="shared" ref="AQ1412" si="10794">SUM(AQ1400:AQ1411)</f>
        <v>0</v>
      </c>
      <c r="AR1412" s="51">
        <f t="shared" ref="AR1412" si="10795">SUM(AR1400:AR1411)</f>
        <v>0</v>
      </c>
      <c r="AS1412" s="51">
        <f t="shared" ref="AS1412" si="10796">SUM(AS1400:AS1411)</f>
        <v>0</v>
      </c>
      <c r="AT1412" s="51">
        <f t="shared" ref="AT1412" si="10797">SUM(AT1400:AT1411)</f>
        <v>0</v>
      </c>
      <c r="AU1412" s="51">
        <f t="shared" ref="AU1412" si="10798">SUM(AU1400:AU1411)</f>
        <v>0</v>
      </c>
      <c r="AV1412" s="51">
        <f t="shared" ref="AV1412" si="10799">SUM(AV1400:AV1411)</f>
        <v>0</v>
      </c>
      <c r="AW1412" s="51">
        <f t="shared" ref="AW1412" si="10800">SUM(AW1400:AW1411)</f>
        <v>0</v>
      </c>
      <c r="AX1412" s="51">
        <f t="shared" ref="AX1412" si="10801">SUM(AX1400:AX1411)</f>
        <v>0</v>
      </c>
      <c r="AY1412" s="51">
        <f t="shared" ref="AY1412" si="10802">SUM(AY1400:AY1411)</f>
        <v>0</v>
      </c>
      <c r="AZ1412" s="51">
        <f t="shared" ref="AZ1412" si="10803">SUM(AZ1400:AZ1411)</f>
        <v>0</v>
      </c>
      <c r="BA1412" s="51">
        <f t="shared" ref="BA1412" si="10804">SUM(BA1400:BA1411)</f>
        <v>0</v>
      </c>
      <c r="BB1412" s="51">
        <f t="shared" ref="BB1412" si="10805">SUM(BB1400:BB1411)</f>
        <v>0</v>
      </c>
      <c r="BC1412" s="51">
        <f t="shared" ref="BC1412" si="10806">SUM(BC1400:BC1411)</f>
        <v>0</v>
      </c>
      <c r="BD1412" s="51">
        <f t="shared" ref="BD1412" si="10807">SUM(BD1400:BD1411)</f>
        <v>0</v>
      </c>
      <c r="BE1412" s="51">
        <f t="shared" ref="BE1412" si="10808">SUM(BE1400:BE1411)</f>
        <v>0</v>
      </c>
      <c r="BF1412" s="51">
        <f t="shared" ref="BF1412" si="10809">SUM(BF1400:BF1411)</f>
        <v>0</v>
      </c>
      <c r="BG1412" s="51">
        <f t="shared" ref="BG1412" si="10810">SUM(BG1400:BG1411)</f>
        <v>0</v>
      </c>
      <c r="BH1412" s="51">
        <f t="shared" ref="BH1412" si="10811">SUM(BH1400:BH1411)</f>
        <v>0</v>
      </c>
      <c r="BI1412" s="51">
        <f t="shared" ref="BI1412" si="10812">SUM(BI1400:BI1411)</f>
        <v>0</v>
      </c>
      <c r="BJ1412" s="51">
        <f t="shared" ref="BJ1412" si="10813">SUM(BJ1400:BJ1411)</f>
        <v>0</v>
      </c>
      <c r="BK1412" s="51">
        <f t="shared" ref="BK1412" si="10814">SUM(BK1400:BK1411)</f>
        <v>0</v>
      </c>
      <c r="BL1412" s="51">
        <f t="shared" ref="BL1412" si="10815">SUM(BL1400:BL1411)</f>
        <v>0</v>
      </c>
      <c r="BM1412" s="51">
        <f t="shared" ref="BM1412" si="10816">SUM(BM1400:BM1411)</f>
        <v>0</v>
      </c>
      <c r="BN1412" s="51">
        <f t="shared" ref="BN1412" si="10817">SUM(BN1400:BN1411)</f>
        <v>0</v>
      </c>
      <c r="BO1412" s="51">
        <f t="shared" ref="BO1412" si="10818">SUM(BO1400:BO1411)</f>
        <v>0</v>
      </c>
      <c r="BP1412" s="51">
        <f t="shared" ref="BP1412" si="10819">SUM(BP1400:BP1411)</f>
        <v>0</v>
      </c>
      <c r="BQ1412" s="51">
        <f t="shared" ref="BQ1412" si="10820">SUM(BQ1400:BQ1411)</f>
        <v>0</v>
      </c>
      <c r="BR1412" s="51">
        <f t="shared" ref="BR1412" si="10821">SUM(BR1400:BR1411)</f>
        <v>0</v>
      </c>
      <c r="BS1412" s="51">
        <f t="shared" ref="BS1412" si="10822">SUM(BS1400:BS1411)</f>
        <v>0</v>
      </c>
      <c r="BT1412" s="51">
        <f t="shared" ref="BT1412" si="10823">SUM(BT1400:BT1411)</f>
        <v>0</v>
      </c>
      <c r="BU1412" s="51">
        <f t="shared" ref="BU1412" si="10824">SUM(BU1400:BU1411)</f>
        <v>0</v>
      </c>
      <c r="BV1412" s="51">
        <f t="shared" ref="BV1412" si="10825">SUM(BV1400:BV1411)</f>
        <v>0</v>
      </c>
      <c r="BW1412" s="51">
        <f t="shared" ref="BW1412" si="10826">SUM(BW1400:BW1411)</f>
        <v>0</v>
      </c>
      <c r="BX1412" s="51">
        <f t="shared" ref="BX1412" si="10827">SUM(BX1400:BX1411)</f>
        <v>0</v>
      </c>
      <c r="BY1412" s="51">
        <f t="shared" ref="BY1412" si="10828">SUM(BY1400:BY1411)</f>
        <v>0</v>
      </c>
      <c r="BZ1412" s="51">
        <f t="shared" ref="BZ1412" si="10829">SUM(BZ1400:BZ1411)</f>
        <v>0</v>
      </c>
      <c r="CA1412" s="51">
        <f t="shared" ref="CA1412" si="10830">SUM(CA1400:CA1411)</f>
        <v>0</v>
      </c>
      <c r="CB1412" s="51">
        <f t="shared" ref="CB1412" si="10831">SUM(CB1400:CB1411)</f>
        <v>0</v>
      </c>
      <c r="CC1412" s="51">
        <f t="shared" ref="CC1412" si="10832">SUM(CC1400:CC1411)</f>
        <v>0</v>
      </c>
      <c r="CD1412" s="51">
        <f t="shared" ref="CD1412" si="10833">SUM(CD1400:CD1411)</f>
        <v>0</v>
      </c>
      <c r="CE1412" s="51">
        <f t="shared" ref="CE1412" si="10834">SUM(CE1400:CE1411)</f>
        <v>0</v>
      </c>
      <c r="CF1412" s="51">
        <f t="shared" ref="CF1412" si="10835">SUM(CF1400:CF1411)</f>
        <v>0</v>
      </c>
      <c r="CG1412" s="51">
        <f t="shared" ref="CG1412" si="10836">SUM(CG1400:CG1411)</f>
        <v>0</v>
      </c>
      <c r="CH1412" s="51">
        <f t="shared" ref="CH1412" si="10837">SUM(CH1400:CH1411)</f>
        <v>0</v>
      </c>
      <c r="CI1412" s="51">
        <f t="shared" ref="CI1412" si="10838">SUM(CI1400:CI1411)</f>
        <v>10</v>
      </c>
      <c r="CJ1412" s="51">
        <f t="shared" ref="CJ1412" si="10839">SUM(CJ1400:CJ1411)</f>
        <v>0</v>
      </c>
      <c r="CK1412" s="51">
        <f t="shared" ref="CK1412" si="10840">SUM(CK1400:CK1411)</f>
        <v>0</v>
      </c>
      <c r="CL1412" s="51">
        <f t="shared" ref="CL1412" si="10841">SUM(CL1400:CL1411)</f>
        <v>0</v>
      </c>
      <c r="CM1412" s="51">
        <f t="shared" ref="CM1412" si="10842">SUM(CM1400:CM1411)</f>
        <v>0</v>
      </c>
      <c r="CN1412" s="51">
        <f t="shared" ref="CN1412" si="10843">SUM(CN1400:CN1411)</f>
        <v>0</v>
      </c>
      <c r="CO1412" s="51">
        <f t="shared" ref="CO1412" si="10844">SUM(CO1400:CO1411)</f>
        <v>1037</v>
      </c>
      <c r="CP1412" s="51">
        <f t="shared" ref="CP1412" si="10845">SUM(CP1400:CP1411)</f>
        <v>0</v>
      </c>
      <c r="CQ1412" s="51">
        <f t="shared" ref="CQ1412" si="10846">SUM(CQ1400:CQ1411)</f>
        <v>0</v>
      </c>
      <c r="CR1412" s="51">
        <f t="shared" ref="CR1412" si="10847">SUM(CR1400:CR1411)</f>
        <v>0</v>
      </c>
      <c r="CS1412" s="51">
        <f t="shared" ref="CS1412" si="10848">SUM(CS1400:CS1411)</f>
        <v>0</v>
      </c>
      <c r="CT1412" s="51">
        <f t="shared" ref="CT1412" si="10849">SUM(CT1400:CT1411)</f>
        <v>0</v>
      </c>
      <c r="CU1412" s="51">
        <f t="shared" ref="CU1412" si="10850">SUM(CU1400:CU1411)</f>
        <v>0</v>
      </c>
      <c r="CV1412" s="51">
        <f t="shared" ref="CV1412" si="10851">SUM(CV1400:CV1411)</f>
        <v>0</v>
      </c>
      <c r="CW1412" s="51">
        <f t="shared" ref="CW1412" si="10852">SUM(CW1400:CW1411)</f>
        <v>0</v>
      </c>
      <c r="CX1412" s="51">
        <f t="shared" ref="CX1412" si="10853">SUM(CX1400:CX1411)</f>
        <v>0</v>
      </c>
      <c r="CY1412" s="51">
        <f t="shared" ref="CY1412" si="10854">SUM(CY1400:CY1411)</f>
        <v>0</v>
      </c>
      <c r="CZ1412" s="51">
        <f t="shared" ref="CZ1412" si="10855">SUM(CZ1400:CZ1411)</f>
        <v>0</v>
      </c>
      <c r="DA1412" s="51">
        <f t="shared" ref="DA1412" si="10856">SUM(DA1400:DA1411)</f>
        <v>0</v>
      </c>
      <c r="DB1412" s="51">
        <f t="shared" ref="DB1412" si="10857">SUM(DB1400:DB1411)</f>
        <v>0</v>
      </c>
      <c r="DC1412" s="51">
        <f t="shared" ref="DC1412" si="10858">SUM(DC1400:DC1411)</f>
        <v>0</v>
      </c>
      <c r="DD1412" s="51">
        <f t="shared" ref="DD1412" si="10859">SUM(DD1400:DD1411)</f>
        <v>0</v>
      </c>
      <c r="DE1412" s="51">
        <f t="shared" ref="DE1412" si="10860">SUM(DE1400:DE1411)</f>
        <v>0</v>
      </c>
      <c r="DF1412" s="51">
        <f t="shared" ref="DF1412" si="10861">SUM(DF1400:DF1411)</f>
        <v>0</v>
      </c>
      <c r="DG1412" s="51">
        <f t="shared" ref="DG1412" si="10862">SUM(DG1400:DG1411)</f>
        <v>0</v>
      </c>
      <c r="DH1412" s="51">
        <f t="shared" ref="DH1412" si="10863">SUM(DH1400:DH1411)</f>
        <v>0</v>
      </c>
      <c r="DI1412" s="51">
        <f t="shared" ref="DI1412" si="10864">SUM(DI1400:DI1411)</f>
        <v>0</v>
      </c>
      <c r="DJ1412" s="51">
        <f t="shared" ref="DJ1412" si="10865">SUM(DJ1400:DJ1411)</f>
        <v>2</v>
      </c>
      <c r="DK1412" s="51">
        <f t="shared" ref="DK1412" si="10866">SUM(DK1400:DK1411)</f>
        <v>0.75</v>
      </c>
      <c r="DL1412" s="51">
        <f t="shared" ref="DL1412" si="10867">SUM(DL1400:DL1411)</f>
        <v>25194</v>
      </c>
    </row>
    <row r="1413" spans="2:116" s="6" customFormat="1" thickBot="1">
      <c r="B1413" s="7" t="s">
        <v>12</v>
      </c>
      <c r="C1413" s="8">
        <v>82</v>
      </c>
      <c r="D1413" s="9"/>
      <c r="E1413" s="9"/>
      <c r="F1413" s="9"/>
      <c r="G1413" s="11"/>
      <c r="H1413" s="9"/>
      <c r="I1413" s="9"/>
      <c r="J1413" s="9"/>
      <c r="K1413" s="9"/>
      <c r="L1413" s="9"/>
      <c r="M1413" s="9"/>
      <c r="N1413" s="9"/>
      <c r="O1413" s="9"/>
      <c r="P1413" s="12"/>
      <c r="Q1413" s="12"/>
      <c r="R1413" s="9"/>
      <c r="S1413" s="9"/>
      <c r="T1413" s="9"/>
      <c r="U1413" s="10"/>
      <c r="V1413" s="11"/>
      <c r="W1413" s="12"/>
      <c r="X1413" s="9"/>
      <c r="Y1413" s="11"/>
      <c r="Z1413" s="13"/>
      <c r="AA1413" s="12"/>
      <c r="AB1413" s="9"/>
      <c r="AC1413" s="9"/>
      <c r="AD1413" s="9"/>
      <c r="AE1413" s="9"/>
      <c r="AF1413" s="9"/>
      <c r="AG1413" s="10"/>
      <c r="AH1413" s="11"/>
      <c r="AI1413" s="13"/>
      <c r="AJ1413" s="13"/>
      <c r="AK1413" s="13"/>
      <c r="AL1413" s="13"/>
      <c r="AM1413" s="11"/>
      <c r="AN1413" s="13"/>
      <c r="AO1413" s="13"/>
      <c r="AP1413" s="11"/>
      <c r="AQ1413" s="13"/>
      <c r="AR1413" s="11"/>
      <c r="AS1413" s="13"/>
      <c r="AT1413" s="11"/>
      <c r="AU1413" s="13"/>
      <c r="AV1413" s="13"/>
      <c r="AW1413" s="13"/>
      <c r="AX1413" s="11"/>
      <c r="AY1413" s="13"/>
      <c r="AZ1413" s="11"/>
      <c r="BA1413" s="12"/>
      <c r="BB1413" s="9"/>
      <c r="BC1413" s="9"/>
      <c r="BD1413" s="9"/>
      <c r="BE1413" s="9"/>
      <c r="BF1413" s="9"/>
      <c r="BG1413" s="10"/>
      <c r="BH1413" s="11"/>
      <c r="BI1413" s="12"/>
      <c r="BJ1413" s="9"/>
      <c r="BK1413" s="9"/>
      <c r="BL1413" s="9"/>
      <c r="BM1413" s="10"/>
      <c r="BN1413" s="11"/>
      <c r="BO1413" s="12"/>
      <c r="BP1413" s="9"/>
      <c r="BQ1413" s="9"/>
      <c r="BR1413" s="9"/>
      <c r="BS1413" s="9"/>
      <c r="BT1413" s="13"/>
      <c r="BU1413" s="11"/>
      <c r="BV1413" s="12"/>
      <c r="BW1413" s="9"/>
      <c r="BX1413" s="11"/>
      <c r="BY1413" s="12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10"/>
      <c r="CO1413" s="11"/>
      <c r="CP1413" s="13"/>
      <c r="CQ1413" s="11"/>
      <c r="CR1413" s="12"/>
      <c r="CS1413" s="11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10"/>
      <c r="DG1413" s="10"/>
      <c r="DH1413" s="10"/>
      <c r="DI1413" s="10"/>
      <c r="DJ1413" s="10"/>
      <c r="DK1413" s="10"/>
      <c r="DL1413" s="11"/>
    </row>
    <row r="1414" spans="2:116" s="1" customFormat="1">
      <c r="B1414" s="14" t="s">
        <v>13</v>
      </c>
      <c r="C1414" s="15"/>
      <c r="D1414" s="16">
        <f>G1414+V1414+Y1414+AH1414+AM1414+AP1414+AR1414+AT1414+AX1414+AZ1414+BH1414+BN1414+BU1414+BX1414+CO1414+CQ1414+CS1414+DL1414</f>
        <v>0</v>
      </c>
      <c r="E1414" s="17"/>
      <c r="F1414" s="17"/>
      <c r="G1414" s="19"/>
      <c r="H1414" s="17"/>
      <c r="I1414" s="17"/>
      <c r="J1414" s="17"/>
      <c r="K1414" s="17"/>
      <c r="L1414" s="17"/>
      <c r="M1414" s="17"/>
      <c r="N1414" s="17"/>
      <c r="O1414" s="17"/>
      <c r="P1414" s="20"/>
      <c r="Q1414" s="20"/>
      <c r="R1414" s="17"/>
      <c r="S1414" s="17"/>
      <c r="T1414" s="17"/>
      <c r="U1414" s="18"/>
      <c r="V1414" s="19"/>
      <c r="W1414" s="20"/>
      <c r="X1414" s="17"/>
      <c r="Y1414" s="19"/>
      <c r="Z1414" s="21"/>
      <c r="AA1414" s="20"/>
      <c r="AB1414" s="17"/>
      <c r="AC1414" s="17"/>
      <c r="AD1414" s="17"/>
      <c r="AE1414" s="17"/>
      <c r="AF1414" s="17"/>
      <c r="AG1414" s="18"/>
      <c r="AH1414" s="19"/>
      <c r="AI1414" s="21"/>
      <c r="AJ1414" s="21"/>
      <c r="AK1414" s="21"/>
      <c r="AL1414" s="21"/>
      <c r="AM1414" s="19"/>
      <c r="AN1414" s="72"/>
      <c r="AO1414" s="21"/>
      <c r="AP1414" s="19"/>
      <c r="AQ1414" s="21"/>
      <c r="AR1414" s="19"/>
      <c r="AS1414" s="21"/>
      <c r="AT1414" s="19"/>
      <c r="AU1414" s="21"/>
      <c r="AV1414" s="21"/>
      <c r="AW1414" s="21"/>
      <c r="AX1414" s="19"/>
      <c r="AY1414" s="21"/>
      <c r="AZ1414" s="19"/>
      <c r="BA1414" s="20"/>
      <c r="BB1414" s="17"/>
      <c r="BC1414" s="17"/>
      <c r="BD1414" s="17"/>
      <c r="BE1414" s="17"/>
      <c r="BF1414" s="17"/>
      <c r="BG1414" s="18"/>
      <c r="BH1414" s="19"/>
      <c r="BI1414" s="20"/>
      <c r="BJ1414" s="17"/>
      <c r="BK1414" s="17"/>
      <c r="BL1414" s="17"/>
      <c r="BM1414" s="18"/>
      <c r="BN1414" s="19"/>
      <c r="BO1414" s="20"/>
      <c r="BP1414" s="17"/>
      <c r="BQ1414" s="17"/>
      <c r="BR1414" s="17"/>
      <c r="BS1414" s="17"/>
      <c r="BT1414" s="21"/>
      <c r="BU1414" s="19"/>
      <c r="BV1414" s="20"/>
      <c r="BW1414" s="17"/>
      <c r="BX1414" s="19"/>
      <c r="BY1414" s="20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8"/>
      <c r="CO1414" s="19"/>
      <c r="CP1414" s="21"/>
      <c r="CQ1414" s="19"/>
      <c r="CR1414" s="20"/>
      <c r="CS1414" s="19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8"/>
      <c r="DG1414" s="18"/>
      <c r="DH1414" s="18"/>
      <c r="DI1414" s="18"/>
      <c r="DJ1414" s="18"/>
      <c r="DK1414" s="18"/>
      <c r="DL1414" s="19"/>
    </row>
    <row r="1415" spans="2:116" s="1" customFormat="1">
      <c r="B1415" s="22" t="s">
        <v>31</v>
      </c>
      <c r="C1415" s="23"/>
      <c r="D1415" s="16">
        <f t="shared" ref="D1415:D1425" si="10868">G1415+V1415+Y1415+AH1415+AM1415+AP1415+AR1415+AT1415+AX1415+AZ1415+BH1415+BN1415+BU1415+BX1415+CO1415+CQ1415+CS1415+DL1415</f>
        <v>0</v>
      </c>
      <c r="E1415" s="24"/>
      <c r="F1415" s="24"/>
      <c r="G1415" s="26"/>
      <c r="H1415" s="24"/>
      <c r="I1415" s="24"/>
      <c r="J1415" s="24"/>
      <c r="K1415" s="24"/>
      <c r="L1415" s="24"/>
      <c r="M1415" s="24"/>
      <c r="N1415" s="24"/>
      <c r="O1415" s="24"/>
      <c r="P1415" s="27"/>
      <c r="Q1415" s="27"/>
      <c r="R1415" s="24"/>
      <c r="S1415" s="24"/>
      <c r="T1415" s="24"/>
      <c r="U1415" s="25"/>
      <c r="V1415" s="26"/>
      <c r="W1415" s="27"/>
      <c r="X1415" s="24"/>
      <c r="Y1415" s="26"/>
      <c r="Z1415" s="28"/>
      <c r="AA1415" s="27"/>
      <c r="AB1415" s="24"/>
      <c r="AC1415" s="24"/>
      <c r="AD1415" s="24"/>
      <c r="AE1415" s="24"/>
      <c r="AF1415" s="24"/>
      <c r="AG1415" s="25"/>
      <c r="AH1415" s="26"/>
      <c r="AI1415" s="28"/>
      <c r="AJ1415" s="28"/>
      <c r="AK1415" s="28"/>
      <c r="AL1415" s="28"/>
      <c r="AM1415" s="26"/>
      <c r="AN1415" s="73"/>
      <c r="AO1415" s="28"/>
      <c r="AP1415" s="26"/>
      <c r="AQ1415" s="28"/>
      <c r="AR1415" s="26"/>
      <c r="AS1415" s="28"/>
      <c r="AT1415" s="26"/>
      <c r="AU1415" s="28"/>
      <c r="AV1415" s="28"/>
      <c r="AW1415" s="28"/>
      <c r="AX1415" s="26"/>
      <c r="AY1415" s="28"/>
      <c r="AZ1415" s="26"/>
      <c r="BA1415" s="27"/>
      <c r="BB1415" s="24"/>
      <c r="BC1415" s="24"/>
      <c r="BD1415" s="24"/>
      <c r="BE1415" s="24"/>
      <c r="BF1415" s="24"/>
      <c r="BG1415" s="25"/>
      <c r="BH1415" s="26"/>
      <c r="BI1415" s="27"/>
      <c r="BJ1415" s="24"/>
      <c r="BK1415" s="24"/>
      <c r="BL1415" s="24"/>
      <c r="BM1415" s="25"/>
      <c r="BN1415" s="26"/>
      <c r="BO1415" s="27"/>
      <c r="BP1415" s="24"/>
      <c r="BQ1415" s="24"/>
      <c r="BR1415" s="24"/>
      <c r="BS1415" s="24"/>
      <c r="BT1415" s="28"/>
      <c r="BU1415" s="26"/>
      <c r="BV1415" s="27"/>
      <c r="BW1415" s="24"/>
      <c r="BX1415" s="26"/>
      <c r="BY1415" s="27"/>
      <c r="BZ1415" s="24"/>
      <c r="CA1415" s="24"/>
      <c r="CB1415" s="24"/>
      <c r="CC1415" s="24"/>
      <c r="CD1415" s="24"/>
      <c r="CE1415" s="24"/>
      <c r="CF1415" s="24"/>
      <c r="CG1415" s="24"/>
      <c r="CH1415" s="24"/>
      <c r="CI1415" s="24"/>
      <c r="CJ1415" s="24"/>
      <c r="CK1415" s="24"/>
      <c r="CL1415" s="24"/>
      <c r="CM1415" s="24"/>
      <c r="CN1415" s="25"/>
      <c r="CO1415" s="26"/>
      <c r="CP1415" s="28"/>
      <c r="CQ1415" s="26"/>
      <c r="CR1415" s="27"/>
      <c r="CS1415" s="26"/>
      <c r="CT1415" s="24"/>
      <c r="CU1415" s="24"/>
      <c r="CV1415" s="24"/>
      <c r="CW1415" s="24"/>
      <c r="CX1415" s="24"/>
      <c r="CY1415" s="24"/>
      <c r="CZ1415" s="24"/>
      <c r="DA1415" s="24"/>
      <c r="DB1415" s="24"/>
      <c r="DC1415" s="24"/>
      <c r="DD1415" s="24"/>
      <c r="DE1415" s="24"/>
      <c r="DF1415" s="25"/>
      <c r="DG1415" s="25"/>
      <c r="DH1415" s="25"/>
      <c r="DI1415" s="25"/>
      <c r="DJ1415" s="25"/>
      <c r="DK1415" s="25"/>
      <c r="DL1415" s="26"/>
    </row>
    <row r="1416" spans="2:116" s="1" customFormat="1">
      <c r="B1416" s="22" t="s">
        <v>32</v>
      </c>
      <c r="C1416" s="23"/>
      <c r="D1416" s="16">
        <f t="shared" si="10868"/>
        <v>14566</v>
      </c>
      <c r="E1416" s="24"/>
      <c r="F1416" s="24"/>
      <c r="G1416" s="26"/>
      <c r="H1416" s="24"/>
      <c r="I1416" s="24"/>
      <c r="J1416" s="24"/>
      <c r="K1416" s="24"/>
      <c r="L1416" s="24"/>
      <c r="M1416" s="24"/>
      <c r="N1416" s="24"/>
      <c r="O1416" s="24"/>
      <c r="P1416" s="27"/>
      <c r="Q1416" s="27"/>
      <c r="R1416" s="24"/>
      <c r="S1416" s="24"/>
      <c r="T1416" s="24"/>
      <c r="U1416" s="25"/>
      <c r="V1416" s="26"/>
      <c r="W1416" s="27"/>
      <c r="X1416" s="24"/>
      <c r="Y1416" s="26"/>
      <c r="Z1416" s="28"/>
      <c r="AA1416" s="27"/>
      <c r="AB1416" s="24"/>
      <c r="AC1416" s="24"/>
      <c r="AD1416" s="24"/>
      <c r="AE1416" s="24"/>
      <c r="AF1416" s="24"/>
      <c r="AG1416" s="25"/>
      <c r="AH1416" s="26"/>
      <c r="AI1416" s="28"/>
      <c r="AJ1416" s="28"/>
      <c r="AK1416" s="28"/>
      <c r="AL1416" s="28"/>
      <c r="AM1416" s="26"/>
      <c r="AN1416" s="73"/>
      <c r="AO1416" s="28"/>
      <c r="AP1416" s="26"/>
      <c r="AQ1416" s="28"/>
      <c r="AR1416" s="26"/>
      <c r="AS1416" s="28"/>
      <c r="AT1416" s="26"/>
      <c r="AU1416" s="28">
        <v>1</v>
      </c>
      <c r="AV1416" s="28"/>
      <c r="AW1416" s="28"/>
      <c r="AX1416" s="26">
        <v>14566</v>
      </c>
      <c r="AY1416" s="28"/>
      <c r="AZ1416" s="26"/>
      <c r="BA1416" s="27"/>
      <c r="BB1416" s="24"/>
      <c r="BC1416" s="24"/>
      <c r="BD1416" s="24"/>
      <c r="BE1416" s="24"/>
      <c r="BF1416" s="24"/>
      <c r="BG1416" s="25"/>
      <c r="BH1416" s="26"/>
      <c r="BI1416" s="27"/>
      <c r="BJ1416" s="24"/>
      <c r="BK1416" s="24"/>
      <c r="BL1416" s="24"/>
      <c r="BM1416" s="25"/>
      <c r="BN1416" s="26"/>
      <c r="BO1416" s="27"/>
      <c r="BP1416" s="24"/>
      <c r="BQ1416" s="24"/>
      <c r="BR1416" s="24"/>
      <c r="BS1416" s="24"/>
      <c r="BT1416" s="28"/>
      <c r="BU1416" s="26"/>
      <c r="BV1416" s="27"/>
      <c r="BW1416" s="24"/>
      <c r="BX1416" s="26"/>
      <c r="BY1416" s="27"/>
      <c r="BZ1416" s="24"/>
      <c r="CA1416" s="24"/>
      <c r="CB1416" s="24"/>
      <c r="CC1416" s="24"/>
      <c r="CD1416" s="24"/>
      <c r="CE1416" s="24"/>
      <c r="CF1416" s="24"/>
      <c r="CG1416" s="24"/>
      <c r="CH1416" s="24"/>
      <c r="CI1416" s="24"/>
      <c r="CJ1416" s="24"/>
      <c r="CK1416" s="24"/>
      <c r="CL1416" s="24"/>
      <c r="CM1416" s="24"/>
      <c r="CN1416" s="25"/>
      <c r="CO1416" s="26"/>
      <c r="CP1416" s="28"/>
      <c r="CQ1416" s="26"/>
      <c r="CR1416" s="27"/>
      <c r="CS1416" s="26"/>
      <c r="CT1416" s="24"/>
      <c r="CU1416" s="24"/>
      <c r="CV1416" s="24"/>
      <c r="CW1416" s="24"/>
      <c r="CX1416" s="24"/>
      <c r="CY1416" s="24"/>
      <c r="CZ1416" s="24"/>
      <c r="DA1416" s="24"/>
      <c r="DB1416" s="24"/>
      <c r="DC1416" s="24"/>
      <c r="DD1416" s="24"/>
      <c r="DE1416" s="24"/>
      <c r="DF1416" s="25"/>
      <c r="DG1416" s="25"/>
      <c r="DH1416" s="25"/>
      <c r="DI1416" s="25"/>
      <c r="DJ1416" s="25"/>
      <c r="DK1416" s="25"/>
      <c r="DL1416" s="26"/>
    </row>
    <row r="1417" spans="2:116" s="1" customFormat="1">
      <c r="B1417" s="22" t="s">
        <v>34</v>
      </c>
      <c r="C1417" s="23"/>
      <c r="D1417" s="16">
        <f t="shared" si="10868"/>
        <v>0</v>
      </c>
      <c r="E1417" s="24"/>
      <c r="F1417" s="24"/>
      <c r="G1417" s="26"/>
      <c r="H1417" s="24"/>
      <c r="I1417" s="24"/>
      <c r="J1417" s="24"/>
      <c r="K1417" s="24"/>
      <c r="L1417" s="24"/>
      <c r="M1417" s="24"/>
      <c r="N1417" s="24"/>
      <c r="O1417" s="24"/>
      <c r="P1417" s="27"/>
      <c r="Q1417" s="27"/>
      <c r="R1417" s="24"/>
      <c r="S1417" s="24"/>
      <c r="T1417" s="24"/>
      <c r="U1417" s="25"/>
      <c r="V1417" s="26"/>
      <c r="W1417" s="27"/>
      <c r="X1417" s="24"/>
      <c r="Y1417" s="26"/>
      <c r="Z1417" s="28"/>
      <c r="AA1417" s="27"/>
      <c r="AB1417" s="24"/>
      <c r="AC1417" s="24"/>
      <c r="AD1417" s="24"/>
      <c r="AE1417" s="24"/>
      <c r="AF1417" s="24"/>
      <c r="AG1417" s="25"/>
      <c r="AH1417" s="26"/>
      <c r="AI1417" s="28"/>
      <c r="AJ1417" s="28"/>
      <c r="AK1417" s="28"/>
      <c r="AL1417" s="28"/>
      <c r="AM1417" s="26"/>
      <c r="AN1417" s="73"/>
      <c r="AO1417" s="28"/>
      <c r="AP1417" s="26"/>
      <c r="AQ1417" s="28"/>
      <c r="AR1417" s="26"/>
      <c r="AS1417" s="28"/>
      <c r="AT1417" s="26"/>
      <c r="AU1417" s="28"/>
      <c r="AV1417" s="28"/>
      <c r="AW1417" s="28"/>
      <c r="AX1417" s="26"/>
      <c r="AY1417" s="28"/>
      <c r="AZ1417" s="26"/>
      <c r="BA1417" s="27"/>
      <c r="BB1417" s="24"/>
      <c r="BC1417" s="24"/>
      <c r="BD1417" s="24"/>
      <c r="BE1417" s="24"/>
      <c r="BF1417" s="24"/>
      <c r="BG1417" s="25"/>
      <c r="BH1417" s="26"/>
      <c r="BI1417" s="27"/>
      <c r="BJ1417" s="24"/>
      <c r="BK1417" s="24"/>
      <c r="BL1417" s="24"/>
      <c r="BM1417" s="25"/>
      <c r="BN1417" s="26"/>
      <c r="BO1417" s="27"/>
      <c r="BP1417" s="24"/>
      <c r="BQ1417" s="24"/>
      <c r="BR1417" s="24"/>
      <c r="BS1417" s="24"/>
      <c r="BT1417" s="28"/>
      <c r="BU1417" s="26"/>
      <c r="BV1417" s="27"/>
      <c r="BW1417" s="24"/>
      <c r="BX1417" s="26"/>
      <c r="BY1417" s="27"/>
      <c r="BZ1417" s="24"/>
      <c r="CA1417" s="24"/>
      <c r="CB1417" s="24"/>
      <c r="CC1417" s="24"/>
      <c r="CD1417" s="24"/>
      <c r="CE1417" s="24"/>
      <c r="CF1417" s="24"/>
      <c r="CG1417" s="24"/>
      <c r="CH1417" s="24"/>
      <c r="CI1417" s="24"/>
      <c r="CJ1417" s="24"/>
      <c r="CK1417" s="24"/>
      <c r="CL1417" s="24"/>
      <c r="CM1417" s="24"/>
      <c r="CN1417" s="25"/>
      <c r="CO1417" s="26"/>
      <c r="CP1417" s="28"/>
      <c r="CQ1417" s="26"/>
      <c r="CR1417" s="27"/>
      <c r="CS1417" s="26"/>
      <c r="CT1417" s="24"/>
      <c r="CU1417" s="24"/>
      <c r="CV1417" s="24"/>
      <c r="CW1417" s="24"/>
      <c r="CX1417" s="24"/>
      <c r="CY1417" s="24"/>
      <c r="CZ1417" s="24"/>
      <c r="DA1417" s="24"/>
      <c r="DB1417" s="24"/>
      <c r="DC1417" s="24"/>
      <c r="DD1417" s="24"/>
      <c r="DE1417" s="24"/>
      <c r="DF1417" s="25"/>
      <c r="DG1417" s="25"/>
      <c r="DH1417" s="25"/>
      <c r="DI1417" s="25"/>
      <c r="DJ1417" s="25"/>
      <c r="DK1417" s="25"/>
      <c r="DL1417" s="26"/>
    </row>
    <row r="1418" spans="2:116" s="1" customFormat="1">
      <c r="B1418" s="22" t="s">
        <v>35</v>
      </c>
      <c r="C1418" s="23"/>
      <c r="D1418" s="16">
        <f t="shared" si="10868"/>
        <v>0</v>
      </c>
      <c r="E1418" s="24"/>
      <c r="F1418" s="24"/>
      <c r="G1418" s="26"/>
      <c r="H1418" s="24"/>
      <c r="I1418" s="24"/>
      <c r="J1418" s="24"/>
      <c r="K1418" s="24"/>
      <c r="L1418" s="24"/>
      <c r="M1418" s="24"/>
      <c r="N1418" s="24"/>
      <c r="O1418" s="24"/>
      <c r="P1418" s="27"/>
      <c r="Q1418" s="27"/>
      <c r="R1418" s="24"/>
      <c r="S1418" s="24"/>
      <c r="T1418" s="24"/>
      <c r="U1418" s="25"/>
      <c r="V1418" s="26"/>
      <c r="W1418" s="27"/>
      <c r="X1418" s="24"/>
      <c r="Y1418" s="26"/>
      <c r="Z1418" s="28"/>
      <c r="AA1418" s="27"/>
      <c r="AB1418" s="24"/>
      <c r="AC1418" s="24"/>
      <c r="AD1418" s="24"/>
      <c r="AE1418" s="24"/>
      <c r="AF1418" s="24"/>
      <c r="AG1418" s="25"/>
      <c r="AH1418" s="26"/>
      <c r="AI1418" s="28"/>
      <c r="AJ1418" s="28"/>
      <c r="AK1418" s="28"/>
      <c r="AL1418" s="28"/>
      <c r="AM1418" s="26"/>
      <c r="AN1418" s="73"/>
      <c r="AO1418" s="28"/>
      <c r="AP1418" s="26"/>
      <c r="AQ1418" s="28"/>
      <c r="AR1418" s="26"/>
      <c r="AS1418" s="28"/>
      <c r="AT1418" s="26"/>
      <c r="AU1418" s="28"/>
      <c r="AV1418" s="28"/>
      <c r="AW1418" s="28"/>
      <c r="AX1418" s="26"/>
      <c r="AY1418" s="28"/>
      <c r="AZ1418" s="26"/>
      <c r="BA1418" s="27"/>
      <c r="BB1418" s="24"/>
      <c r="BC1418" s="24"/>
      <c r="BD1418" s="24"/>
      <c r="BE1418" s="24"/>
      <c r="BF1418" s="24"/>
      <c r="BG1418" s="25"/>
      <c r="BH1418" s="26"/>
      <c r="BI1418" s="27"/>
      <c r="BJ1418" s="24"/>
      <c r="BK1418" s="24"/>
      <c r="BL1418" s="24"/>
      <c r="BM1418" s="25"/>
      <c r="BN1418" s="26"/>
      <c r="BO1418" s="27"/>
      <c r="BP1418" s="24"/>
      <c r="BQ1418" s="24"/>
      <c r="BR1418" s="24"/>
      <c r="BS1418" s="24"/>
      <c r="BT1418" s="28"/>
      <c r="BU1418" s="26"/>
      <c r="BV1418" s="27"/>
      <c r="BW1418" s="24"/>
      <c r="BX1418" s="26"/>
      <c r="BY1418" s="27"/>
      <c r="BZ1418" s="24"/>
      <c r="CA1418" s="24"/>
      <c r="CB1418" s="24"/>
      <c r="CC1418" s="24"/>
      <c r="CD1418" s="24"/>
      <c r="CE1418" s="24"/>
      <c r="CF1418" s="24"/>
      <c r="CG1418" s="24"/>
      <c r="CH1418" s="24"/>
      <c r="CI1418" s="24"/>
      <c r="CJ1418" s="24"/>
      <c r="CK1418" s="24"/>
      <c r="CL1418" s="24"/>
      <c r="CM1418" s="24"/>
      <c r="CN1418" s="25"/>
      <c r="CO1418" s="26"/>
      <c r="CP1418" s="28"/>
      <c r="CQ1418" s="26"/>
      <c r="CR1418" s="27"/>
      <c r="CS1418" s="26"/>
      <c r="CT1418" s="24"/>
      <c r="CU1418" s="24"/>
      <c r="CV1418" s="24"/>
      <c r="CW1418" s="24"/>
      <c r="CX1418" s="24"/>
      <c r="CY1418" s="24"/>
      <c r="CZ1418" s="24"/>
      <c r="DA1418" s="24"/>
      <c r="DB1418" s="24"/>
      <c r="DC1418" s="24"/>
      <c r="DD1418" s="24"/>
      <c r="DE1418" s="24"/>
      <c r="DF1418" s="25"/>
      <c r="DG1418" s="25"/>
      <c r="DH1418" s="25"/>
      <c r="DI1418" s="25"/>
      <c r="DJ1418" s="25"/>
      <c r="DK1418" s="25"/>
      <c r="DL1418" s="26"/>
    </row>
    <row r="1419" spans="2:116" s="1" customFormat="1">
      <c r="B1419" s="22" t="s">
        <v>14</v>
      </c>
      <c r="C1419" s="23"/>
      <c r="D1419" s="16">
        <f t="shared" si="10868"/>
        <v>0</v>
      </c>
      <c r="E1419" s="24"/>
      <c r="F1419" s="24"/>
      <c r="G1419" s="26"/>
      <c r="H1419" s="24"/>
      <c r="I1419" s="24"/>
      <c r="J1419" s="24"/>
      <c r="K1419" s="24"/>
      <c r="L1419" s="24"/>
      <c r="M1419" s="24"/>
      <c r="N1419" s="24"/>
      <c r="O1419" s="24"/>
      <c r="P1419" s="27"/>
      <c r="Q1419" s="27"/>
      <c r="R1419" s="24"/>
      <c r="S1419" s="24"/>
      <c r="T1419" s="24"/>
      <c r="U1419" s="25"/>
      <c r="V1419" s="26"/>
      <c r="W1419" s="27"/>
      <c r="X1419" s="24"/>
      <c r="Y1419" s="26"/>
      <c r="Z1419" s="28"/>
      <c r="AA1419" s="27"/>
      <c r="AB1419" s="24"/>
      <c r="AC1419" s="24"/>
      <c r="AD1419" s="24"/>
      <c r="AE1419" s="24"/>
      <c r="AF1419" s="24"/>
      <c r="AG1419" s="25"/>
      <c r="AH1419" s="26"/>
      <c r="AI1419" s="28"/>
      <c r="AJ1419" s="28"/>
      <c r="AK1419" s="28"/>
      <c r="AL1419" s="28"/>
      <c r="AM1419" s="26"/>
      <c r="AN1419" s="73"/>
      <c r="AO1419" s="28"/>
      <c r="AP1419" s="26"/>
      <c r="AQ1419" s="28"/>
      <c r="AR1419" s="26"/>
      <c r="AS1419" s="28"/>
      <c r="AT1419" s="26"/>
      <c r="AU1419" s="28"/>
      <c r="AV1419" s="28"/>
      <c r="AW1419" s="28"/>
      <c r="AX1419" s="26"/>
      <c r="AY1419" s="28"/>
      <c r="AZ1419" s="26"/>
      <c r="BA1419" s="27"/>
      <c r="BB1419" s="24"/>
      <c r="BC1419" s="24"/>
      <c r="BD1419" s="24"/>
      <c r="BE1419" s="24"/>
      <c r="BF1419" s="24"/>
      <c r="BG1419" s="25"/>
      <c r="BH1419" s="26"/>
      <c r="BI1419" s="27"/>
      <c r="BJ1419" s="24"/>
      <c r="BK1419" s="24"/>
      <c r="BL1419" s="24"/>
      <c r="BM1419" s="25"/>
      <c r="BN1419" s="26"/>
      <c r="BO1419" s="27"/>
      <c r="BP1419" s="24"/>
      <c r="BQ1419" s="24"/>
      <c r="BR1419" s="24"/>
      <c r="BS1419" s="24"/>
      <c r="BT1419" s="28"/>
      <c r="BU1419" s="26"/>
      <c r="BV1419" s="27"/>
      <c r="BW1419" s="24"/>
      <c r="BX1419" s="26"/>
      <c r="BY1419" s="27"/>
      <c r="BZ1419" s="24"/>
      <c r="CA1419" s="24"/>
      <c r="CB1419" s="24"/>
      <c r="CC1419" s="24"/>
      <c r="CD1419" s="24"/>
      <c r="CE1419" s="24"/>
      <c r="CF1419" s="24"/>
      <c r="CG1419" s="24"/>
      <c r="CH1419" s="24"/>
      <c r="CI1419" s="24"/>
      <c r="CJ1419" s="24"/>
      <c r="CK1419" s="24"/>
      <c r="CL1419" s="24"/>
      <c r="CM1419" s="24"/>
      <c r="CN1419" s="25"/>
      <c r="CO1419" s="26"/>
      <c r="CP1419" s="28"/>
      <c r="CQ1419" s="26"/>
      <c r="CR1419" s="27"/>
      <c r="CS1419" s="26"/>
      <c r="CT1419" s="24"/>
      <c r="CU1419" s="24"/>
      <c r="CV1419" s="24"/>
      <c r="CW1419" s="24"/>
      <c r="CX1419" s="24"/>
      <c r="CY1419" s="24"/>
      <c r="CZ1419" s="24"/>
      <c r="DA1419" s="24"/>
      <c r="DB1419" s="24"/>
      <c r="DC1419" s="24"/>
      <c r="DD1419" s="24"/>
      <c r="DE1419" s="24"/>
      <c r="DF1419" s="25"/>
      <c r="DG1419" s="25"/>
      <c r="DH1419" s="25"/>
      <c r="DI1419" s="25"/>
      <c r="DJ1419" s="25"/>
      <c r="DK1419" s="25"/>
      <c r="DL1419" s="26"/>
    </row>
    <row r="1420" spans="2:116" s="1" customFormat="1">
      <c r="B1420" s="22" t="s">
        <v>37</v>
      </c>
      <c r="C1420" s="23"/>
      <c r="D1420" s="16">
        <f t="shared" si="10868"/>
        <v>512</v>
      </c>
      <c r="E1420" s="24"/>
      <c r="F1420" s="24"/>
      <c r="G1420" s="26"/>
      <c r="H1420" s="24"/>
      <c r="I1420" s="24"/>
      <c r="J1420" s="24"/>
      <c r="K1420" s="24"/>
      <c r="L1420" s="24"/>
      <c r="M1420" s="24"/>
      <c r="N1420" s="24"/>
      <c r="O1420" s="24"/>
      <c r="P1420" s="27"/>
      <c r="Q1420" s="27"/>
      <c r="R1420" s="24"/>
      <c r="S1420" s="24"/>
      <c r="T1420" s="24"/>
      <c r="U1420" s="25"/>
      <c r="V1420" s="26"/>
      <c r="W1420" s="27"/>
      <c r="X1420" s="24"/>
      <c r="Y1420" s="26"/>
      <c r="Z1420" s="28"/>
      <c r="AA1420" s="27"/>
      <c r="AB1420" s="24"/>
      <c r="AC1420" s="24"/>
      <c r="AD1420" s="24"/>
      <c r="AE1420" s="24"/>
      <c r="AF1420" s="24"/>
      <c r="AG1420" s="25"/>
      <c r="AH1420" s="26"/>
      <c r="AI1420" s="28"/>
      <c r="AJ1420" s="28"/>
      <c r="AK1420" s="28"/>
      <c r="AL1420" s="28"/>
      <c r="AM1420" s="26"/>
      <c r="AN1420" s="73"/>
      <c r="AO1420" s="28"/>
      <c r="AP1420" s="26"/>
      <c r="AQ1420" s="28"/>
      <c r="AR1420" s="26"/>
      <c r="AS1420" s="28"/>
      <c r="AT1420" s="26"/>
      <c r="AU1420" s="28"/>
      <c r="AV1420" s="28"/>
      <c r="AW1420" s="28"/>
      <c r="AX1420" s="26"/>
      <c r="AY1420" s="28"/>
      <c r="AZ1420" s="26"/>
      <c r="BA1420" s="27"/>
      <c r="BB1420" s="24"/>
      <c r="BC1420" s="24"/>
      <c r="BD1420" s="24"/>
      <c r="BE1420" s="24"/>
      <c r="BF1420" s="24"/>
      <c r="BG1420" s="25"/>
      <c r="BH1420" s="26"/>
      <c r="BI1420" s="27"/>
      <c r="BJ1420" s="24"/>
      <c r="BK1420" s="24"/>
      <c r="BL1420" s="24"/>
      <c r="BM1420" s="25"/>
      <c r="BN1420" s="26"/>
      <c r="BO1420" s="27"/>
      <c r="BP1420" s="24"/>
      <c r="BQ1420" s="24"/>
      <c r="BR1420" s="24"/>
      <c r="BS1420" s="24"/>
      <c r="BT1420" s="28"/>
      <c r="BU1420" s="26"/>
      <c r="BV1420" s="27"/>
      <c r="BW1420" s="24"/>
      <c r="BX1420" s="26"/>
      <c r="BY1420" s="27"/>
      <c r="BZ1420" s="24"/>
      <c r="CA1420" s="24"/>
      <c r="CB1420" s="24"/>
      <c r="CC1420" s="24">
        <v>1</v>
      </c>
      <c r="CD1420" s="24"/>
      <c r="CE1420" s="24"/>
      <c r="CF1420" s="24"/>
      <c r="CG1420" s="24"/>
      <c r="CH1420" s="24"/>
      <c r="CI1420" s="24"/>
      <c r="CJ1420" s="24"/>
      <c r="CK1420" s="24"/>
      <c r="CL1420" s="24"/>
      <c r="CM1420" s="24"/>
      <c r="CN1420" s="25"/>
      <c r="CO1420" s="26">
        <v>512</v>
      </c>
      <c r="CP1420" s="28"/>
      <c r="CQ1420" s="26"/>
      <c r="CR1420" s="27"/>
      <c r="CS1420" s="26"/>
      <c r="CT1420" s="24"/>
      <c r="CU1420" s="24"/>
      <c r="CV1420" s="24"/>
      <c r="CW1420" s="24"/>
      <c r="CX1420" s="24"/>
      <c r="CY1420" s="24"/>
      <c r="CZ1420" s="24"/>
      <c r="DA1420" s="24"/>
      <c r="DB1420" s="24"/>
      <c r="DC1420" s="24"/>
      <c r="DD1420" s="24"/>
      <c r="DE1420" s="24"/>
      <c r="DF1420" s="25"/>
      <c r="DG1420" s="25"/>
      <c r="DH1420" s="25"/>
      <c r="DI1420" s="25"/>
      <c r="DJ1420" s="25"/>
      <c r="DK1420" s="25"/>
      <c r="DL1420" s="26"/>
    </row>
    <row r="1421" spans="2:116" s="1" customFormat="1">
      <c r="B1421" s="22" t="s">
        <v>15</v>
      </c>
      <c r="C1421" s="23"/>
      <c r="D1421" s="16">
        <f t="shared" si="10868"/>
        <v>0</v>
      </c>
      <c r="E1421" s="24"/>
      <c r="F1421" s="24"/>
      <c r="G1421" s="26"/>
      <c r="H1421" s="24"/>
      <c r="I1421" s="24"/>
      <c r="J1421" s="24"/>
      <c r="K1421" s="24"/>
      <c r="L1421" s="24"/>
      <c r="M1421" s="24"/>
      <c r="N1421" s="24"/>
      <c r="O1421" s="24"/>
      <c r="P1421" s="27"/>
      <c r="Q1421" s="27"/>
      <c r="R1421" s="24"/>
      <c r="S1421" s="24"/>
      <c r="T1421" s="24"/>
      <c r="U1421" s="25"/>
      <c r="V1421" s="26"/>
      <c r="W1421" s="27"/>
      <c r="X1421" s="24"/>
      <c r="Y1421" s="26"/>
      <c r="Z1421" s="28"/>
      <c r="AA1421" s="27"/>
      <c r="AB1421" s="24"/>
      <c r="AC1421" s="24"/>
      <c r="AD1421" s="24"/>
      <c r="AE1421" s="24"/>
      <c r="AF1421" s="24"/>
      <c r="AG1421" s="25"/>
      <c r="AH1421" s="26"/>
      <c r="AI1421" s="28"/>
      <c r="AJ1421" s="28"/>
      <c r="AK1421" s="28"/>
      <c r="AL1421" s="28"/>
      <c r="AM1421" s="26"/>
      <c r="AN1421" s="73"/>
      <c r="AO1421" s="28"/>
      <c r="AP1421" s="26"/>
      <c r="AQ1421" s="28"/>
      <c r="AR1421" s="26"/>
      <c r="AS1421" s="28"/>
      <c r="AT1421" s="26"/>
      <c r="AU1421" s="28"/>
      <c r="AV1421" s="28"/>
      <c r="AW1421" s="28"/>
      <c r="AX1421" s="26"/>
      <c r="AY1421" s="28"/>
      <c r="AZ1421" s="26"/>
      <c r="BA1421" s="27"/>
      <c r="BB1421" s="24"/>
      <c r="BC1421" s="24"/>
      <c r="BD1421" s="24"/>
      <c r="BE1421" s="24"/>
      <c r="BF1421" s="24"/>
      <c r="BG1421" s="25"/>
      <c r="BH1421" s="26"/>
      <c r="BI1421" s="27"/>
      <c r="BJ1421" s="24"/>
      <c r="BK1421" s="24"/>
      <c r="BL1421" s="24"/>
      <c r="BM1421" s="25"/>
      <c r="BN1421" s="26"/>
      <c r="BO1421" s="27"/>
      <c r="BP1421" s="24"/>
      <c r="BQ1421" s="24"/>
      <c r="BR1421" s="24"/>
      <c r="BS1421" s="24"/>
      <c r="BT1421" s="28"/>
      <c r="BU1421" s="26"/>
      <c r="BV1421" s="27"/>
      <c r="BW1421" s="24"/>
      <c r="BX1421" s="26"/>
      <c r="BY1421" s="27"/>
      <c r="BZ1421" s="24"/>
      <c r="CA1421" s="24"/>
      <c r="CB1421" s="24"/>
      <c r="CC1421" s="24"/>
      <c r="CD1421" s="24"/>
      <c r="CE1421" s="24"/>
      <c r="CF1421" s="24"/>
      <c r="CG1421" s="24"/>
      <c r="CH1421" s="24"/>
      <c r="CI1421" s="24"/>
      <c r="CJ1421" s="24"/>
      <c r="CK1421" s="24"/>
      <c r="CL1421" s="24"/>
      <c r="CM1421" s="24"/>
      <c r="CN1421" s="25"/>
      <c r="CO1421" s="26"/>
      <c r="CP1421" s="28"/>
      <c r="CQ1421" s="26"/>
      <c r="CR1421" s="27"/>
      <c r="CS1421" s="26"/>
      <c r="CT1421" s="24"/>
      <c r="CU1421" s="24"/>
      <c r="CV1421" s="24"/>
      <c r="CW1421" s="24"/>
      <c r="CX1421" s="24"/>
      <c r="CY1421" s="24"/>
      <c r="CZ1421" s="24"/>
      <c r="DA1421" s="24"/>
      <c r="DB1421" s="24"/>
      <c r="DC1421" s="24"/>
      <c r="DD1421" s="24"/>
      <c r="DE1421" s="24"/>
      <c r="DF1421" s="25"/>
      <c r="DG1421" s="25"/>
      <c r="DH1421" s="25"/>
      <c r="DI1421" s="25"/>
      <c r="DJ1421" s="25"/>
      <c r="DK1421" s="25"/>
      <c r="DL1421" s="26"/>
    </row>
    <row r="1422" spans="2:116" s="1" customFormat="1">
      <c r="B1422" s="22" t="s">
        <v>44</v>
      </c>
      <c r="C1422" s="23"/>
      <c r="D1422" s="16">
        <f t="shared" si="10868"/>
        <v>109899</v>
      </c>
      <c r="E1422" s="24"/>
      <c r="F1422" s="24"/>
      <c r="G1422" s="26"/>
      <c r="H1422" s="24"/>
      <c r="I1422" s="24"/>
      <c r="J1422" s="24"/>
      <c r="K1422" s="24"/>
      <c r="L1422" s="24"/>
      <c r="M1422" s="24"/>
      <c r="N1422" s="24"/>
      <c r="O1422" s="24"/>
      <c r="P1422" s="27"/>
      <c r="Q1422" s="27"/>
      <c r="R1422" s="24"/>
      <c r="S1422" s="24"/>
      <c r="T1422" s="24"/>
      <c r="U1422" s="25"/>
      <c r="V1422" s="26"/>
      <c r="W1422" s="27">
        <v>12</v>
      </c>
      <c r="X1422" s="24">
        <v>24</v>
      </c>
      <c r="Y1422" s="26">
        <v>104393</v>
      </c>
      <c r="Z1422" s="28"/>
      <c r="AA1422" s="27"/>
      <c r="AB1422" s="24"/>
      <c r="AC1422" s="24"/>
      <c r="AD1422" s="24"/>
      <c r="AE1422" s="24"/>
      <c r="AF1422" s="24"/>
      <c r="AG1422" s="25"/>
      <c r="AH1422" s="26"/>
      <c r="AI1422" s="28"/>
      <c r="AJ1422" s="28"/>
      <c r="AK1422" s="28"/>
      <c r="AL1422" s="28"/>
      <c r="AM1422" s="26"/>
      <c r="AN1422" s="73"/>
      <c r="AO1422" s="28"/>
      <c r="AP1422" s="26"/>
      <c r="AQ1422" s="28"/>
      <c r="AR1422" s="26"/>
      <c r="AS1422" s="28"/>
      <c r="AT1422" s="26"/>
      <c r="AU1422" s="28"/>
      <c r="AV1422" s="28"/>
      <c r="AW1422" s="28"/>
      <c r="AX1422" s="26"/>
      <c r="AY1422" s="28"/>
      <c r="AZ1422" s="26"/>
      <c r="BA1422" s="27"/>
      <c r="BB1422" s="24"/>
      <c r="BC1422" s="24"/>
      <c r="BD1422" s="24"/>
      <c r="BE1422" s="24"/>
      <c r="BF1422" s="24"/>
      <c r="BG1422" s="25"/>
      <c r="BH1422" s="26"/>
      <c r="BI1422" s="27"/>
      <c r="BJ1422" s="24"/>
      <c r="BK1422" s="24"/>
      <c r="BL1422" s="24"/>
      <c r="BM1422" s="25"/>
      <c r="BN1422" s="26"/>
      <c r="BO1422" s="27"/>
      <c r="BP1422" s="24"/>
      <c r="BQ1422" s="24"/>
      <c r="BR1422" s="24"/>
      <c r="BS1422" s="24"/>
      <c r="BT1422" s="28"/>
      <c r="BU1422" s="26"/>
      <c r="BV1422" s="27"/>
      <c r="BW1422" s="24"/>
      <c r="BX1422" s="26"/>
      <c r="BY1422" s="27"/>
      <c r="BZ1422" s="24"/>
      <c r="CA1422" s="24"/>
      <c r="CB1422" s="24"/>
      <c r="CC1422" s="24"/>
      <c r="CD1422" s="24"/>
      <c r="CE1422" s="24"/>
      <c r="CF1422" s="24"/>
      <c r="CG1422" s="24"/>
      <c r="CH1422" s="24"/>
      <c r="CI1422" s="24"/>
      <c r="CJ1422" s="24"/>
      <c r="CK1422" s="24"/>
      <c r="CL1422" s="24"/>
      <c r="CM1422" s="24"/>
      <c r="CN1422" s="25"/>
      <c r="CO1422" s="26"/>
      <c r="CP1422" s="28"/>
      <c r="CQ1422" s="26"/>
      <c r="CR1422" s="27"/>
      <c r="CS1422" s="26"/>
      <c r="CT1422" s="24"/>
      <c r="CU1422" s="24"/>
      <c r="CV1422" s="24">
        <v>1</v>
      </c>
      <c r="CW1422" s="24"/>
      <c r="CX1422" s="24"/>
      <c r="CY1422" s="24"/>
      <c r="CZ1422" s="24"/>
      <c r="DA1422" s="24"/>
      <c r="DB1422" s="24"/>
      <c r="DC1422" s="24"/>
      <c r="DD1422" s="24"/>
      <c r="DE1422" s="24"/>
      <c r="DF1422" s="25"/>
      <c r="DG1422" s="25"/>
      <c r="DH1422" s="25"/>
      <c r="DI1422" s="25"/>
      <c r="DJ1422" s="25"/>
      <c r="DK1422" s="25"/>
      <c r="DL1422" s="26">
        <v>5506</v>
      </c>
    </row>
    <row r="1423" spans="2:116" s="1" customFormat="1">
      <c r="B1423" s="22" t="s">
        <v>45</v>
      </c>
      <c r="C1423" s="23"/>
      <c r="D1423" s="16">
        <f t="shared" si="10868"/>
        <v>4899</v>
      </c>
      <c r="E1423" s="24"/>
      <c r="F1423" s="24"/>
      <c r="G1423" s="26"/>
      <c r="H1423" s="24"/>
      <c r="I1423" s="24"/>
      <c r="J1423" s="24"/>
      <c r="K1423" s="24"/>
      <c r="L1423" s="24"/>
      <c r="M1423" s="24"/>
      <c r="N1423" s="24"/>
      <c r="O1423" s="24"/>
      <c r="P1423" s="27"/>
      <c r="Q1423" s="27"/>
      <c r="R1423" s="24"/>
      <c r="S1423" s="24"/>
      <c r="T1423" s="24"/>
      <c r="U1423" s="25"/>
      <c r="V1423" s="26"/>
      <c r="W1423" s="27"/>
      <c r="X1423" s="24"/>
      <c r="Y1423" s="26"/>
      <c r="Z1423" s="28"/>
      <c r="AA1423" s="27"/>
      <c r="AB1423" s="24"/>
      <c r="AC1423" s="24"/>
      <c r="AD1423" s="24"/>
      <c r="AE1423" s="24"/>
      <c r="AF1423" s="24"/>
      <c r="AG1423" s="25"/>
      <c r="AH1423" s="26"/>
      <c r="AI1423" s="28"/>
      <c r="AJ1423" s="28"/>
      <c r="AK1423" s="28"/>
      <c r="AL1423" s="28"/>
      <c r="AM1423" s="26"/>
      <c r="AN1423" s="73"/>
      <c r="AO1423" s="28"/>
      <c r="AP1423" s="26"/>
      <c r="AQ1423" s="28"/>
      <c r="AR1423" s="26"/>
      <c r="AS1423" s="28"/>
      <c r="AT1423" s="26"/>
      <c r="AU1423" s="28"/>
      <c r="AV1423" s="28"/>
      <c r="AW1423" s="28"/>
      <c r="AX1423" s="26"/>
      <c r="AY1423" s="28"/>
      <c r="AZ1423" s="26"/>
      <c r="BA1423" s="27"/>
      <c r="BB1423" s="24"/>
      <c r="BC1423" s="24"/>
      <c r="BD1423" s="24"/>
      <c r="BE1423" s="24"/>
      <c r="BF1423" s="24"/>
      <c r="BG1423" s="25"/>
      <c r="BH1423" s="26"/>
      <c r="BI1423" s="27"/>
      <c r="BJ1423" s="24"/>
      <c r="BK1423" s="24">
        <v>1</v>
      </c>
      <c r="BL1423" s="24"/>
      <c r="BM1423" s="25"/>
      <c r="BN1423" s="75">
        <v>313</v>
      </c>
      <c r="BO1423" s="27"/>
      <c r="BP1423" s="24"/>
      <c r="BQ1423" s="24"/>
      <c r="BR1423" s="24"/>
      <c r="BS1423" s="24"/>
      <c r="BT1423" s="28"/>
      <c r="BU1423" s="26"/>
      <c r="BV1423" s="27"/>
      <c r="BW1423" s="24"/>
      <c r="BX1423" s="26"/>
      <c r="BY1423" s="27"/>
      <c r="BZ1423" s="24"/>
      <c r="CA1423" s="24"/>
      <c r="CB1423" s="24"/>
      <c r="CC1423" s="24"/>
      <c r="CD1423" s="24"/>
      <c r="CE1423" s="24"/>
      <c r="CF1423" s="24"/>
      <c r="CG1423" s="24"/>
      <c r="CH1423" s="24"/>
      <c r="CI1423" s="24"/>
      <c r="CJ1423" s="24"/>
      <c r="CK1423" s="24"/>
      <c r="CL1423" s="24"/>
      <c r="CM1423" s="24"/>
      <c r="CN1423" s="25"/>
      <c r="CO1423" s="26"/>
      <c r="CP1423" s="28"/>
      <c r="CQ1423" s="26"/>
      <c r="CR1423" s="27"/>
      <c r="CS1423" s="26"/>
      <c r="CT1423" s="24"/>
      <c r="CU1423" s="24"/>
      <c r="CV1423" s="24">
        <v>1</v>
      </c>
      <c r="CW1423" s="24"/>
      <c r="CX1423" s="24"/>
      <c r="CY1423" s="24"/>
      <c r="CZ1423" s="24"/>
      <c r="DA1423" s="24"/>
      <c r="DB1423" s="24"/>
      <c r="DC1423" s="24"/>
      <c r="DD1423" s="24"/>
      <c r="DE1423" s="24"/>
      <c r="DF1423" s="25"/>
      <c r="DG1423" s="25"/>
      <c r="DH1423" s="25"/>
      <c r="DI1423" s="25"/>
      <c r="DJ1423" s="25"/>
      <c r="DK1423" s="25"/>
      <c r="DL1423" s="26">
        <v>4586</v>
      </c>
    </row>
    <row r="1424" spans="2:116" s="1" customFormat="1">
      <c r="B1424" s="22" t="s">
        <v>46</v>
      </c>
      <c r="C1424" s="23"/>
      <c r="D1424" s="16">
        <f t="shared" si="10868"/>
        <v>230</v>
      </c>
      <c r="E1424" s="24"/>
      <c r="F1424" s="24"/>
      <c r="G1424" s="26"/>
      <c r="H1424" s="24"/>
      <c r="I1424" s="24"/>
      <c r="J1424" s="24"/>
      <c r="K1424" s="24"/>
      <c r="L1424" s="24"/>
      <c r="M1424" s="24"/>
      <c r="N1424" s="24"/>
      <c r="O1424" s="24"/>
      <c r="P1424" s="27"/>
      <c r="Q1424" s="27"/>
      <c r="R1424" s="24"/>
      <c r="S1424" s="24"/>
      <c r="T1424" s="24"/>
      <c r="U1424" s="25"/>
      <c r="V1424" s="26"/>
      <c r="W1424" s="27"/>
      <c r="X1424" s="24"/>
      <c r="Y1424" s="26"/>
      <c r="Z1424" s="28"/>
      <c r="AA1424" s="27"/>
      <c r="AB1424" s="24"/>
      <c r="AC1424" s="24"/>
      <c r="AD1424" s="24"/>
      <c r="AE1424" s="24"/>
      <c r="AF1424" s="24"/>
      <c r="AG1424" s="25"/>
      <c r="AH1424" s="26"/>
      <c r="AI1424" s="28"/>
      <c r="AJ1424" s="28"/>
      <c r="AK1424" s="28"/>
      <c r="AL1424" s="28"/>
      <c r="AM1424" s="26"/>
      <c r="AN1424" s="73"/>
      <c r="AO1424" s="28"/>
      <c r="AP1424" s="26"/>
      <c r="AQ1424" s="28"/>
      <c r="AR1424" s="26"/>
      <c r="AS1424" s="28"/>
      <c r="AT1424" s="26"/>
      <c r="AU1424" s="28"/>
      <c r="AV1424" s="28"/>
      <c r="AW1424" s="28"/>
      <c r="AX1424" s="26"/>
      <c r="AY1424" s="28"/>
      <c r="AZ1424" s="26"/>
      <c r="BA1424" s="27"/>
      <c r="BB1424" s="24"/>
      <c r="BC1424" s="24"/>
      <c r="BD1424" s="24"/>
      <c r="BE1424" s="24"/>
      <c r="BF1424" s="24"/>
      <c r="BG1424" s="25"/>
      <c r="BH1424" s="26"/>
      <c r="BI1424" s="27"/>
      <c r="BJ1424" s="24"/>
      <c r="BK1424" s="24"/>
      <c r="BL1424" s="24"/>
      <c r="BM1424" s="25"/>
      <c r="BN1424" s="26"/>
      <c r="BO1424" s="27"/>
      <c r="BP1424" s="24"/>
      <c r="BQ1424" s="24"/>
      <c r="BR1424" s="24"/>
      <c r="BS1424" s="24"/>
      <c r="BT1424" s="28"/>
      <c r="BU1424" s="26"/>
      <c r="BV1424" s="27"/>
      <c r="BW1424" s="24"/>
      <c r="BX1424" s="26"/>
      <c r="BY1424" s="27"/>
      <c r="BZ1424" s="24"/>
      <c r="CA1424" s="24"/>
      <c r="CB1424" s="24"/>
      <c r="CC1424" s="24"/>
      <c r="CD1424" s="24"/>
      <c r="CE1424" s="24"/>
      <c r="CF1424" s="24"/>
      <c r="CG1424" s="24"/>
      <c r="CH1424" s="24"/>
      <c r="CI1424" s="24">
        <v>3</v>
      </c>
      <c r="CJ1424" s="24"/>
      <c r="CK1424" s="24"/>
      <c r="CL1424" s="24"/>
      <c r="CM1424" s="24"/>
      <c r="CN1424" s="25"/>
      <c r="CO1424" s="26">
        <v>230</v>
      </c>
      <c r="CP1424" s="28"/>
      <c r="CQ1424" s="26"/>
      <c r="CR1424" s="27"/>
      <c r="CS1424" s="26"/>
      <c r="CT1424" s="24"/>
      <c r="CU1424" s="24"/>
      <c r="CV1424" s="24"/>
      <c r="CW1424" s="24"/>
      <c r="CX1424" s="24"/>
      <c r="CY1424" s="24"/>
      <c r="CZ1424" s="24"/>
      <c r="DA1424" s="24"/>
      <c r="DB1424" s="24"/>
      <c r="DC1424" s="24"/>
      <c r="DD1424" s="24"/>
      <c r="DE1424" s="24"/>
      <c r="DF1424" s="25"/>
      <c r="DG1424" s="25"/>
      <c r="DH1424" s="25"/>
      <c r="DI1424" s="25"/>
      <c r="DJ1424" s="25"/>
      <c r="DK1424" s="25"/>
      <c r="DL1424" s="26"/>
    </row>
    <row r="1425" spans="2:116" s="1" customFormat="1" ht="15.75" thickBot="1">
      <c r="B1425" s="29" t="s">
        <v>47</v>
      </c>
      <c r="C1425" s="30"/>
      <c r="D1425" s="16">
        <f t="shared" si="10868"/>
        <v>230</v>
      </c>
      <c r="E1425" s="31"/>
      <c r="F1425" s="31"/>
      <c r="G1425" s="33"/>
      <c r="H1425" s="31"/>
      <c r="I1425" s="31"/>
      <c r="J1425" s="31"/>
      <c r="K1425" s="31"/>
      <c r="L1425" s="31"/>
      <c r="M1425" s="31"/>
      <c r="N1425" s="31"/>
      <c r="O1425" s="31"/>
      <c r="P1425" s="34"/>
      <c r="Q1425" s="34"/>
      <c r="R1425" s="31"/>
      <c r="S1425" s="31"/>
      <c r="T1425" s="31"/>
      <c r="U1425" s="32"/>
      <c r="V1425" s="33"/>
      <c r="W1425" s="34"/>
      <c r="X1425" s="31"/>
      <c r="Y1425" s="33"/>
      <c r="Z1425" s="35"/>
      <c r="AA1425" s="34"/>
      <c r="AB1425" s="31"/>
      <c r="AC1425" s="31"/>
      <c r="AD1425" s="31"/>
      <c r="AE1425" s="31"/>
      <c r="AF1425" s="31"/>
      <c r="AG1425" s="32"/>
      <c r="AH1425" s="33"/>
      <c r="AI1425" s="35"/>
      <c r="AJ1425" s="35"/>
      <c r="AK1425" s="35"/>
      <c r="AL1425" s="35"/>
      <c r="AM1425" s="33"/>
      <c r="AN1425" s="74"/>
      <c r="AO1425" s="35"/>
      <c r="AP1425" s="33"/>
      <c r="AQ1425" s="35"/>
      <c r="AR1425" s="33"/>
      <c r="AS1425" s="35"/>
      <c r="AT1425" s="33"/>
      <c r="AU1425" s="35"/>
      <c r="AV1425" s="35"/>
      <c r="AW1425" s="35"/>
      <c r="AX1425" s="33"/>
      <c r="AY1425" s="35"/>
      <c r="AZ1425" s="33"/>
      <c r="BA1425" s="34"/>
      <c r="BB1425" s="31"/>
      <c r="BC1425" s="31"/>
      <c r="BD1425" s="31"/>
      <c r="BE1425" s="31"/>
      <c r="BF1425" s="31"/>
      <c r="BG1425" s="32"/>
      <c r="BH1425" s="33"/>
      <c r="BI1425" s="34"/>
      <c r="BJ1425" s="31"/>
      <c r="BK1425" s="31"/>
      <c r="BL1425" s="31"/>
      <c r="BM1425" s="32"/>
      <c r="BN1425" s="33"/>
      <c r="BO1425" s="34"/>
      <c r="BP1425" s="31"/>
      <c r="BQ1425" s="31"/>
      <c r="BR1425" s="31"/>
      <c r="BS1425" s="31"/>
      <c r="BT1425" s="35"/>
      <c r="BU1425" s="33"/>
      <c r="BV1425" s="34"/>
      <c r="BW1425" s="31"/>
      <c r="BX1425" s="33"/>
      <c r="BY1425" s="34"/>
      <c r="BZ1425" s="31"/>
      <c r="CA1425" s="31"/>
      <c r="CB1425" s="31"/>
      <c r="CC1425" s="31"/>
      <c r="CD1425" s="31"/>
      <c r="CE1425" s="31"/>
      <c r="CF1425" s="31"/>
      <c r="CG1425" s="31"/>
      <c r="CH1425" s="31"/>
      <c r="CI1425" s="31">
        <v>3</v>
      </c>
      <c r="CJ1425" s="31"/>
      <c r="CK1425" s="31"/>
      <c r="CL1425" s="31"/>
      <c r="CM1425" s="31"/>
      <c r="CN1425" s="32"/>
      <c r="CO1425" s="33">
        <v>230</v>
      </c>
      <c r="CP1425" s="35"/>
      <c r="CQ1425" s="33"/>
      <c r="CR1425" s="34"/>
      <c r="CS1425" s="33"/>
      <c r="CT1425" s="31"/>
      <c r="CU1425" s="31"/>
      <c r="CV1425" s="31"/>
      <c r="CW1425" s="31"/>
      <c r="CX1425" s="31"/>
      <c r="CY1425" s="31"/>
      <c r="CZ1425" s="31"/>
      <c r="DA1425" s="31"/>
      <c r="DB1425" s="31"/>
      <c r="DC1425" s="31"/>
      <c r="DD1425" s="31"/>
      <c r="DE1425" s="31"/>
      <c r="DF1425" s="32"/>
      <c r="DG1425" s="32"/>
      <c r="DH1425" s="32"/>
      <c r="DI1425" s="32"/>
      <c r="DJ1425" s="32"/>
      <c r="DK1425" s="32"/>
      <c r="DL1425" s="33"/>
    </row>
    <row r="1426" spans="2:116" s="1" customFormat="1" ht="15.75" thickBot="1">
      <c r="B1426" s="49" t="s">
        <v>48</v>
      </c>
      <c r="C1426" s="50"/>
      <c r="D1426" s="51">
        <f>SUM(D1414:D1425)</f>
        <v>130336</v>
      </c>
      <c r="E1426" s="51">
        <f t="shared" ref="E1426" si="10869">SUM(E1414:E1425)</f>
        <v>0</v>
      </c>
      <c r="F1426" s="51">
        <f t="shared" ref="F1426" si="10870">SUM(F1414:F1425)</f>
        <v>0</v>
      </c>
      <c r="G1426" s="51">
        <f t="shared" ref="G1426" si="10871">SUM(G1414:G1425)</f>
        <v>0</v>
      </c>
      <c r="H1426" s="51">
        <f t="shared" ref="H1426" si="10872">SUM(H1414:H1425)</f>
        <v>0</v>
      </c>
      <c r="I1426" s="51">
        <f t="shared" ref="I1426" si="10873">SUM(I1414:I1425)</f>
        <v>0</v>
      </c>
      <c r="J1426" s="51">
        <f t="shared" ref="J1426" si="10874">SUM(J1414:J1425)</f>
        <v>0</v>
      </c>
      <c r="K1426" s="51">
        <f t="shared" ref="K1426" si="10875">SUM(K1414:K1425)</f>
        <v>0</v>
      </c>
      <c r="L1426" s="51">
        <f t="shared" ref="L1426" si="10876">SUM(L1414:L1425)</f>
        <v>0</v>
      </c>
      <c r="M1426" s="51">
        <f t="shared" ref="M1426" si="10877">SUM(M1414:M1425)</f>
        <v>0</v>
      </c>
      <c r="N1426" s="51">
        <f t="shared" ref="N1426" si="10878">SUM(N1414:N1425)</f>
        <v>0</v>
      </c>
      <c r="O1426" s="51">
        <f t="shared" ref="O1426" si="10879">SUM(O1414:O1425)</f>
        <v>0</v>
      </c>
      <c r="P1426" s="51">
        <f t="shared" ref="P1426" si="10880">SUM(P1414:P1425)</f>
        <v>0</v>
      </c>
      <c r="Q1426" s="51">
        <f t="shared" ref="Q1426" si="10881">SUM(Q1414:Q1425)</f>
        <v>0</v>
      </c>
      <c r="R1426" s="51">
        <f t="shared" ref="R1426" si="10882">SUM(R1414:R1425)</f>
        <v>0</v>
      </c>
      <c r="S1426" s="51">
        <f t="shared" ref="S1426" si="10883">SUM(S1414:S1425)</f>
        <v>0</v>
      </c>
      <c r="T1426" s="51">
        <f t="shared" ref="T1426" si="10884">SUM(T1414:T1425)</f>
        <v>0</v>
      </c>
      <c r="U1426" s="51">
        <f t="shared" ref="U1426" si="10885">SUM(U1414:U1425)</f>
        <v>0</v>
      </c>
      <c r="V1426" s="51">
        <f t="shared" ref="V1426" si="10886">SUM(V1414:V1425)</f>
        <v>0</v>
      </c>
      <c r="W1426" s="51">
        <f t="shared" ref="W1426" si="10887">SUM(W1414:W1425)</f>
        <v>12</v>
      </c>
      <c r="X1426" s="51">
        <f t="shared" ref="X1426" si="10888">SUM(X1414:X1425)</f>
        <v>24</v>
      </c>
      <c r="Y1426" s="51">
        <f t="shared" ref="Y1426" si="10889">SUM(Y1414:Y1425)</f>
        <v>104393</v>
      </c>
      <c r="Z1426" s="51">
        <f t="shared" ref="Z1426" si="10890">SUM(Z1414:Z1425)</f>
        <v>0</v>
      </c>
      <c r="AA1426" s="51">
        <f t="shared" ref="AA1426" si="10891">SUM(AA1414:AA1425)</f>
        <v>0</v>
      </c>
      <c r="AB1426" s="51">
        <f t="shared" ref="AB1426" si="10892">SUM(AB1414:AB1425)</f>
        <v>0</v>
      </c>
      <c r="AC1426" s="51">
        <f t="shared" ref="AC1426" si="10893">SUM(AC1414:AC1425)</f>
        <v>0</v>
      </c>
      <c r="AD1426" s="51">
        <f t="shared" ref="AD1426" si="10894">SUM(AD1414:AD1425)</f>
        <v>0</v>
      </c>
      <c r="AE1426" s="51">
        <f t="shared" ref="AE1426" si="10895">SUM(AE1414:AE1425)</f>
        <v>0</v>
      </c>
      <c r="AF1426" s="51">
        <f t="shared" ref="AF1426" si="10896">SUM(AF1414:AF1425)</f>
        <v>0</v>
      </c>
      <c r="AG1426" s="51">
        <f t="shared" ref="AG1426" si="10897">SUM(AG1414:AG1425)</f>
        <v>0</v>
      </c>
      <c r="AH1426" s="51">
        <f t="shared" ref="AH1426" si="10898">SUM(AH1414:AH1425)</f>
        <v>0</v>
      </c>
      <c r="AI1426" s="51">
        <f t="shared" ref="AI1426" si="10899">SUM(AI1414:AI1425)</f>
        <v>0</v>
      </c>
      <c r="AJ1426" s="51">
        <f t="shared" ref="AJ1426" si="10900">SUM(AJ1414:AJ1425)</f>
        <v>0</v>
      </c>
      <c r="AK1426" s="51">
        <f t="shared" ref="AK1426" si="10901">SUM(AK1414:AK1425)</f>
        <v>0</v>
      </c>
      <c r="AL1426" s="51">
        <f t="shared" ref="AL1426" si="10902">SUM(AL1414:AL1425)</f>
        <v>0</v>
      </c>
      <c r="AM1426" s="51">
        <f t="shared" ref="AM1426" si="10903">SUM(AM1414:AM1425)</f>
        <v>0</v>
      </c>
      <c r="AN1426" s="51">
        <f t="shared" ref="AN1426" si="10904">SUM(AN1414:AN1425)</f>
        <v>0</v>
      </c>
      <c r="AO1426" s="51">
        <f t="shared" ref="AO1426" si="10905">SUM(AO1414:AO1425)</f>
        <v>0</v>
      </c>
      <c r="AP1426" s="51">
        <f t="shared" ref="AP1426" si="10906">SUM(AP1414:AP1425)</f>
        <v>0</v>
      </c>
      <c r="AQ1426" s="51">
        <f t="shared" ref="AQ1426" si="10907">SUM(AQ1414:AQ1425)</f>
        <v>0</v>
      </c>
      <c r="AR1426" s="51">
        <f t="shared" ref="AR1426" si="10908">SUM(AR1414:AR1425)</f>
        <v>0</v>
      </c>
      <c r="AS1426" s="51">
        <f t="shared" ref="AS1426" si="10909">SUM(AS1414:AS1425)</f>
        <v>0</v>
      </c>
      <c r="AT1426" s="51">
        <f t="shared" ref="AT1426" si="10910">SUM(AT1414:AT1425)</f>
        <v>0</v>
      </c>
      <c r="AU1426" s="51">
        <f t="shared" ref="AU1426" si="10911">SUM(AU1414:AU1425)</f>
        <v>1</v>
      </c>
      <c r="AV1426" s="51">
        <f t="shared" ref="AV1426" si="10912">SUM(AV1414:AV1425)</f>
        <v>0</v>
      </c>
      <c r="AW1426" s="51">
        <f t="shared" ref="AW1426" si="10913">SUM(AW1414:AW1425)</f>
        <v>0</v>
      </c>
      <c r="AX1426" s="51">
        <f t="shared" ref="AX1426" si="10914">SUM(AX1414:AX1425)</f>
        <v>14566</v>
      </c>
      <c r="AY1426" s="51">
        <f t="shared" ref="AY1426" si="10915">SUM(AY1414:AY1425)</f>
        <v>0</v>
      </c>
      <c r="AZ1426" s="51">
        <f t="shared" ref="AZ1426" si="10916">SUM(AZ1414:AZ1425)</f>
        <v>0</v>
      </c>
      <c r="BA1426" s="51">
        <f t="shared" ref="BA1426" si="10917">SUM(BA1414:BA1425)</f>
        <v>0</v>
      </c>
      <c r="BB1426" s="51">
        <f t="shared" ref="BB1426" si="10918">SUM(BB1414:BB1425)</f>
        <v>0</v>
      </c>
      <c r="BC1426" s="51">
        <f t="shared" ref="BC1426" si="10919">SUM(BC1414:BC1425)</f>
        <v>0</v>
      </c>
      <c r="BD1426" s="51">
        <f t="shared" ref="BD1426" si="10920">SUM(BD1414:BD1425)</f>
        <v>0</v>
      </c>
      <c r="BE1426" s="51">
        <f t="shared" ref="BE1426" si="10921">SUM(BE1414:BE1425)</f>
        <v>0</v>
      </c>
      <c r="BF1426" s="51">
        <f t="shared" ref="BF1426" si="10922">SUM(BF1414:BF1425)</f>
        <v>0</v>
      </c>
      <c r="BG1426" s="51">
        <f t="shared" ref="BG1426" si="10923">SUM(BG1414:BG1425)</f>
        <v>0</v>
      </c>
      <c r="BH1426" s="51">
        <f t="shared" ref="BH1426" si="10924">SUM(BH1414:BH1425)</f>
        <v>0</v>
      </c>
      <c r="BI1426" s="51">
        <f t="shared" ref="BI1426" si="10925">SUM(BI1414:BI1425)</f>
        <v>0</v>
      </c>
      <c r="BJ1426" s="51">
        <f t="shared" ref="BJ1426" si="10926">SUM(BJ1414:BJ1425)</f>
        <v>0</v>
      </c>
      <c r="BK1426" s="51">
        <f t="shared" ref="BK1426" si="10927">SUM(BK1414:BK1425)</f>
        <v>1</v>
      </c>
      <c r="BL1426" s="51">
        <f t="shared" ref="BL1426" si="10928">SUM(BL1414:BL1425)</f>
        <v>0</v>
      </c>
      <c r="BM1426" s="51">
        <f t="shared" ref="BM1426" si="10929">SUM(BM1414:BM1425)</f>
        <v>0</v>
      </c>
      <c r="BN1426" s="51">
        <f t="shared" ref="BN1426" si="10930">SUM(BN1414:BN1425)</f>
        <v>313</v>
      </c>
      <c r="BO1426" s="51">
        <f t="shared" ref="BO1426" si="10931">SUM(BO1414:BO1425)</f>
        <v>0</v>
      </c>
      <c r="BP1426" s="51">
        <f t="shared" ref="BP1426" si="10932">SUM(BP1414:BP1425)</f>
        <v>0</v>
      </c>
      <c r="BQ1426" s="51">
        <f t="shared" ref="BQ1426" si="10933">SUM(BQ1414:BQ1425)</f>
        <v>0</v>
      </c>
      <c r="BR1426" s="51">
        <f t="shared" ref="BR1426" si="10934">SUM(BR1414:BR1425)</f>
        <v>0</v>
      </c>
      <c r="BS1426" s="51">
        <f t="shared" ref="BS1426" si="10935">SUM(BS1414:BS1425)</f>
        <v>0</v>
      </c>
      <c r="BT1426" s="51">
        <f t="shared" ref="BT1426" si="10936">SUM(BT1414:BT1425)</f>
        <v>0</v>
      </c>
      <c r="BU1426" s="51">
        <f t="shared" ref="BU1426" si="10937">SUM(BU1414:BU1425)</f>
        <v>0</v>
      </c>
      <c r="BV1426" s="51">
        <f t="shared" ref="BV1426" si="10938">SUM(BV1414:BV1425)</f>
        <v>0</v>
      </c>
      <c r="BW1426" s="51">
        <f t="shared" ref="BW1426" si="10939">SUM(BW1414:BW1425)</f>
        <v>0</v>
      </c>
      <c r="BX1426" s="51">
        <f t="shared" ref="BX1426" si="10940">SUM(BX1414:BX1425)</f>
        <v>0</v>
      </c>
      <c r="BY1426" s="51">
        <f t="shared" ref="BY1426" si="10941">SUM(BY1414:BY1425)</f>
        <v>0</v>
      </c>
      <c r="BZ1426" s="51">
        <f t="shared" ref="BZ1426" si="10942">SUM(BZ1414:BZ1425)</f>
        <v>0</v>
      </c>
      <c r="CA1426" s="51">
        <f t="shared" ref="CA1426" si="10943">SUM(CA1414:CA1425)</f>
        <v>0</v>
      </c>
      <c r="CB1426" s="51">
        <f t="shared" ref="CB1426" si="10944">SUM(CB1414:CB1425)</f>
        <v>0</v>
      </c>
      <c r="CC1426" s="51">
        <f t="shared" ref="CC1426" si="10945">SUM(CC1414:CC1425)</f>
        <v>1</v>
      </c>
      <c r="CD1426" s="51">
        <f t="shared" ref="CD1426" si="10946">SUM(CD1414:CD1425)</f>
        <v>0</v>
      </c>
      <c r="CE1426" s="51">
        <f t="shared" ref="CE1426" si="10947">SUM(CE1414:CE1425)</f>
        <v>0</v>
      </c>
      <c r="CF1426" s="51">
        <f t="shared" ref="CF1426" si="10948">SUM(CF1414:CF1425)</f>
        <v>0</v>
      </c>
      <c r="CG1426" s="51">
        <f t="shared" ref="CG1426" si="10949">SUM(CG1414:CG1425)</f>
        <v>0</v>
      </c>
      <c r="CH1426" s="51">
        <f t="shared" ref="CH1426" si="10950">SUM(CH1414:CH1425)</f>
        <v>0</v>
      </c>
      <c r="CI1426" s="51">
        <f t="shared" ref="CI1426" si="10951">SUM(CI1414:CI1425)</f>
        <v>6</v>
      </c>
      <c r="CJ1426" s="51">
        <f t="shared" ref="CJ1426" si="10952">SUM(CJ1414:CJ1425)</f>
        <v>0</v>
      </c>
      <c r="CK1426" s="51">
        <f t="shared" ref="CK1426" si="10953">SUM(CK1414:CK1425)</f>
        <v>0</v>
      </c>
      <c r="CL1426" s="51">
        <f t="shared" ref="CL1426" si="10954">SUM(CL1414:CL1425)</f>
        <v>0</v>
      </c>
      <c r="CM1426" s="51">
        <f t="shared" ref="CM1426" si="10955">SUM(CM1414:CM1425)</f>
        <v>0</v>
      </c>
      <c r="CN1426" s="51">
        <f t="shared" ref="CN1426" si="10956">SUM(CN1414:CN1425)</f>
        <v>0</v>
      </c>
      <c r="CO1426" s="51">
        <f t="shared" ref="CO1426" si="10957">SUM(CO1414:CO1425)</f>
        <v>972</v>
      </c>
      <c r="CP1426" s="51">
        <f t="shared" ref="CP1426" si="10958">SUM(CP1414:CP1425)</f>
        <v>0</v>
      </c>
      <c r="CQ1426" s="51">
        <f t="shared" ref="CQ1426" si="10959">SUM(CQ1414:CQ1425)</f>
        <v>0</v>
      </c>
      <c r="CR1426" s="51">
        <f t="shared" ref="CR1426" si="10960">SUM(CR1414:CR1425)</f>
        <v>0</v>
      </c>
      <c r="CS1426" s="51">
        <f t="shared" ref="CS1426" si="10961">SUM(CS1414:CS1425)</f>
        <v>0</v>
      </c>
      <c r="CT1426" s="51">
        <f t="shared" ref="CT1426" si="10962">SUM(CT1414:CT1425)</f>
        <v>0</v>
      </c>
      <c r="CU1426" s="51">
        <f t="shared" ref="CU1426" si="10963">SUM(CU1414:CU1425)</f>
        <v>0</v>
      </c>
      <c r="CV1426" s="51">
        <f t="shared" ref="CV1426" si="10964">SUM(CV1414:CV1425)</f>
        <v>2</v>
      </c>
      <c r="CW1426" s="51">
        <f t="shared" ref="CW1426" si="10965">SUM(CW1414:CW1425)</f>
        <v>0</v>
      </c>
      <c r="CX1426" s="51">
        <f t="shared" ref="CX1426" si="10966">SUM(CX1414:CX1425)</f>
        <v>0</v>
      </c>
      <c r="CY1426" s="51">
        <f t="shared" ref="CY1426" si="10967">SUM(CY1414:CY1425)</f>
        <v>0</v>
      </c>
      <c r="CZ1426" s="51">
        <f t="shared" ref="CZ1426" si="10968">SUM(CZ1414:CZ1425)</f>
        <v>0</v>
      </c>
      <c r="DA1426" s="51">
        <f t="shared" ref="DA1426" si="10969">SUM(DA1414:DA1425)</f>
        <v>0</v>
      </c>
      <c r="DB1426" s="51">
        <f t="shared" ref="DB1426" si="10970">SUM(DB1414:DB1425)</f>
        <v>0</v>
      </c>
      <c r="DC1426" s="51">
        <f t="shared" ref="DC1426" si="10971">SUM(DC1414:DC1425)</f>
        <v>0</v>
      </c>
      <c r="DD1426" s="51">
        <f t="shared" ref="DD1426" si="10972">SUM(DD1414:DD1425)</f>
        <v>0</v>
      </c>
      <c r="DE1426" s="51">
        <f t="shared" ref="DE1426" si="10973">SUM(DE1414:DE1425)</f>
        <v>0</v>
      </c>
      <c r="DF1426" s="51">
        <f t="shared" ref="DF1426" si="10974">SUM(DF1414:DF1425)</f>
        <v>0</v>
      </c>
      <c r="DG1426" s="51">
        <f t="shared" ref="DG1426" si="10975">SUM(DG1414:DG1425)</f>
        <v>0</v>
      </c>
      <c r="DH1426" s="51">
        <f t="shared" ref="DH1426" si="10976">SUM(DH1414:DH1425)</f>
        <v>0</v>
      </c>
      <c r="DI1426" s="51">
        <f t="shared" ref="DI1426" si="10977">SUM(DI1414:DI1425)</f>
        <v>0</v>
      </c>
      <c r="DJ1426" s="51">
        <f t="shared" ref="DJ1426" si="10978">SUM(DJ1414:DJ1425)</f>
        <v>0</v>
      </c>
      <c r="DK1426" s="51">
        <f t="shared" ref="DK1426" si="10979">SUM(DK1414:DK1425)</f>
        <v>0</v>
      </c>
      <c r="DL1426" s="51">
        <f t="shared" ref="DL1426" si="10980">SUM(DL1414:DL1425)</f>
        <v>10092</v>
      </c>
    </row>
    <row r="1427" spans="2:116" s="6" customFormat="1" thickBot="1">
      <c r="B1427" s="7" t="s">
        <v>12</v>
      </c>
      <c r="C1427" s="8" t="s">
        <v>73</v>
      </c>
      <c r="D1427" s="9"/>
      <c r="E1427" s="9"/>
      <c r="F1427" s="9"/>
      <c r="G1427" s="11"/>
      <c r="H1427" s="9"/>
      <c r="I1427" s="9"/>
      <c r="J1427" s="9"/>
      <c r="K1427" s="9"/>
      <c r="L1427" s="9"/>
      <c r="M1427" s="9"/>
      <c r="N1427" s="9"/>
      <c r="O1427" s="9"/>
      <c r="P1427" s="12"/>
      <c r="Q1427" s="12"/>
      <c r="R1427" s="9"/>
      <c r="S1427" s="9"/>
      <c r="T1427" s="9"/>
      <c r="U1427" s="10"/>
      <c r="V1427" s="11"/>
      <c r="W1427" s="12"/>
      <c r="X1427" s="9"/>
      <c r="Y1427" s="11"/>
      <c r="Z1427" s="13"/>
      <c r="AA1427" s="12"/>
      <c r="AB1427" s="9"/>
      <c r="AC1427" s="9"/>
      <c r="AD1427" s="9"/>
      <c r="AE1427" s="9"/>
      <c r="AF1427" s="9"/>
      <c r="AG1427" s="10"/>
      <c r="AH1427" s="11"/>
      <c r="AI1427" s="13"/>
      <c r="AJ1427" s="13"/>
      <c r="AK1427" s="13"/>
      <c r="AL1427" s="13"/>
      <c r="AM1427" s="11"/>
      <c r="AN1427" s="13"/>
      <c r="AO1427" s="13"/>
      <c r="AP1427" s="11"/>
      <c r="AQ1427" s="13"/>
      <c r="AR1427" s="11"/>
      <c r="AS1427" s="13"/>
      <c r="AT1427" s="11"/>
      <c r="AU1427" s="13"/>
      <c r="AV1427" s="13"/>
      <c r="AW1427" s="13"/>
      <c r="AX1427" s="11"/>
      <c r="AY1427" s="13"/>
      <c r="AZ1427" s="11"/>
      <c r="BA1427" s="12"/>
      <c r="BB1427" s="9"/>
      <c r="BC1427" s="9"/>
      <c r="BD1427" s="9"/>
      <c r="BE1427" s="9"/>
      <c r="BF1427" s="9"/>
      <c r="BG1427" s="10"/>
      <c r="BH1427" s="11"/>
      <c r="BI1427" s="12"/>
      <c r="BJ1427" s="9"/>
      <c r="BK1427" s="9"/>
      <c r="BL1427" s="9"/>
      <c r="BM1427" s="10"/>
      <c r="BN1427" s="11"/>
      <c r="BO1427" s="12"/>
      <c r="BP1427" s="9"/>
      <c r="BQ1427" s="9"/>
      <c r="BR1427" s="9"/>
      <c r="BS1427" s="9"/>
      <c r="BT1427" s="13"/>
      <c r="BU1427" s="11"/>
      <c r="BV1427" s="12"/>
      <c r="BW1427" s="9"/>
      <c r="BX1427" s="11"/>
      <c r="BY1427" s="12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10"/>
      <c r="CO1427" s="11"/>
      <c r="CP1427" s="13"/>
      <c r="CQ1427" s="11"/>
      <c r="CR1427" s="12"/>
      <c r="CS1427" s="11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10"/>
      <c r="DG1427" s="10"/>
      <c r="DH1427" s="10"/>
      <c r="DI1427" s="10"/>
      <c r="DJ1427" s="10"/>
      <c r="DK1427" s="10"/>
      <c r="DL1427" s="11"/>
    </row>
    <row r="1428" spans="2:116" s="1" customFormat="1">
      <c r="B1428" s="14" t="s">
        <v>13</v>
      </c>
      <c r="C1428" s="15"/>
      <c r="D1428" s="16">
        <f>G1428+V1428+Y1428+AH1428+AM1428+AP1428+AR1428+AT1428+AX1428+AZ1428+BH1428+BN1428+BU1428+BX1428+CO1428+CQ1428+CS1428+DL1428</f>
        <v>0</v>
      </c>
      <c r="E1428" s="17"/>
      <c r="F1428" s="17"/>
      <c r="G1428" s="19"/>
      <c r="H1428" s="17"/>
      <c r="I1428" s="17"/>
      <c r="J1428" s="17"/>
      <c r="K1428" s="17"/>
      <c r="L1428" s="17"/>
      <c r="M1428" s="17"/>
      <c r="N1428" s="17"/>
      <c r="O1428" s="17"/>
      <c r="P1428" s="20"/>
      <c r="Q1428" s="20"/>
      <c r="R1428" s="17"/>
      <c r="S1428" s="17"/>
      <c r="T1428" s="17"/>
      <c r="U1428" s="18"/>
      <c r="V1428" s="19"/>
      <c r="W1428" s="20"/>
      <c r="X1428" s="17"/>
      <c r="Y1428" s="19"/>
      <c r="Z1428" s="21"/>
      <c r="AA1428" s="20"/>
      <c r="AB1428" s="17"/>
      <c r="AC1428" s="17"/>
      <c r="AD1428" s="17"/>
      <c r="AE1428" s="17"/>
      <c r="AF1428" s="17"/>
      <c r="AG1428" s="18"/>
      <c r="AH1428" s="19"/>
      <c r="AI1428" s="21"/>
      <c r="AJ1428" s="21"/>
      <c r="AK1428" s="21"/>
      <c r="AL1428" s="21"/>
      <c r="AM1428" s="19"/>
      <c r="AN1428" s="72"/>
      <c r="AO1428" s="21"/>
      <c r="AP1428" s="19"/>
      <c r="AQ1428" s="21"/>
      <c r="AR1428" s="19"/>
      <c r="AS1428" s="21"/>
      <c r="AT1428" s="19"/>
      <c r="AU1428" s="21"/>
      <c r="AV1428" s="21"/>
      <c r="AW1428" s="21"/>
      <c r="AX1428" s="19"/>
      <c r="AY1428" s="21"/>
      <c r="AZ1428" s="19"/>
      <c r="BA1428" s="20"/>
      <c r="BB1428" s="17"/>
      <c r="BC1428" s="17"/>
      <c r="BD1428" s="17"/>
      <c r="BE1428" s="17"/>
      <c r="BF1428" s="17"/>
      <c r="BG1428" s="18"/>
      <c r="BH1428" s="19"/>
      <c r="BI1428" s="20"/>
      <c r="BJ1428" s="17"/>
      <c r="BK1428" s="17"/>
      <c r="BL1428" s="17"/>
      <c r="BM1428" s="18"/>
      <c r="BN1428" s="19"/>
      <c r="BO1428" s="20"/>
      <c r="BP1428" s="17"/>
      <c r="BQ1428" s="17"/>
      <c r="BR1428" s="17"/>
      <c r="BS1428" s="17"/>
      <c r="BT1428" s="21"/>
      <c r="BU1428" s="19"/>
      <c r="BV1428" s="20"/>
      <c r="BW1428" s="17"/>
      <c r="BX1428" s="19"/>
      <c r="BY1428" s="20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8"/>
      <c r="CO1428" s="19"/>
      <c r="CP1428" s="21"/>
      <c r="CQ1428" s="19"/>
      <c r="CR1428" s="20"/>
      <c r="CS1428" s="19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8"/>
      <c r="DG1428" s="18"/>
      <c r="DH1428" s="18"/>
      <c r="DI1428" s="18"/>
      <c r="DJ1428" s="18"/>
      <c r="DK1428" s="18"/>
      <c r="DL1428" s="19"/>
    </row>
    <row r="1429" spans="2:116" s="1" customFormat="1">
      <c r="B1429" s="22" t="s">
        <v>31</v>
      </c>
      <c r="C1429" s="23"/>
      <c r="D1429" s="16">
        <f t="shared" ref="D1429:D1439" si="10981">G1429+V1429+Y1429+AH1429+AM1429+AP1429+AR1429+AT1429+AX1429+AZ1429+BH1429+BN1429+BU1429+BX1429+CO1429+CQ1429+CS1429+DL1429</f>
        <v>2122</v>
      </c>
      <c r="E1429" s="24"/>
      <c r="F1429" s="24"/>
      <c r="G1429" s="26"/>
      <c r="H1429" s="24"/>
      <c r="I1429" s="24"/>
      <c r="J1429" s="24"/>
      <c r="K1429" s="24"/>
      <c r="L1429" s="24"/>
      <c r="M1429" s="24">
        <v>6</v>
      </c>
      <c r="N1429" s="24"/>
      <c r="O1429" s="24"/>
      <c r="P1429" s="27"/>
      <c r="Q1429" s="27"/>
      <c r="R1429" s="24"/>
      <c r="S1429" s="24"/>
      <c r="T1429" s="24"/>
      <c r="U1429" s="25"/>
      <c r="V1429" s="26">
        <v>2122</v>
      </c>
      <c r="W1429" s="27"/>
      <c r="X1429" s="24"/>
      <c r="Y1429" s="26"/>
      <c r="Z1429" s="28"/>
      <c r="AA1429" s="27"/>
      <c r="AB1429" s="24"/>
      <c r="AC1429" s="24"/>
      <c r="AD1429" s="24"/>
      <c r="AE1429" s="24"/>
      <c r="AF1429" s="24"/>
      <c r="AG1429" s="25"/>
      <c r="AH1429" s="26"/>
      <c r="AI1429" s="28"/>
      <c r="AJ1429" s="28"/>
      <c r="AK1429" s="28"/>
      <c r="AL1429" s="28"/>
      <c r="AM1429" s="26"/>
      <c r="AN1429" s="73"/>
      <c r="AO1429" s="28"/>
      <c r="AP1429" s="26"/>
      <c r="AQ1429" s="28"/>
      <c r="AR1429" s="26"/>
      <c r="AS1429" s="28"/>
      <c r="AT1429" s="26"/>
      <c r="AU1429" s="28"/>
      <c r="AV1429" s="28"/>
      <c r="AW1429" s="28"/>
      <c r="AX1429" s="26"/>
      <c r="AY1429" s="28"/>
      <c r="AZ1429" s="26"/>
      <c r="BA1429" s="27"/>
      <c r="BB1429" s="24"/>
      <c r="BC1429" s="24"/>
      <c r="BD1429" s="24"/>
      <c r="BE1429" s="24"/>
      <c r="BF1429" s="24"/>
      <c r="BG1429" s="25"/>
      <c r="BH1429" s="26"/>
      <c r="BI1429" s="27"/>
      <c r="BJ1429" s="24"/>
      <c r="BK1429" s="24"/>
      <c r="BL1429" s="24"/>
      <c r="BM1429" s="25"/>
      <c r="BN1429" s="26"/>
      <c r="BO1429" s="27"/>
      <c r="BP1429" s="24"/>
      <c r="BQ1429" s="24"/>
      <c r="BR1429" s="24"/>
      <c r="BS1429" s="24"/>
      <c r="BT1429" s="28"/>
      <c r="BU1429" s="26"/>
      <c r="BV1429" s="27"/>
      <c r="BW1429" s="24"/>
      <c r="BX1429" s="26"/>
      <c r="BY1429" s="27"/>
      <c r="BZ1429" s="24"/>
      <c r="CA1429" s="24"/>
      <c r="CB1429" s="24"/>
      <c r="CC1429" s="24"/>
      <c r="CD1429" s="24"/>
      <c r="CE1429" s="24"/>
      <c r="CF1429" s="24"/>
      <c r="CG1429" s="24"/>
      <c r="CH1429" s="24"/>
      <c r="CI1429" s="24"/>
      <c r="CJ1429" s="24"/>
      <c r="CK1429" s="24"/>
      <c r="CL1429" s="24"/>
      <c r="CM1429" s="24"/>
      <c r="CN1429" s="25"/>
      <c r="CO1429" s="26"/>
      <c r="CP1429" s="28"/>
      <c r="CQ1429" s="26"/>
      <c r="CR1429" s="27"/>
      <c r="CS1429" s="26"/>
      <c r="CT1429" s="24"/>
      <c r="CU1429" s="24"/>
      <c r="CV1429" s="24"/>
      <c r="CW1429" s="24"/>
      <c r="CX1429" s="24"/>
      <c r="CY1429" s="24"/>
      <c r="CZ1429" s="24"/>
      <c r="DA1429" s="24"/>
      <c r="DB1429" s="24"/>
      <c r="DC1429" s="24"/>
      <c r="DD1429" s="24"/>
      <c r="DE1429" s="24"/>
      <c r="DF1429" s="25"/>
      <c r="DG1429" s="25"/>
      <c r="DH1429" s="25"/>
      <c r="DI1429" s="25"/>
      <c r="DJ1429" s="25"/>
      <c r="DK1429" s="25"/>
      <c r="DL1429" s="26"/>
    </row>
    <row r="1430" spans="2:116" s="1" customFormat="1">
      <c r="B1430" s="22" t="s">
        <v>32</v>
      </c>
      <c r="C1430" s="23"/>
      <c r="D1430" s="16">
        <f t="shared" si="10981"/>
        <v>0</v>
      </c>
      <c r="E1430" s="24"/>
      <c r="F1430" s="24"/>
      <c r="G1430" s="26"/>
      <c r="H1430" s="24"/>
      <c r="I1430" s="24"/>
      <c r="J1430" s="24"/>
      <c r="K1430" s="24"/>
      <c r="L1430" s="24"/>
      <c r="M1430" s="24"/>
      <c r="N1430" s="24"/>
      <c r="O1430" s="24"/>
      <c r="P1430" s="27"/>
      <c r="Q1430" s="27"/>
      <c r="R1430" s="24"/>
      <c r="S1430" s="24"/>
      <c r="T1430" s="24"/>
      <c r="U1430" s="25"/>
      <c r="V1430" s="26"/>
      <c r="W1430" s="27"/>
      <c r="X1430" s="24"/>
      <c r="Y1430" s="26"/>
      <c r="Z1430" s="28"/>
      <c r="AA1430" s="27"/>
      <c r="AB1430" s="24"/>
      <c r="AC1430" s="24"/>
      <c r="AD1430" s="24"/>
      <c r="AE1430" s="24"/>
      <c r="AF1430" s="24"/>
      <c r="AG1430" s="25"/>
      <c r="AH1430" s="26"/>
      <c r="AI1430" s="28"/>
      <c r="AJ1430" s="28"/>
      <c r="AK1430" s="28"/>
      <c r="AL1430" s="28"/>
      <c r="AM1430" s="26"/>
      <c r="AN1430" s="73"/>
      <c r="AO1430" s="28"/>
      <c r="AP1430" s="26"/>
      <c r="AQ1430" s="28"/>
      <c r="AR1430" s="26"/>
      <c r="AS1430" s="28"/>
      <c r="AT1430" s="26"/>
      <c r="AU1430" s="28"/>
      <c r="AV1430" s="28"/>
      <c r="AW1430" s="28"/>
      <c r="AX1430" s="26"/>
      <c r="AY1430" s="28"/>
      <c r="AZ1430" s="26"/>
      <c r="BA1430" s="27"/>
      <c r="BB1430" s="24"/>
      <c r="BC1430" s="24"/>
      <c r="BD1430" s="24"/>
      <c r="BE1430" s="24"/>
      <c r="BF1430" s="24"/>
      <c r="BG1430" s="25"/>
      <c r="BH1430" s="26"/>
      <c r="BI1430" s="27"/>
      <c r="BJ1430" s="24"/>
      <c r="BK1430" s="24"/>
      <c r="BL1430" s="24"/>
      <c r="BM1430" s="25"/>
      <c r="BN1430" s="26"/>
      <c r="BO1430" s="27"/>
      <c r="BP1430" s="24"/>
      <c r="BQ1430" s="24"/>
      <c r="BR1430" s="24"/>
      <c r="BS1430" s="24"/>
      <c r="BT1430" s="28"/>
      <c r="BU1430" s="26"/>
      <c r="BV1430" s="27"/>
      <c r="BW1430" s="24"/>
      <c r="BX1430" s="26"/>
      <c r="BY1430" s="27"/>
      <c r="BZ1430" s="24"/>
      <c r="CA1430" s="24"/>
      <c r="CB1430" s="24"/>
      <c r="CC1430" s="24"/>
      <c r="CD1430" s="24"/>
      <c r="CE1430" s="24"/>
      <c r="CF1430" s="24"/>
      <c r="CG1430" s="24"/>
      <c r="CH1430" s="24"/>
      <c r="CI1430" s="24"/>
      <c r="CJ1430" s="24"/>
      <c r="CK1430" s="24"/>
      <c r="CL1430" s="24"/>
      <c r="CM1430" s="24"/>
      <c r="CN1430" s="25"/>
      <c r="CO1430" s="26"/>
      <c r="CP1430" s="28"/>
      <c r="CQ1430" s="26"/>
      <c r="CR1430" s="27"/>
      <c r="CS1430" s="26"/>
      <c r="CT1430" s="24"/>
      <c r="CU1430" s="24"/>
      <c r="CV1430" s="24"/>
      <c r="CW1430" s="24"/>
      <c r="CX1430" s="24"/>
      <c r="CY1430" s="24"/>
      <c r="CZ1430" s="24"/>
      <c r="DA1430" s="24"/>
      <c r="DB1430" s="24"/>
      <c r="DC1430" s="24"/>
      <c r="DD1430" s="24"/>
      <c r="DE1430" s="24"/>
      <c r="DF1430" s="25"/>
      <c r="DG1430" s="25"/>
      <c r="DH1430" s="25"/>
      <c r="DI1430" s="25"/>
      <c r="DJ1430" s="25"/>
      <c r="DK1430" s="25"/>
      <c r="DL1430" s="26"/>
    </row>
    <row r="1431" spans="2:116" s="1" customFormat="1">
      <c r="B1431" s="22" t="s">
        <v>34</v>
      </c>
      <c r="C1431" s="23"/>
      <c r="D1431" s="16">
        <f t="shared" si="10981"/>
        <v>0</v>
      </c>
      <c r="E1431" s="24"/>
      <c r="F1431" s="24"/>
      <c r="G1431" s="26"/>
      <c r="H1431" s="24"/>
      <c r="I1431" s="24"/>
      <c r="J1431" s="24"/>
      <c r="K1431" s="24"/>
      <c r="L1431" s="24"/>
      <c r="M1431" s="24"/>
      <c r="N1431" s="24"/>
      <c r="O1431" s="24"/>
      <c r="P1431" s="27"/>
      <c r="Q1431" s="27"/>
      <c r="R1431" s="24"/>
      <c r="S1431" s="24"/>
      <c r="T1431" s="24"/>
      <c r="U1431" s="25"/>
      <c r="V1431" s="26"/>
      <c r="W1431" s="27"/>
      <c r="X1431" s="24"/>
      <c r="Y1431" s="26"/>
      <c r="Z1431" s="28"/>
      <c r="AA1431" s="27"/>
      <c r="AB1431" s="24"/>
      <c r="AC1431" s="24"/>
      <c r="AD1431" s="24"/>
      <c r="AE1431" s="24"/>
      <c r="AF1431" s="24"/>
      <c r="AG1431" s="25"/>
      <c r="AH1431" s="26"/>
      <c r="AI1431" s="28"/>
      <c r="AJ1431" s="28"/>
      <c r="AK1431" s="28"/>
      <c r="AL1431" s="28"/>
      <c r="AM1431" s="26"/>
      <c r="AN1431" s="73"/>
      <c r="AO1431" s="28"/>
      <c r="AP1431" s="26"/>
      <c r="AQ1431" s="28"/>
      <c r="AR1431" s="26"/>
      <c r="AS1431" s="28"/>
      <c r="AT1431" s="26"/>
      <c r="AU1431" s="28"/>
      <c r="AV1431" s="28"/>
      <c r="AW1431" s="28"/>
      <c r="AX1431" s="26"/>
      <c r="AY1431" s="28"/>
      <c r="AZ1431" s="26"/>
      <c r="BA1431" s="27"/>
      <c r="BB1431" s="24"/>
      <c r="BC1431" s="24"/>
      <c r="BD1431" s="24"/>
      <c r="BE1431" s="24"/>
      <c r="BF1431" s="24"/>
      <c r="BG1431" s="25"/>
      <c r="BH1431" s="26"/>
      <c r="BI1431" s="27"/>
      <c r="BJ1431" s="24"/>
      <c r="BK1431" s="24"/>
      <c r="BL1431" s="24"/>
      <c r="BM1431" s="25"/>
      <c r="BN1431" s="26"/>
      <c r="BO1431" s="27"/>
      <c r="BP1431" s="24"/>
      <c r="BQ1431" s="24"/>
      <c r="BR1431" s="24"/>
      <c r="BS1431" s="24"/>
      <c r="BT1431" s="28"/>
      <c r="BU1431" s="26"/>
      <c r="BV1431" s="27"/>
      <c r="BW1431" s="24"/>
      <c r="BX1431" s="26"/>
      <c r="BY1431" s="27"/>
      <c r="BZ1431" s="24"/>
      <c r="CA1431" s="24"/>
      <c r="CB1431" s="24"/>
      <c r="CC1431" s="24"/>
      <c r="CD1431" s="24"/>
      <c r="CE1431" s="24"/>
      <c r="CF1431" s="24"/>
      <c r="CG1431" s="24"/>
      <c r="CH1431" s="24"/>
      <c r="CI1431" s="24"/>
      <c r="CJ1431" s="24"/>
      <c r="CK1431" s="24"/>
      <c r="CL1431" s="24"/>
      <c r="CM1431" s="24"/>
      <c r="CN1431" s="25"/>
      <c r="CO1431" s="26"/>
      <c r="CP1431" s="28"/>
      <c r="CQ1431" s="26"/>
      <c r="CR1431" s="27"/>
      <c r="CS1431" s="26"/>
      <c r="CT1431" s="24"/>
      <c r="CU1431" s="24"/>
      <c r="CV1431" s="24"/>
      <c r="CW1431" s="24"/>
      <c r="CX1431" s="24"/>
      <c r="CY1431" s="24"/>
      <c r="CZ1431" s="24"/>
      <c r="DA1431" s="24"/>
      <c r="DB1431" s="24"/>
      <c r="DC1431" s="24"/>
      <c r="DD1431" s="24"/>
      <c r="DE1431" s="24"/>
      <c r="DF1431" s="25"/>
      <c r="DG1431" s="25"/>
      <c r="DH1431" s="25"/>
      <c r="DI1431" s="25"/>
      <c r="DJ1431" s="25"/>
      <c r="DK1431" s="25"/>
      <c r="DL1431" s="26"/>
    </row>
    <row r="1432" spans="2:116" s="1" customFormat="1">
      <c r="B1432" s="22" t="s">
        <v>35</v>
      </c>
      <c r="C1432" s="23"/>
      <c r="D1432" s="16">
        <f t="shared" si="10981"/>
        <v>0</v>
      </c>
      <c r="E1432" s="24"/>
      <c r="F1432" s="24"/>
      <c r="G1432" s="26"/>
      <c r="H1432" s="24"/>
      <c r="I1432" s="24"/>
      <c r="J1432" s="24"/>
      <c r="K1432" s="24"/>
      <c r="L1432" s="24"/>
      <c r="M1432" s="24"/>
      <c r="N1432" s="24"/>
      <c r="O1432" s="24"/>
      <c r="P1432" s="27"/>
      <c r="Q1432" s="27"/>
      <c r="R1432" s="24"/>
      <c r="S1432" s="24"/>
      <c r="T1432" s="24"/>
      <c r="U1432" s="25"/>
      <c r="V1432" s="26"/>
      <c r="W1432" s="27"/>
      <c r="X1432" s="24"/>
      <c r="Y1432" s="26"/>
      <c r="Z1432" s="28"/>
      <c r="AA1432" s="27"/>
      <c r="AB1432" s="24"/>
      <c r="AC1432" s="24"/>
      <c r="AD1432" s="24"/>
      <c r="AE1432" s="24"/>
      <c r="AF1432" s="24"/>
      <c r="AG1432" s="25"/>
      <c r="AH1432" s="26"/>
      <c r="AI1432" s="28"/>
      <c r="AJ1432" s="28"/>
      <c r="AK1432" s="28"/>
      <c r="AL1432" s="28"/>
      <c r="AM1432" s="26"/>
      <c r="AN1432" s="73"/>
      <c r="AO1432" s="28"/>
      <c r="AP1432" s="26"/>
      <c r="AQ1432" s="28"/>
      <c r="AR1432" s="26"/>
      <c r="AS1432" s="28"/>
      <c r="AT1432" s="26"/>
      <c r="AU1432" s="28"/>
      <c r="AV1432" s="28"/>
      <c r="AW1432" s="28"/>
      <c r="AX1432" s="26"/>
      <c r="AY1432" s="28"/>
      <c r="AZ1432" s="26"/>
      <c r="BA1432" s="27"/>
      <c r="BB1432" s="24"/>
      <c r="BC1432" s="24"/>
      <c r="BD1432" s="24"/>
      <c r="BE1432" s="24"/>
      <c r="BF1432" s="24"/>
      <c r="BG1432" s="25"/>
      <c r="BH1432" s="26"/>
      <c r="BI1432" s="27"/>
      <c r="BJ1432" s="24"/>
      <c r="BK1432" s="24"/>
      <c r="BL1432" s="24"/>
      <c r="BM1432" s="25"/>
      <c r="BN1432" s="26"/>
      <c r="BO1432" s="27"/>
      <c r="BP1432" s="24"/>
      <c r="BQ1432" s="24"/>
      <c r="BR1432" s="24"/>
      <c r="BS1432" s="24"/>
      <c r="BT1432" s="28"/>
      <c r="BU1432" s="26"/>
      <c r="BV1432" s="27"/>
      <c r="BW1432" s="24"/>
      <c r="BX1432" s="26"/>
      <c r="BY1432" s="27"/>
      <c r="BZ1432" s="24"/>
      <c r="CA1432" s="24"/>
      <c r="CB1432" s="24"/>
      <c r="CC1432" s="24"/>
      <c r="CD1432" s="24"/>
      <c r="CE1432" s="24"/>
      <c r="CF1432" s="24"/>
      <c r="CG1432" s="24"/>
      <c r="CH1432" s="24"/>
      <c r="CI1432" s="24"/>
      <c r="CJ1432" s="24"/>
      <c r="CK1432" s="24"/>
      <c r="CL1432" s="24"/>
      <c r="CM1432" s="24"/>
      <c r="CN1432" s="25"/>
      <c r="CO1432" s="26"/>
      <c r="CP1432" s="28"/>
      <c r="CQ1432" s="26"/>
      <c r="CR1432" s="27"/>
      <c r="CS1432" s="26"/>
      <c r="CT1432" s="24"/>
      <c r="CU1432" s="24"/>
      <c r="CV1432" s="24"/>
      <c r="CW1432" s="24"/>
      <c r="CX1432" s="24"/>
      <c r="CY1432" s="24"/>
      <c r="CZ1432" s="24"/>
      <c r="DA1432" s="24"/>
      <c r="DB1432" s="24"/>
      <c r="DC1432" s="24"/>
      <c r="DD1432" s="24"/>
      <c r="DE1432" s="24"/>
      <c r="DF1432" s="25"/>
      <c r="DG1432" s="25"/>
      <c r="DH1432" s="25"/>
      <c r="DI1432" s="25"/>
      <c r="DJ1432" s="25"/>
      <c r="DK1432" s="25"/>
      <c r="DL1432" s="26"/>
    </row>
    <row r="1433" spans="2:116" s="1" customFormat="1">
      <c r="B1433" s="22" t="s">
        <v>14</v>
      </c>
      <c r="C1433" s="23"/>
      <c r="D1433" s="16">
        <f t="shared" si="10981"/>
        <v>0</v>
      </c>
      <c r="E1433" s="24"/>
      <c r="F1433" s="24"/>
      <c r="G1433" s="26"/>
      <c r="H1433" s="24"/>
      <c r="I1433" s="24"/>
      <c r="J1433" s="24"/>
      <c r="K1433" s="24"/>
      <c r="L1433" s="24"/>
      <c r="M1433" s="24"/>
      <c r="N1433" s="24"/>
      <c r="O1433" s="24"/>
      <c r="P1433" s="27"/>
      <c r="Q1433" s="27"/>
      <c r="R1433" s="24"/>
      <c r="S1433" s="24"/>
      <c r="T1433" s="24"/>
      <c r="U1433" s="25"/>
      <c r="V1433" s="26"/>
      <c r="W1433" s="27"/>
      <c r="X1433" s="24"/>
      <c r="Y1433" s="26"/>
      <c r="Z1433" s="28"/>
      <c r="AA1433" s="27"/>
      <c r="AB1433" s="24"/>
      <c r="AC1433" s="24"/>
      <c r="AD1433" s="24"/>
      <c r="AE1433" s="24"/>
      <c r="AF1433" s="24"/>
      <c r="AG1433" s="25"/>
      <c r="AH1433" s="26"/>
      <c r="AI1433" s="28"/>
      <c r="AJ1433" s="28"/>
      <c r="AK1433" s="28"/>
      <c r="AL1433" s="28"/>
      <c r="AM1433" s="26"/>
      <c r="AN1433" s="73"/>
      <c r="AO1433" s="28"/>
      <c r="AP1433" s="26"/>
      <c r="AQ1433" s="28"/>
      <c r="AR1433" s="26"/>
      <c r="AS1433" s="28"/>
      <c r="AT1433" s="26"/>
      <c r="AU1433" s="28"/>
      <c r="AV1433" s="28"/>
      <c r="AW1433" s="28"/>
      <c r="AX1433" s="26"/>
      <c r="AY1433" s="28"/>
      <c r="AZ1433" s="26"/>
      <c r="BA1433" s="27"/>
      <c r="BB1433" s="24"/>
      <c r="BC1433" s="24"/>
      <c r="BD1433" s="24"/>
      <c r="BE1433" s="24"/>
      <c r="BF1433" s="24"/>
      <c r="BG1433" s="25"/>
      <c r="BH1433" s="26"/>
      <c r="BI1433" s="27"/>
      <c r="BJ1433" s="24"/>
      <c r="BK1433" s="24"/>
      <c r="BL1433" s="24"/>
      <c r="BM1433" s="25"/>
      <c r="BN1433" s="26"/>
      <c r="BO1433" s="27"/>
      <c r="BP1433" s="24"/>
      <c r="BQ1433" s="24"/>
      <c r="BR1433" s="24"/>
      <c r="BS1433" s="24"/>
      <c r="BT1433" s="28"/>
      <c r="BU1433" s="26"/>
      <c r="BV1433" s="27"/>
      <c r="BW1433" s="24"/>
      <c r="BX1433" s="26"/>
      <c r="BY1433" s="27"/>
      <c r="BZ1433" s="24"/>
      <c r="CA1433" s="24"/>
      <c r="CB1433" s="24"/>
      <c r="CC1433" s="24"/>
      <c r="CD1433" s="24"/>
      <c r="CE1433" s="24"/>
      <c r="CF1433" s="24"/>
      <c r="CG1433" s="24"/>
      <c r="CH1433" s="24"/>
      <c r="CI1433" s="24"/>
      <c r="CJ1433" s="24"/>
      <c r="CK1433" s="24"/>
      <c r="CL1433" s="24"/>
      <c r="CM1433" s="24"/>
      <c r="CN1433" s="25"/>
      <c r="CO1433" s="26"/>
      <c r="CP1433" s="28"/>
      <c r="CQ1433" s="26"/>
      <c r="CR1433" s="27"/>
      <c r="CS1433" s="26"/>
      <c r="CT1433" s="24"/>
      <c r="CU1433" s="24"/>
      <c r="CV1433" s="24"/>
      <c r="CW1433" s="24"/>
      <c r="CX1433" s="24"/>
      <c r="CY1433" s="24"/>
      <c r="CZ1433" s="24"/>
      <c r="DA1433" s="24"/>
      <c r="DB1433" s="24"/>
      <c r="DC1433" s="24"/>
      <c r="DD1433" s="24"/>
      <c r="DE1433" s="24"/>
      <c r="DF1433" s="25"/>
      <c r="DG1433" s="25"/>
      <c r="DH1433" s="25"/>
      <c r="DI1433" s="25"/>
      <c r="DJ1433" s="25"/>
      <c r="DK1433" s="25"/>
      <c r="DL1433" s="26"/>
    </row>
    <row r="1434" spans="2:116" s="1" customFormat="1">
      <c r="B1434" s="22" t="s">
        <v>37</v>
      </c>
      <c r="C1434" s="23"/>
      <c r="D1434" s="16">
        <f t="shared" si="10981"/>
        <v>15155</v>
      </c>
      <c r="E1434" s="24"/>
      <c r="F1434" s="24"/>
      <c r="G1434" s="26"/>
      <c r="H1434" s="24"/>
      <c r="I1434" s="24"/>
      <c r="J1434" s="24"/>
      <c r="K1434" s="24"/>
      <c r="L1434" s="24"/>
      <c r="M1434" s="24"/>
      <c r="N1434" s="24"/>
      <c r="O1434" s="24"/>
      <c r="P1434" s="27"/>
      <c r="Q1434" s="27"/>
      <c r="R1434" s="24"/>
      <c r="S1434" s="24">
        <v>25</v>
      </c>
      <c r="T1434" s="24"/>
      <c r="U1434" s="25">
        <v>223.4</v>
      </c>
      <c r="V1434" s="26">
        <v>14462</v>
      </c>
      <c r="W1434" s="27"/>
      <c r="X1434" s="24"/>
      <c r="Y1434" s="26"/>
      <c r="Z1434" s="28"/>
      <c r="AA1434" s="27"/>
      <c r="AB1434" s="24"/>
      <c r="AC1434" s="24"/>
      <c r="AD1434" s="24"/>
      <c r="AE1434" s="24"/>
      <c r="AF1434" s="24"/>
      <c r="AG1434" s="25"/>
      <c r="AH1434" s="26"/>
      <c r="AI1434" s="28"/>
      <c r="AJ1434" s="28"/>
      <c r="AK1434" s="28"/>
      <c r="AL1434" s="28"/>
      <c r="AM1434" s="26"/>
      <c r="AN1434" s="73"/>
      <c r="AO1434" s="28"/>
      <c r="AP1434" s="26"/>
      <c r="AQ1434" s="28"/>
      <c r="AR1434" s="26"/>
      <c r="AS1434" s="28"/>
      <c r="AT1434" s="26"/>
      <c r="AU1434" s="28"/>
      <c r="AV1434" s="28"/>
      <c r="AW1434" s="28"/>
      <c r="AX1434" s="26"/>
      <c r="AY1434" s="28"/>
      <c r="AZ1434" s="26"/>
      <c r="BA1434" s="27"/>
      <c r="BB1434" s="24"/>
      <c r="BC1434" s="24"/>
      <c r="BD1434" s="24"/>
      <c r="BE1434" s="24"/>
      <c r="BF1434" s="24"/>
      <c r="BG1434" s="25"/>
      <c r="BH1434" s="26"/>
      <c r="BI1434" s="27"/>
      <c r="BJ1434" s="24"/>
      <c r="BK1434" s="24"/>
      <c r="BL1434" s="24"/>
      <c r="BM1434" s="25"/>
      <c r="BN1434" s="26"/>
      <c r="BO1434" s="27"/>
      <c r="BP1434" s="24"/>
      <c r="BQ1434" s="24"/>
      <c r="BR1434" s="24"/>
      <c r="BS1434" s="24"/>
      <c r="BT1434" s="28"/>
      <c r="BU1434" s="26"/>
      <c r="BV1434" s="27"/>
      <c r="BW1434" s="24"/>
      <c r="BX1434" s="26"/>
      <c r="BY1434" s="27"/>
      <c r="BZ1434" s="24"/>
      <c r="CA1434" s="24"/>
      <c r="CB1434" s="24"/>
      <c r="CC1434" s="24"/>
      <c r="CD1434" s="24"/>
      <c r="CE1434" s="24"/>
      <c r="CF1434" s="24"/>
      <c r="CG1434" s="24"/>
      <c r="CH1434" s="24"/>
      <c r="CI1434" s="24"/>
      <c r="CJ1434" s="24"/>
      <c r="CK1434" s="24"/>
      <c r="CL1434" s="24"/>
      <c r="CM1434" s="24"/>
      <c r="CN1434" s="25"/>
      <c r="CO1434" s="26"/>
      <c r="CP1434" s="28"/>
      <c r="CQ1434" s="26"/>
      <c r="CR1434" s="27"/>
      <c r="CS1434" s="26"/>
      <c r="CT1434" s="24"/>
      <c r="CU1434" s="24"/>
      <c r="CV1434" s="24"/>
      <c r="CW1434" s="24"/>
      <c r="CX1434" s="24"/>
      <c r="CY1434" s="24"/>
      <c r="CZ1434" s="24"/>
      <c r="DA1434" s="24">
        <v>7.5</v>
      </c>
      <c r="DB1434" s="24"/>
      <c r="DC1434" s="24"/>
      <c r="DD1434" s="24"/>
      <c r="DE1434" s="24"/>
      <c r="DF1434" s="25"/>
      <c r="DG1434" s="25"/>
      <c r="DH1434" s="25"/>
      <c r="DI1434" s="25"/>
      <c r="DJ1434" s="25"/>
      <c r="DK1434" s="25"/>
      <c r="DL1434" s="26">
        <v>693</v>
      </c>
    </row>
    <row r="1435" spans="2:116" s="1" customFormat="1">
      <c r="B1435" s="22" t="s">
        <v>15</v>
      </c>
      <c r="C1435" s="23"/>
      <c r="D1435" s="16">
        <f t="shared" si="10981"/>
        <v>0</v>
      </c>
      <c r="E1435" s="24"/>
      <c r="F1435" s="24"/>
      <c r="G1435" s="26"/>
      <c r="H1435" s="24"/>
      <c r="I1435" s="24"/>
      <c r="J1435" s="24"/>
      <c r="K1435" s="24"/>
      <c r="L1435" s="24"/>
      <c r="M1435" s="24"/>
      <c r="N1435" s="24"/>
      <c r="O1435" s="24"/>
      <c r="P1435" s="27"/>
      <c r="Q1435" s="27"/>
      <c r="R1435" s="24"/>
      <c r="S1435" s="24"/>
      <c r="T1435" s="24"/>
      <c r="U1435" s="25"/>
      <c r="V1435" s="26"/>
      <c r="W1435" s="27"/>
      <c r="X1435" s="24"/>
      <c r="Y1435" s="26"/>
      <c r="Z1435" s="28"/>
      <c r="AA1435" s="27"/>
      <c r="AB1435" s="24"/>
      <c r="AC1435" s="24"/>
      <c r="AD1435" s="24"/>
      <c r="AE1435" s="24"/>
      <c r="AF1435" s="24"/>
      <c r="AG1435" s="25"/>
      <c r="AH1435" s="26"/>
      <c r="AI1435" s="28"/>
      <c r="AJ1435" s="28"/>
      <c r="AK1435" s="28"/>
      <c r="AL1435" s="28"/>
      <c r="AM1435" s="26"/>
      <c r="AN1435" s="73"/>
      <c r="AO1435" s="28"/>
      <c r="AP1435" s="26"/>
      <c r="AQ1435" s="28"/>
      <c r="AR1435" s="26"/>
      <c r="AS1435" s="28"/>
      <c r="AT1435" s="26"/>
      <c r="AU1435" s="28"/>
      <c r="AV1435" s="28"/>
      <c r="AW1435" s="28"/>
      <c r="AX1435" s="26"/>
      <c r="AY1435" s="28"/>
      <c r="AZ1435" s="26"/>
      <c r="BA1435" s="27"/>
      <c r="BB1435" s="24"/>
      <c r="BC1435" s="24"/>
      <c r="BD1435" s="24"/>
      <c r="BE1435" s="24"/>
      <c r="BF1435" s="24"/>
      <c r="BG1435" s="25"/>
      <c r="BH1435" s="26"/>
      <c r="BI1435" s="27"/>
      <c r="BJ1435" s="24"/>
      <c r="BK1435" s="24"/>
      <c r="BL1435" s="24"/>
      <c r="BM1435" s="25"/>
      <c r="BN1435" s="26"/>
      <c r="BO1435" s="27"/>
      <c r="BP1435" s="24"/>
      <c r="BQ1435" s="24"/>
      <c r="BR1435" s="24"/>
      <c r="BS1435" s="24"/>
      <c r="BT1435" s="28"/>
      <c r="BU1435" s="26"/>
      <c r="BV1435" s="27"/>
      <c r="BW1435" s="24"/>
      <c r="BX1435" s="26"/>
      <c r="BY1435" s="27"/>
      <c r="BZ1435" s="24"/>
      <c r="CA1435" s="24"/>
      <c r="CB1435" s="24"/>
      <c r="CC1435" s="24"/>
      <c r="CD1435" s="24"/>
      <c r="CE1435" s="24"/>
      <c r="CF1435" s="24"/>
      <c r="CG1435" s="24"/>
      <c r="CH1435" s="24"/>
      <c r="CI1435" s="24"/>
      <c r="CJ1435" s="24"/>
      <c r="CK1435" s="24"/>
      <c r="CL1435" s="24"/>
      <c r="CM1435" s="24"/>
      <c r="CN1435" s="25"/>
      <c r="CO1435" s="26"/>
      <c r="CP1435" s="28"/>
      <c r="CQ1435" s="26"/>
      <c r="CR1435" s="27"/>
      <c r="CS1435" s="26"/>
      <c r="CT1435" s="24"/>
      <c r="CU1435" s="24"/>
      <c r="CV1435" s="24"/>
      <c r="CW1435" s="24"/>
      <c r="CX1435" s="24"/>
      <c r="CY1435" s="24"/>
      <c r="CZ1435" s="24"/>
      <c r="DA1435" s="24"/>
      <c r="DB1435" s="24"/>
      <c r="DC1435" s="24"/>
      <c r="DD1435" s="24"/>
      <c r="DE1435" s="24"/>
      <c r="DF1435" s="25"/>
      <c r="DG1435" s="25"/>
      <c r="DH1435" s="25"/>
      <c r="DI1435" s="25"/>
      <c r="DJ1435" s="25"/>
      <c r="DK1435" s="25"/>
      <c r="DL1435" s="26"/>
    </row>
    <row r="1436" spans="2:116" s="1" customFormat="1">
      <c r="B1436" s="22" t="s">
        <v>44</v>
      </c>
      <c r="C1436" s="23"/>
      <c r="D1436" s="16">
        <f t="shared" si="10981"/>
        <v>0</v>
      </c>
      <c r="E1436" s="24"/>
      <c r="F1436" s="24"/>
      <c r="G1436" s="26"/>
      <c r="H1436" s="24"/>
      <c r="I1436" s="24"/>
      <c r="J1436" s="24"/>
      <c r="K1436" s="24"/>
      <c r="L1436" s="24"/>
      <c r="M1436" s="24"/>
      <c r="N1436" s="24"/>
      <c r="O1436" s="24"/>
      <c r="P1436" s="27"/>
      <c r="Q1436" s="27"/>
      <c r="R1436" s="24"/>
      <c r="S1436" s="24"/>
      <c r="T1436" s="24"/>
      <c r="U1436" s="25"/>
      <c r="V1436" s="26"/>
      <c r="W1436" s="27"/>
      <c r="X1436" s="24"/>
      <c r="Y1436" s="26"/>
      <c r="Z1436" s="28"/>
      <c r="AA1436" s="27"/>
      <c r="AB1436" s="24"/>
      <c r="AC1436" s="24"/>
      <c r="AD1436" s="24"/>
      <c r="AE1436" s="24"/>
      <c r="AF1436" s="24"/>
      <c r="AG1436" s="25"/>
      <c r="AH1436" s="26"/>
      <c r="AI1436" s="28"/>
      <c r="AJ1436" s="28"/>
      <c r="AK1436" s="28"/>
      <c r="AL1436" s="28"/>
      <c r="AM1436" s="26"/>
      <c r="AN1436" s="73"/>
      <c r="AO1436" s="28"/>
      <c r="AP1436" s="26"/>
      <c r="AQ1436" s="28"/>
      <c r="AR1436" s="26"/>
      <c r="AS1436" s="28"/>
      <c r="AT1436" s="26"/>
      <c r="AU1436" s="28"/>
      <c r="AV1436" s="28"/>
      <c r="AW1436" s="28"/>
      <c r="AX1436" s="26"/>
      <c r="AY1436" s="28"/>
      <c r="AZ1436" s="26"/>
      <c r="BA1436" s="27"/>
      <c r="BB1436" s="24"/>
      <c r="BC1436" s="24"/>
      <c r="BD1436" s="24"/>
      <c r="BE1436" s="24"/>
      <c r="BF1436" s="24"/>
      <c r="BG1436" s="25"/>
      <c r="BH1436" s="26"/>
      <c r="BI1436" s="27"/>
      <c r="BJ1436" s="24"/>
      <c r="BK1436" s="24"/>
      <c r="BL1436" s="24"/>
      <c r="BM1436" s="25"/>
      <c r="BN1436" s="26"/>
      <c r="BO1436" s="27"/>
      <c r="BP1436" s="24"/>
      <c r="BQ1436" s="24"/>
      <c r="BR1436" s="24"/>
      <c r="BS1436" s="24"/>
      <c r="BT1436" s="28"/>
      <c r="BU1436" s="26"/>
      <c r="BV1436" s="27"/>
      <c r="BW1436" s="24"/>
      <c r="BX1436" s="26"/>
      <c r="BY1436" s="27"/>
      <c r="BZ1436" s="24"/>
      <c r="CA1436" s="24"/>
      <c r="CB1436" s="24"/>
      <c r="CC1436" s="24"/>
      <c r="CD1436" s="24"/>
      <c r="CE1436" s="24"/>
      <c r="CF1436" s="24"/>
      <c r="CG1436" s="24"/>
      <c r="CH1436" s="24"/>
      <c r="CI1436" s="24"/>
      <c r="CJ1436" s="24"/>
      <c r="CK1436" s="24"/>
      <c r="CL1436" s="24"/>
      <c r="CM1436" s="24"/>
      <c r="CN1436" s="25"/>
      <c r="CO1436" s="26"/>
      <c r="CP1436" s="28"/>
      <c r="CQ1436" s="26"/>
      <c r="CR1436" s="27"/>
      <c r="CS1436" s="26"/>
      <c r="CT1436" s="24"/>
      <c r="CU1436" s="24"/>
      <c r="CV1436" s="24"/>
      <c r="CW1436" s="24"/>
      <c r="CX1436" s="24"/>
      <c r="CY1436" s="24"/>
      <c r="CZ1436" s="24"/>
      <c r="DA1436" s="24"/>
      <c r="DB1436" s="24"/>
      <c r="DC1436" s="24"/>
      <c r="DD1436" s="24"/>
      <c r="DE1436" s="24"/>
      <c r="DF1436" s="25"/>
      <c r="DG1436" s="25"/>
      <c r="DH1436" s="25"/>
      <c r="DI1436" s="25"/>
      <c r="DJ1436" s="25"/>
      <c r="DK1436" s="25"/>
      <c r="DL1436" s="26"/>
    </row>
    <row r="1437" spans="2:116" s="1" customFormat="1">
      <c r="B1437" s="22" t="s">
        <v>45</v>
      </c>
      <c r="C1437" s="23"/>
      <c r="D1437" s="16">
        <f t="shared" si="10981"/>
        <v>27195</v>
      </c>
      <c r="E1437" s="24">
        <v>14</v>
      </c>
      <c r="F1437" s="24">
        <v>147</v>
      </c>
      <c r="G1437" s="26">
        <v>24587</v>
      </c>
      <c r="H1437" s="24"/>
      <c r="I1437" s="24"/>
      <c r="J1437" s="24"/>
      <c r="K1437" s="24"/>
      <c r="L1437" s="24"/>
      <c r="M1437" s="24"/>
      <c r="N1437" s="24"/>
      <c r="O1437" s="24"/>
      <c r="P1437" s="27"/>
      <c r="Q1437" s="27"/>
      <c r="R1437" s="24"/>
      <c r="S1437" s="24"/>
      <c r="T1437" s="24"/>
      <c r="U1437" s="25"/>
      <c r="V1437" s="26"/>
      <c r="W1437" s="27"/>
      <c r="X1437" s="24"/>
      <c r="Y1437" s="26"/>
      <c r="Z1437" s="28"/>
      <c r="AA1437" s="27"/>
      <c r="AB1437" s="24"/>
      <c r="AC1437" s="24"/>
      <c r="AD1437" s="24"/>
      <c r="AE1437" s="24"/>
      <c r="AF1437" s="24"/>
      <c r="AG1437" s="25"/>
      <c r="AH1437" s="26"/>
      <c r="AI1437" s="28"/>
      <c r="AJ1437" s="28"/>
      <c r="AK1437" s="28"/>
      <c r="AL1437" s="28"/>
      <c r="AM1437" s="26"/>
      <c r="AN1437" s="73"/>
      <c r="AO1437" s="28"/>
      <c r="AP1437" s="26"/>
      <c r="AQ1437" s="28"/>
      <c r="AR1437" s="26"/>
      <c r="AS1437" s="28"/>
      <c r="AT1437" s="26"/>
      <c r="AU1437" s="28"/>
      <c r="AV1437" s="28"/>
      <c r="AW1437" s="28"/>
      <c r="AX1437" s="26"/>
      <c r="AY1437" s="28"/>
      <c r="AZ1437" s="26"/>
      <c r="BA1437" s="27"/>
      <c r="BB1437" s="24"/>
      <c r="BC1437" s="24"/>
      <c r="BD1437" s="24"/>
      <c r="BE1437" s="24"/>
      <c r="BF1437" s="24"/>
      <c r="BG1437" s="25"/>
      <c r="BH1437" s="26"/>
      <c r="BI1437" s="27"/>
      <c r="BJ1437" s="24"/>
      <c r="BK1437" s="24"/>
      <c r="BL1437" s="24"/>
      <c r="BM1437" s="25"/>
      <c r="BN1437" s="26"/>
      <c r="BO1437" s="27"/>
      <c r="BP1437" s="24"/>
      <c r="BQ1437" s="24"/>
      <c r="BR1437" s="24"/>
      <c r="BS1437" s="24"/>
      <c r="BT1437" s="28"/>
      <c r="BU1437" s="26"/>
      <c r="BV1437" s="27"/>
      <c r="BW1437" s="24"/>
      <c r="BX1437" s="26"/>
      <c r="BY1437" s="27"/>
      <c r="BZ1437" s="24"/>
      <c r="CA1437" s="24"/>
      <c r="CB1437" s="24"/>
      <c r="CC1437" s="24"/>
      <c r="CD1437" s="24"/>
      <c r="CE1437" s="24"/>
      <c r="CF1437" s="24"/>
      <c r="CG1437" s="24"/>
      <c r="CH1437" s="24"/>
      <c r="CI1437" s="24"/>
      <c r="CJ1437" s="24"/>
      <c r="CK1437" s="24"/>
      <c r="CL1437" s="24"/>
      <c r="CM1437" s="24"/>
      <c r="CN1437" s="25"/>
      <c r="CO1437" s="26"/>
      <c r="CP1437" s="28"/>
      <c r="CQ1437" s="26"/>
      <c r="CR1437" s="27"/>
      <c r="CS1437" s="26"/>
      <c r="CT1437" s="24"/>
      <c r="CU1437" s="24"/>
      <c r="CV1437" s="24"/>
      <c r="CW1437" s="24"/>
      <c r="CX1437" s="24"/>
      <c r="CY1437" s="24"/>
      <c r="CZ1437" s="24"/>
      <c r="DA1437" s="24"/>
      <c r="DB1437" s="24">
        <v>17.899999999999999</v>
      </c>
      <c r="DC1437" s="24"/>
      <c r="DD1437" s="24"/>
      <c r="DE1437" s="24"/>
      <c r="DF1437" s="25"/>
      <c r="DG1437" s="25"/>
      <c r="DH1437" s="25"/>
      <c r="DI1437" s="25"/>
      <c r="DJ1437" s="25"/>
      <c r="DK1437" s="25"/>
      <c r="DL1437" s="26">
        <v>2608</v>
      </c>
    </row>
    <row r="1438" spans="2:116" s="1" customFormat="1">
      <c r="B1438" s="22" t="s">
        <v>46</v>
      </c>
      <c r="C1438" s="23"/>
      <c r="D1438" s="16">
        <f t="shared" si="10981"/>
        <v>0</v>
      </c>
      <c r="E1438" s="24"/>
      <c r="F1438" s="24"/>
      <c r="G1438" s="26"/>
      <c r="H1438" s="24"/>
      <c r="I1438" s="24"/>
      <c r="J1438" s="24"/>
      <c r="K1438" s="24"/>
      <c r="L1438" s="24"/>
      <c r="M1438" s="24"/>
      <c r="N1438" s="24"/>
      <c r="O1438" s="24"/>
      <c r="P1438" s="27"/>
      <c r="Q1438" s="27"/>
      <c r="R1438" s="24"/>
      <c r="S1438" s="24"/>
      <c r="T1438" s="24"/>
      <c r="U1438" s="25"/>
      <c r="V1438" s="26"/>
      <c r="W1438" s="27"/>
      <c r="X1438" s="24"/>
      <c r="Y1438" s="26"/>
      <c r="Z1438" s="28"/>
      <c r="AA1438" s="27"/>
      <c r="AB1438" s="24"/>
      <c r="AC1438" s="24"/>
      <c r="AD1438" s="24"/>
      <c r="AE1438" s="24"/>
      <c r="AF1438" s="24"/>
      <c r="AG1438" s="25"/>
      <c r="AH1438" s="26"/>
      <c r="AI1438" s="28"/>
      <c r="AJ1438" s="28"/>
      <c r="AK1438" s="28"/>
      <c r="AL1438" s="28"/>
      <c r="AM1438" s="26"/>
      <c r="AN1438" s="73"/>
      <c r="AO1438" s="28"/>
      <c r="AP1438" s="26"/>
      <c r="AQ1438" s="28"/>
      <c r="AR1438" s="26"/>
      <c r="AS1438" s="28"/>
      <c r="AT1438" s="26"/>
      <c r="AU1438" s="28"/>
      <c r="AV1438" s="28"/>
      <c r="AW1438" s="28"/>
      <c r="AX1438" s="26"/>
      <c r="AY1438" s="28"/>
      <c r="AZ1438" s="26"/>
      <c r="BA1438" s="27"/>
      <c r="BB1438" s="24"/>
      <c r="BC1438" s="24"/>
      <c r="BD1438" s="24"/>
      <c r="BE1438" s="24"/>
      <c r="BF1438" s="24"/>
      <c r="BG1438" s="25"/>
      <c r="BH1438" s="26"/>
      <c r="BI1438" s="27"/>
      <c r="BJ1438" s="24"/>
      <c r="BK1438" s="24"/>
      <c r="BL1438" s="24"/>
      <c r="BM1438" s="25"/>
      <c r="BN1438" s="26"/>
      <c r="BO1438" s="27"/>
      <c r="BP1438" s="24"/>
      <c r="BQ1438" s="24"/>
      <c r="BR1438" s="24"/>
      <c r="BS1438" s="24"/>
      <c r="BT1438" s="28"/>
      <c r="BU1438" s="26"/>
      <c r="BV1438" s="27"/>
      <c r="BW1438" s="24"/>
      <c r="BX1438" s="26"/>
      <c r="BY1438" s="27"/>
      <c r="BZ1438" s="24"/>
      <c r="CA1438" s="24"/>
      <c r="CB1438" s="24"/>
      <c r="CC1438" s="24"/>
      <c r="CD1438" s="24"/>
      <c r="CE1438" s="24"/>
      <c r="CF1438" s="24"/>
      <c r="CG1438" s="24"/>
      <c r="CH1438" s="24"/>
      <c r="CI1438" s="24"/>
      <c r="CJ1438" s="24"/>
      <c r="CK1438" s="24"/>
      <c r="CL1438" s="24"/>
      <c r="CM1438" s="24"/>
      <c r="CN1438" s="25"/>
      <c r="CO1438" s="26"/>
      <c r="CP1438" s="28"/>
      <c r="CQ1438" s="26"/>
      <c r="CR1438" s="27"/>
      <c r="CS1438" s="26"/>
      <c r="CT1438" s="24"/>
      <c r="CU1438" s="24"/>
      <c r="CV1438" s="24"/>
      <c r="CW1438" s="24"/>
      <c r="CX1438" s="24"/>
      <c r="CY1438" s="24"/>
      <c r="CZ1438" s="24"/>
      <c r="DA1438" s="24"/>
      <c r="DB1438" s="24"/>
      <c r="DC1438" s="24"/>
      <c r="DD1438" s="24"/>
      <c r="DE1438" s="24"/>
      <c r="DF1438" s="25"/>
      <c r="DG1438" s="25"/>
      <c r="DH1438" s="25"/>
      <c r="DI1438" s="25"/>
      <c r="DJ1438" s="25"/>
      <c r="DK1438" s="25"/>
      <c r="DL1438" s="26"/>
    </row>
    <row r="1439" spans="2:116" s="1" customFormat="1" ht="15.75" thickBot="1">
      <c r="B1439" s="29" t="s">
        <v>47</v>
      </c>
      <c r="C1439" s="30"/>
      <c r="D1439" s="16">
        <f t="shared" si="10981"/>
        <v>91235</v>
      </c>
      <c r="E1439" s="31"/>
      <c r="F1439" s="31"/>
      <c r="G1439" s="33"/>
      <c r="H1439" s="31"/>
      <c r="I1439" s="31"/>
      <c r="J1439" s="31"/>
      <c r="K1439" s="31"/>
      <c r="L1439" s="31"/>
      <c r="M1439" s="31"/>
      <c r="N1439" s="31"/>
      <c r="O1439" s="31"/>
      <c r="P1439" s="34"/>
      <c r="Q1439" s="34"/>
      <c r="R1439" s="31"/>
      <c r="S1439" s="31"/>
      <c r="T1439" s="31"/>
      <c r="U1439" s="32"/>
      <c r="V1439" s="33"/>
      <c r="W1439" s="34"/>
      <c r="X1439" s="31"/>
      <c r="Y1439" s="33"/>
      <c r="Z1439" s="35"/>
      <c r="AA1439" s="34"/>
      <c r="AB1439" s="31"/>
      <c r="AC1439" s="31"/>
      <c r="AD1439" s="31"/>
      <c r="AE1439" s="31"/>
      <c r="AF1439" s="31"/>
      <c r="AG1439" s="32"/>
      <c r="AH1439" s="33"/>
      <c r="AI1439" s="35"/>
      <c r="AJ1439" s="35"/>
      <c r="AK1439" s="35"/>
      <c r="AL1439" s="35"/>
      <c r="AM1439" s="33"/>
      <c r="AN1439" s="74"/>
      <c r="AO1439" s="35"/>
      <c r="AP1439" s="33"/>
      <c r="AQ1439" s="35"/>
      <c r="AR1439" s="33"/>
      <c r="AS1439" s="35"/>
      <c r="AT1439" s="33"/>
      <c r="AU1439" s="35"/>
      <c r="AV1439" s="35"/>
      <c r="AW1439" s="35"/>
      <c r="AX1439" s="33"/>
      <c r="AY1439" s="35"/>
      <c r="AZ1439" s="33"/>
      <c r="BA1439" s="34"/>
      <c r="BB1439" s="31">
        <v>287</v>
      </c>
      <c r="BC1439" s="31">
        <v>3</v>
      </c>
      <c r="BD1439" s="31"/>
      <c r="BE1439" s="31">
        <v>287</v>
      </c>
      <c r="BF1439" s="31">
        <v>287</v>
      </c>
      <c r="BG1439" s="32">
        <v>233.2</v>
      </c>
      <c r="BH1439" s="33">
        <v>91235</v>
      </c>
      <c r="BI1439" s="34"/>
      <c r="BJ1439" s="31"/>
      <c r="BK1439" s="31"/>
      <c r="BL1439" s="31"/>
      <c r="BM1439" s="32"/>
      <c r="BN1439" s="33"/>
      <c r="BO1439" s="34"/>
      <c r="BP1439" s="31"/>
      <c r="BQ1439" s="31"/>
      <c r="BR1439" s="31"/>
      <c r="BS1439" s="31"/>
      <c r="BT1439" s="35"/>
      <c r="BU1439" s="33"/>
      <c r="BV1439" s="34"/>
      <c r="BW1439" s="31"/>
      <c r="BX1439" s="33"/>
      <c r="BY1439" s="34"/>
      <c r="BZ1439" s="31"/>
      <c r="CA1439" s="31"/>
      <c r="CB1439" s="31"/>
      <c r="CC1439" s="31"/>
      <c r="CD1439" s="31"/>
      <c r="CE1439" s="31"/>
      <c r="CF1439" s="31"/>
      <c r="CG1439" s="31"/>
      <c r="CH1439" s="31"/>
      <c r="CI1439" s="31"/>
      <c r="CJ1439" s="31"/>
      <c r="CK1439" s="31"/>
      <c r="CL1439" s="31"/>
      <c r="CM1439" s="31"/>
      <c r="CN1439" s="32"/>
      <c r="CO1439" s="33"/>
      <c r="CP1439" s="35"/>
      <c r="CQ1439" s="33"/>
      <c r="CR1439" s="34"/>
      <c r="CS1439" s="33"/>
      <c r="CT1439" s="31"/>
      <c r="CU1439" s="31"/>
      <c r="CV1439" s="31"/>
      <c r="CW1439" s="31"/>
      <c r="CX1439" s="31"/>
      <c r="CY1439" s="31"/>
      <c r="CZ1439" s="31"/>
      <c r="DA1439" s="31"/>
      <c r="DB1439" s="31"/>
      <c r="DC1439" s="31"/>
      <c r="DD1439" s="31"/>
      <c r="DE1439" s="31"/>
      <c r="DF1439" s="32"/>
      <c r="DG1439" s="32"/>
      <c r="DH1439" s="32"/>
      <c r="DI1439" s="32"/>
      <c r="DJ1439" s="32"/>
      <c r="DK1439" s="32"/>
      <c r="DL1439" s="33"/>
    </row>
    <row r="1440" spans="2:116" s="1" customFormat="1" ht="15.75" thickBot="1">
      <c r="B1440" s="49" t="s">
        <v>48</v>
      </c>
      <c r="C1440" s="50"/>
      <c r="D1440" s="51">
        <f>SUM(D1428:D1439)</f>
        <v>135707</v>
      </c>
      <c r="E1440" s="51">
        <f t="shared" ref="E1440" si="10982">SUM(E1428:E1439)</f>
        <v>14</v>
      </c>
      <c r="F1440" s="51">
        <f t="shared" ref="F1440" si="10983">SUM(F1428:F1439)</f>
        <v>147</v>
      </c>
      <c r="G1440" s="51">
        <f t="shared" ref="G1440" si="10984">SUM(G1428:G1439)</f>
        <v>24587</v>
      </c>
      <c r="H1440" s="51">
        <f t="shared" ref="H1440" si="10985">SUM(H1428:H1439)</f>
        <v>0</v>
      </c>
      <c r="I1440" s="51">
        <f t="shared" ref="I1440" si="10986">SUM(I1428:I1439)</f>
        <v>0</v>
      </c>
      <c r="J1440" s="51">
        <f t="shared" ref="J1440" si="10987">SUM(J1428:J1439)</f>
        <v>0</v>
      </c>
      <c r="K1440" s="51">
        <f t="shared" ref="K1440" si="10988">SUM(K1428:K1439)</f>
        <v>0</v>
      </c>
      <c r="L1440" s="51">
        <f t="shared" ref="L1440" si="10989">SUM(L1428:L1439)</f>
        <v>0</v>
      </c>
      <c r="M1440" s="51">
        <f t="shared" ref="M1440" si="10990">SUM(M1428:M1439)</f>
        <v>6</v>
      </c>
      <c r="N1440" s="51">
        <f t="shared" ref="N1440" si="10991">SUM(N1428:N1439)</f>
        <v>0</v>
      </c>
      <c r="O1440" s="51">
        <f t="shared" ref="O1440" si="10992">SUM(O1428:O1439)</f>
        <v>0</v>
      </c>
      <c r="P1440" s="51">
        <f t="shared" ref="P1440" si="10993">SUM(P1428:P1439)</f>
        <v>0</v>
      </c>
      <c r="Q1440" s="51">
        <f t="shared" ref="Q1440" si="10994">SUM(Q1428:Q1439)</f>
        <v>0</v>
      </c>
      <c r="R1440" s="51">
        <f t="shared" ref="R1440" si="10995">SUM(R1428:R1439)</f>
        <v>0</v>
      </c>
      <c r="S1440" s="51">
        <f t="shared" ref="S1440" si="10996">SUM(S1428:S1439)</f>
        <v>25</v>
      </c>
      <c r="T1440" s="51">
        <f t="shared" ref="T1440" si="10997">SUM(T1428:T1439)</f>
        <v>0</v>
      </c>
      <c r="U1440" s="51">
        <f t="shared" ref="U1440" si="10998">SUM(U1428:U1439)</f>
        <v>223.4</v>
      </c>
      <c r="V1440" s="51">
        <f t="shared" ref="V1440" si="10999">SUM(V1428:V1439)</f>
        <v>16584</v>
      </c>
      <c r="W1440" s="51">
        <f t="shared" ref="W1440" si="11000">SUM(W1428:W1439)</f>
        <v>0</v>
      </c>
      <c r="X1440" s="51">
        <f t="shared" ref="X1440" si="11001">SUM(X1428:X1439)</f>
        <v>0</v>
      </c>
      <c r="Y1440" s="51">
        <f t="shared" ref="Y1440" si="11002">SUM(Y1428:Y1439)</f>
        <v>0</v>
      </c>
      <c r="Z1440" s="51">
        <f t="shared" ref="Z1440" si="11003">SUM(Z1428:Z1439)</f>
        <v>0</v>
      </c>
      <c r="AA1440" s="51">
        <f t="shared" ref="AA1440" si="11004">SUM(AA1428:AA1439)</f>
        <v>0</v>
      </c>
      <c r="AB1440" s="51">
        <f t="shared" ref="AB1440" si="11005">SUM(AB1428:AB1439)</f>
        <v>0</v>
      </c>
      <c r="AC1440" s="51">
        <f t="shared" ref="AC1440" si="11006">SUM(AC1428:AC1439)</f>
        <v>0</v>
      </c>
      <c r="AD1440" s="51">
        <f t="shared" ref="AD1440" si="11007">SUM(AD1428:AD1439)</f>
        <v>0</v>
      </c>
      <c r="AE1440" s="51">
        <f t="shared" ref="AE1440" si="11008">SUM(AE1428:AE1439)</f>
        <v>0</v>
      </c>
      <c r="AF1440" s="51">
        <f t="shared" ref="AF1440" si="11009">SUM(AF1428:AF1439)</f>
        <v>0</v>
      </c>
      <c r="AG1440" s="51">
        <f t="shared" ref="AG1440" si="11010">SUM(AG1428:AG1439)</f>
        <v>0</v>
      </c>
      <c r="AH1440" s="51">
        <f t="shared" ref="AH1440" si="11011">SUM(AH1428:AH1439)</f>
        <v>0</v>
      </c>
      <c r="AI1440" s="51">
        <f t="shared" ref="AI1440" si="11012">SUM(AI1428:AI1439)</f>
        <v>0</v>
      </c>
      <c r="AJ1440" s="51">
        <f t="shared" ref="AJ1440" si="11013">SUM(AJ1428:AJ1439)</f>
        <v>0</v>
      </c>
      <c r="AK1440" s="51">
        <f t="shared" ref="AK1440" si="11014">SUM(AK1428:AK1439)</f>
        <v>0</v>
      </c>
      <c r="AL1440" s="51">
        <f t="shared" ref="AL1440" si="11015">SUM(AL1428:AL1439)</f>
        <v>0</v>
      </c>
      <c r="AM1440" s="51">
        <f t="shared" ref="AM1440" si="11016">SUM(AM1428:AM1439)</f>
        <v>0</v>
      </c>
      <c r="AN1440" s="51">
        <f t="shared" ref="AN1440" si="11017">SUM(AN1428:AN1439)</f>
        <v>0</v>
      </c>
      <c r="AO1440" s="51">
        <f t="shared" ref="AO1440" si="11018">SUM(AO1428:AO1439)</f>
        <v>0</v>
      </c>
      <c r="AP1440" s="51">
        <f t="shared" ref="AP1440" si="11019">SUM(AP1428:AP1439)</f>
        <v>0</v>
      </c>
      <c r="AQ1440" s="51">
        <f t="shared" ref="AQ1440" si="11020">SUM(AQ1428:AQ1439)</f>
        <v>0</v>
      </c>
      <c r="AR1440" s="51">
        <f t="shared" ref="AR1440" si="11021">SUM(AR1428:AR1439)</f>
        <v>0</v>
      </c>
      <c r="AS1440" s="51">
        <f t="shared" ref="AS1440" si="11022">SUM(AS1428:AS1439)</f>
        <v>0</v>
      </c>
      <c r="AT1440" s="51">
        <f t="shared" ref="AT1440" si="11023">SUM(AT1428:AT1439)</f>
        <v>0</v>
      </c>
      <c r="AU1440" s="51">
        <f t="shared" ref="AU1440" si="11024">SUM(AU1428:AU1439)</f>
        <v>0</v>
      </c>
      <c r="AV1440" s="51">
        <f t="shared" ref="AV1440" si="11025">SUM(AV1428:AV1439)</f>
        <v>0</v>
      </c>
      <c r="AW1440" s="51">
        <f t="shared" ref="AW1440" si="11026">SUM(AW1428:AW1439)</f>
        <v>0</v>
      </c>
      <c r="AX1440" s="51">
        <f t="shared" ref="AX1440" si="11027">SUM(AX1428:AX1439)</f>
        <v>0</v>
      </c>
      <c r="AY1440" s="51">
        <f t="shared" ref="AY1440" si="11028">SUM(AY1428:AY1439)</f>
        <v>0</v>
      </c>
      <c r="AZ1440" s="51">
        <f t="shared" ref="AZ1440" si="11029">SUM(AZ1428:AZ1439)</f>
        <v>0</v>
      </c>
      <c r="BA1440" s="51">
        <f t="shared" ref="BA1440" si="11030">SUM(BA1428:BA1439)</f>
        <v>0</v>
      </c>
      <c r="BB1440" s="51">
        <f t="shared" ref="BB1440" si="11031">SUM(BB1428:BB1439)</f>
        <v>287</v>
      </c>
      <c r="BC1440" s="51">
        <f t="shared" ref="BC1440" si="11032">SUM(BC1428:BC1439)</f>
        <v>3</v>
      </c>
      <c r="BD1440" s="51">
        <f t="shared" ref="BD1440" si="11033">SUM(BD1428:BD1439)</f>
        <v>0</v>
      </c>
      <c r="BE1440" s="51">
        <f t="shared" ref="BE1440" si="11034">SUM(BE1428:BE1439)</f>
        <v>287</v>
      </c>
      <c r="BF1440" s="51">
        <f t="shared" ref="BF1440" si="11035">SUM(BF1428:BF1439)</f>
        <v>287</v>
      </c>
      <c r="BG1440" s="51">
        <f t="shared" ref="BG1440" si="11036">SUM(BG1428:BG1439)</f>
        <v>233.2</v>
      </c>
      <c r="BH1440" s="51">
        <f t="shared" ref="BH1440" si="11037">SUM(BH1428:BH1439)</f>
        <v>91235</v>
      </c>
      <c r="BI1440" s="51">
        <f t="shared" ref="BI1440" si="11038">SUM(BI1428:BI1439)</f>
        <v>0</v>
      </c>
      <c r="BJ1440" s="51">
        <f t="shared" ref="BJ1440" si="11039">SUM(BJ1428:BJ1439)</f>
        <v>0</v>
      </c>
      <c r="BK1440" s="51">
        <f t="shared" ref="BK1440" si="11040">SUM(BK1428:BK1439)</f>
        <v>0</v>
      </c>
      <c r="BL1440" s="51">
        <f t="shared" ref="BL1440" si="11041">SUM(BL1428:BL1439)</f>
        <v>0</v>
      </c>
      <c r="BM1440" s="51">
        <f t="shared" ref="BM1440" si="11042">SUM(BM1428:BM1439)</f>
        <v>0</v>
      </c>
      <c r="BN1440" s="51">
        <f t="shared" ref="BN1440" si="11043">SUM(BN1428:BN1439)</f>
        <v>0</v>
      </c>
      <c r="BO1440" s="51">
        <f t="shared" ref="BO1440" si="11044">SUM(BO1428:BO1439)</f>
        <v>0</v>
      </c>
      <c r="BP1440" s="51">
        <f t="shared" ref="BP1440" si="11045">SUM(BP1428:BP1439)</f>
        <v>0</v>
      </c>
      <c r="BQ1440" s="51">
        <f t="shared" ref="BQ1440" si="11046">SUM(BQ1428:BQ1439)</f>
        <v>0</v>
      </c>
      <c r="BR1440" s="51">
        <f t="shared" ref="BR1440" si="11047">SUM(BR1428:BR1439)</f>
        <v>0</v>
      </c>
      <c r="BS1440" s="51">
        <f t="shared" ref="BS1440" si="11048">SUM(BS1428:BS1439)</f>
        <v>0</v>
      </c>
      <c r="BT1440" s="51">
        <f t="shared" ref="BT1440" si="11049">SUM(BT1428:BT1439)</f>
        <v>0</v>
      </c>
      <c r="BU1440" s="51">
        <f t="shared" ref="BU1440" si="11050">SUM(BU1428:BU1439)</f>
        <v>0</v>
      </c>
      <c r="BV1440" s="51">
        <f t="shared" ref="BV1440" si="11051">SUM(BV1428:BV1439)</f>
        <v>0</v>
      </c>
      <c r="BW1440" s="51">
        <f t="shared" ref="BW1440" si="11052">SUM(BW1428:BW1439)</f>
        <v>0</v>
      </c>
      <c r="BX1440" s="51">
        <f t="shared" ref="BX1440" si="11053">SUM(BX1428:BX1439)</f>
        <v>0</v>
      </c>
      <c r="BY1440" s="51">
        <f t="shared" ref="BY1440" si="11054">SUM(BY1428:BY1439)</f>
        <v>0</v>
      </c>
      <c r="BZ1440" s="51">
        <f t="shared" ref="BZ1440" si="11055">SUM(BZ1428:BZ1439)</f>
        <v>0</v>
      </c>
      <c r="CA1440" s="51">
        <f t="shared" ref="CA1440" si="11056">SUM(CA1428:CA1439)</f>
        <v>0</v>
      </c>
      <c r="CB1440" s="51">
        <f t="shared" ref="CB1440" si="11057">SUM(CB1428:CB1439)</f>
        <v>0</v>
      </c>
      <c r="CC1440" s="51">
        <f t="shared" ref="CC1440" si="11058">SUM(CC1428:CC1439)</f>
        <v>0</v>
      </c>
      <c r="CD1440" s="51">
        <f t="shared" ref="CD1440" si="11059">SUM(CD1428:CD1439)</f>
        <v>0</v>
      </c>
      <c r="CE1440" s="51">
        <f t="shared" ref="CE1440" si="11060">SUM(CE1428:CE1439)</f>
        <v>0</v>
      </c>
      <c r="CF1440" s="51">
        <f t="shared" ref="CF1440" si="11061">SUM(CF1428:CF1439)</f>
        <v>0</v>
      </c>
      <c r="CG1440" s="51">
        <f t="shared" ref="CG1440" si="11062">SUM(CG1428:CG1439)</f>
        <v>0</v>
      </c>
      <c r="CH1440" s="51">
        <f t="shared" ref="CH1440" si="11063">SUM(CH1428:CH1439)</f>
        <v>0</v>
      </c>
      <c r="CI1440" s="51">
        <f t="shared" ref="CI1440" si="11064">SUM(CI1428:CI1439)</f>
        <v>0</v>
      </c>
      <c r="CJ1440" s="51">
        <f t="shared" ref="CJ1440" si="11065">SUM(CJ1428:CJ1439)</f>
        <v>0</v>
      </c>
      <c r="CK1440" s="51">
        <f t="shared" ref="CK1440" si="11066">SUM(CK1428:CK1439)</f>
        <v>0</v>
      </c>
      <c r="CL1440" s="51">
        <f t="shared" ref="CL1440" si="11067">SUM(CL1428:CL1439)</f>
        <v>0</v>
      </c>
      <c r="CM1440" s="51">
        <f t="shared" ref="CM1440" si="11068">SUM(CM1428:CM1439)</f>
        <v>0</v>
      </c>
      <c r="CN1440" s="51">
        <f t="shared" ref="CN1440" si="11069">SUM(CN1428:CN1439)</f>
        <v>0</v>
      </c>
      <c r="CO1440" s="51">
        <f t="shared" ref="CO1440" si="11070">SUM(CO1428:CO1439)</f>
        <v>0</v>
      </c>
      <c r="CP1440" s="51">
        <f t="shared" ref="CP1440" si="11071">SUM(CP1428:CP1439)</f>
        <v>0</v>
      </c>
      <c r="CQ1440" s="51">
        <f t="shared" ref="CQ1440" si="11072">SUM(CQ1428:CQ1439)</f>
        <v>0</v>
      </c>
      <c r="CR1440" s="51">
        <f t="shared" ref="CR1440" si="11073">SUM(CR1428:CR1439)</f>
        <v>0</v>
      </c>
      <c r="CS1440" s="51">
        <f t="shared" ref="CS1440" si="11074">SUM(CS1428:CS1439)</f>
        <v>0</v>
      </c>
      <c r="CT1440" s="51">
        <f t="shared" ref="CT1440" si="11075">SUM(CT1428:CT1439)</f>
        <v>0</v>
      </c>
      <c r="CU1440" s="51">
        <f t="shared" ref="CU1440" si="11076">SUM(CU1428:CU1439)</f>
        <v>0</v>
      </c>
      <c r="CV1440" s="51">
        <f t="shared" ref="CV1440" si="11077">SUM(CV1428:CV1439)</f>
        <v>0</v>
      </c>
      <c r="CW1440" s="51">
        <f t="shared" ref="CW1440" si="11078">SUM(CW1428:CW1439)</f>
        <v>0</v>
      </c>
      <c r="CX1440" s="51">
        <f t="shared" ref="CX1440" si="11079">SUM(CX1428:CX1439)</f>
        <v>0</v>
      </c>
      <c r="CY1440" s="51">
        <f t="shared" ref="CY1440" si="11080">SUM(CY1428:CY1439)</f>
        <v>0</v>
      </c>
      <c r="CZ1440" s="51">
        <f t="shared" ref="CZ1440" si="11081">SUM(CZ1428:CZ1439)</f>
        <v>0</v>
      </c>
      <c r="DA1440" s="51">
        <f t="shared" ref="DA1440" si="11082">SUM(DA1428:DA1439)</f>
        <v>7.5</v>
      </c>
      <c r="DB1440" s="51">
        <f t="shared" ref="DB1440" si="11083">SUM(DB1428:DB1439)</f>
        <v>17.899999999999999</v>
      </c>
      <c r="DC1440" s="51">
        <f t="shared" ref="DC1440" si="11084">SUM(DC1428:DC1439)</f>
        <v>0</v>
      </c>
      <c r="DD1440" s="51">
        <f t="shared" ref="DD1440" si="11085">SUM(DD1428:DD1439)</f>
        <v>0</v>
      </c>
      <c r="DE1440" s="51">
        <f t="shared" ref="DE1440" si="11086">SUM(DE1428:DE1439)</f>
        <v>0</v>
      </c>
      <c r="DF1440" s="51">
        <f t="shared" ref="DF1440" si="11087">SUM(DF1428:DF1439)</f>
        <v>0</v>
      </c>
      <c r="DG1440" s="51">
        <f t="shared" ref="DG1440" si="11088">SUM(DG1428:DG1439)</f>
        <v>0</v>
      </c>
      <c r="DH1440" s="51">
        <f t="shared" ref="DH1440" si="11089">SUM(DH1428:DH1439)</f>
        <v>0</v>
      </c>
      <c r="DI1440" s="51">
        <f t="shared" ref="DI1440" si="11090">SUM(DI1428:DI1439)</f>
        <v>0</v>
      </c>
      <c r="DJ1440" s="51">
        <f t="shared" ref="DJ1440" si="11091">SUM(DJ1428:DJ1439)</f>
        <v>0</v>
      </c>
      <c r="DK1440" s="51">
        <f t="shared" ref="DK1440" si="11092">SUM(DK1428:DK1439)</f>
        <v>0</v>
      </c>
      <c r="DL1440" s="51">
        <f t="shared" ref="DL1440" si="11093">SUM(DL1428:DL1439)</f>
        <v>3301</v>
      </c>
    </row>
    <row r="1441" spans="2:116" s="6" customFormat="1" thickBot="1">
      <c r="B1441" s="7" t="s">
        <v>12</v>
      </c>
      <c r="C1441" s="8" t="s">
        <v>74</v>
      </c>
      <c r="D1441" s="9"/>
      <c r="E1441" s="9"/>
      <c r="F1441" s="9"/>
      <c r="G1441" s="11"/>
      <c r="H1441" s="9"/>
      <c r="I1441" s="9"/>
      <c r="J1441" s="9"/>
      <c r="K1441" s="9"/>
      <c r="L1441" s="9"/>
      <c r="M1441" s="9"/>
      <c r="N1441" s="9"/>
      <c r="O1441" s="9"/>
      <c r="P1441" s="12"/>
      <c r="Q1441" s="12"/>
      <c r="R1441" s="9"/>
      <c r="S1441" s="9"/>
      <c r="T1441" s="9"/>
      <c r="U1441" s="10"/>
      <c r="V1441" s="11"/>
      <c r="W1441" s="12"/>
      <c r="X1441" s="9"/>
      <c r="Y1441" s="11"/>
      <c r="Z1441" s="13"/>
      <c r="AA1441" s="12"/>
      <c r="AB1441" s="9"/>
      <c r="AC1441" s="9"/>
      <c r="AD1441" s="9"/>
      <c r="AE1441" s="9"/>
      <c r="AF1441" s="9"/>
      <c r="AG1441" s="10"/>
      <c r="AH1441" s="11"/>
      <c r="AI1441" s="13"/>
      <c r="AJ1441" s="13"/>
      <c r="AK1441" s="13"/>
      <c r="AL1441" s="13"/>
      <c r="AM1441" s="11"/>
      <c r="AN1441" s="13"/>
      <c r="AO1441" s="13"/>
      <c r="AP1441" s="11"/>
      <c r="AQ1441" s="13"/>
      <c r="AR1441" s="11"/>
      <c r="AS1441" s="13"/>
      <c r="AT1441" s="11"/>
      <c r="AU1441" s="13"/>
      <c r="AV1441" s="13"/>
      <c r="AW1441" s="13"/>
      <c r="AX1441" s="11"/>
      <c r="AY1441" s="13"/>
      <c r="AZ1441" s="11"/>
      <c r="BA1441" s="12"/>
      <c r="BB1441" s="9"/>
      <c r="BC1441" s="9"/>
      <c r="BD1441" s="9"/>
      <c r="BE1441" s="9"/>
      <c r="BF1441" s="9"/>
      <c r="BG1441" s="10"/>
      <c r="BH1441" s="11"/>
      <c r="BI1441" s="12"/>
      <c r="BJ1441" s="9"/>
      <c r="BK1441" s="9"/>
      <c r="BL1441" s="9"/>
      <c r="BM1441" s="10"/>
      <c r="BN1441" s="11"/>
      <c r="BO1441" s="12"/>
      <c r="BP1441" s="9"/>
      <c r="BQ1441" s="9"/>
      <c r="BR1441" s="9"/>
      <c r="BS1441" s="9"/>
      <c r="BT1441" s="13"/>
      <c r="BU1441" s="11"/>
      <c r="BV1441" s="12"/>
      <c r="BW1441" s="9"/>
      <c r="BX1441" s="11"/>
      <c r="BY1441" s="12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10"/>
      <c r="CO1441" s="11"/>
      <c r="CP1441" s="13"/>
      <c r="CQ1441" s="11"/>
      <c r="CR1441" s="12"/>
      <c r="CS1441" s="11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10"/>
      <c r="DG1441" s="10"/>
      <c r="DH1441" s="10"/>
      <c r="DI1441" s="10"/>
      <c r="DJ1441" s="10"/>
      <c r="DK1441" s="10"/>
      <c r="DL1441" s="11"/>
    </row>
    <row r="1442" spans="2:116" s="1" customFormat="1">
      <c r="B1442" s="14" t="s">
        <v>13</v>
      </c>
      <c r="C1442" s="15"/>
      <c r="D1442" s="16">
        <f>G1442+V1442+Y1442+AH1442+AM1442+AP1442+AR1442+AT1442+AX1442+AZ1442+BH1442+BN1442+BU1442+BX1442+CO1442+CQ1442+CS1442+DL1442</f>
        <v>0</v>
      </c>
      <c r="E1442" s="17"/>
      <c r="F1442" s="17"/>
      <c r="G1442" s="19"/>
      <c r="H1442" s="17"/>
      <c r="I1442" s="17"/>
      <c r="J1442" s="17"/>
      <c r="K1442" s="17"/>
      <c r="L1442" s="17"/>
      <c r="M1442" s="17"/>
      <c r="N1442" s="17"/>
      <c r="O1442" s="17"/>
      <c r="P1442" s="20"/>
      <c r="Q1442" s="20"/>
      <c r="R1442" s="17"/>
      <c r="S1442" s="17"/>
      <c r="T1442" s="17"/>
      <c r="U1442" s="18"/>
      <c r="V1442" s="19"/>
      <c r="W1442" s="20"/>
      <c r="X1442" s="17"/>
      <c r="Y1442" s="19"/>
      <c r="Z1442" s="21"/>
      <c r="AA1442" s="20"/>
      <c r="AB1442" s="17"/>
      <c r="AC1442" s="17"/>
      <c r="AD1442" s="17"/>
      <c r="AE1442" s="17"/>
      <c r="AF1442" s="17"/>
      <c r="AG1442" s="18"/>
      <c r="AH1442" s="19"/>
      <c r="AI1442" s="21"/>
      <c r="AJ1442" s="21"/>
      <c r="AK1442" s="21"/>
      <c r="AL1442" s="21"/>
      <c r="AM1442" s="19"/>
      <c r="AN1442" s="72"/>
      <c r="AO1442" s="21"/>
      <c r="AP1442" s="19"/>
      <c r="AQ1442" s="21"/>
      <c r="AR1442" s="19"/>
      <c r="AS1442" s="21"/>
      <c r="AT1442" s="19"/>
      <c r="AU1442" s="21"/>
      <c r="AV1442" s="21"/>
      <c r="AW1442" s="21"/>
      <c r="AX1442" s="19"/>
      <c r="AY1442" s="21"/>
      <c r="AZ1442" s="19"/>
      <c r="BA1442" s="20"/>
      <c r="BB1442" s="17"/>
      <c r="BC1442" s="17"/>
      <c r="BD1442" s="17"/>
      <c r="BE1442" s="17"/>
      <c r="BF1442" s="17"/>
      <c r="BG1442" s="18"/>
      <c r="BH1442" s="19"/>
      <c r="BI1442" s="20"/>
      <c r="BJ1442" s="17"/>
      <c r="BK1442" s="17"/>
      <c r="BL1442" s="17"/>
      <c r="BM1442" s="18"/>
      <c r="BN1442" s="19"/>
      <c r="BO1442" s="20"/>
      <c r="BP1442" s="17"/>
      <c r="BQ1442" s="17"/>
      <c r="BR1442" s="17"/>
      <c r="BS1442" s="17"/>
      <c r="BT1442" s="21"/>
      <c r="BU1442" s="19"/>
      <c r="BV1442" s="20"/>
      <c r="BW1442" s="17"/>
      <c r="BX1442" s="19"/>
      <c r="BY1442" s="20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8"/>
      <c r="CO1442" s="19"/>
      <c r="CP1442" s="21"/>
      <c r="CQ1442" s="19"/>
      <c r="CR1442" s="20"/>
      <c r="CS1442" s="19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8"/>
      <c r="DG1442" s="18"/>
      <c r="DH1442" s="18"/>
      <c r="DI1442" s="18"/>
      <c r="DJ1442" s="18"/>
      <c r="DK1442" s="18"/>
      <c r="DL1442" s="19"/>
    </row>
    <row r="1443" spans="2:116" s="1" customFormat="1">
      <c r="B1443" s="22" t="s">
        <v>31</v>
      </c>
      <c r="C1443" s="23"/>
      <c r="D1443" s="16">
        <f t="shared" ref="D1443:D1453" si="11094">G1443+V1443+Y1443+AH1443+AM1443+AP1443+AR1443+AT1443+AX1443+AZ1443+BH1443+BN1443+BU1443+BX1443+CO1443+CQ1443+CS1443+DL1443</f>
        <v>0</v>
      </c>
      <c r="E1443" s="24"/>
      <c r="F1443" s="24"/>
      <c r="G1443" s="26"/>
      <c r="H1443" s="24"/>
      <c r="I1443" s="24"/>
      <c r="J1443" s="24"/>
      <c r="K1443" s="24"/>
      <c r="L1443" s="24"/>
      <c r="M1443" s="24"/>
      <c r="N1443" s="24"/>
      <c r="O1443" s="24"/>
      <c r="P1443" s="27"/>
      <c r="Q1443" s="27"/>
      <c r="R1443" s="24"/>
      <c r="S1443" s="24"/>
      <c r="T1443" s="24"/>
      <c r="U1443" s="25"/>
      <c r="V1443" s="26"/>
      <c r="W1443" s="27"/>
      <c r="X1443" s="24"/>
      <c r="Y1443" s="26"/>
      <c r="Z1443" s="28"/>
      <c r="AA1443" s="27"/>
      <c r="AB1443" s="24"/>
      <c r="AC1443" s="24"/>
      <c r="AD1443" s="24"/>
      <c r="AE1443" s="24"/>
      <c r="AF1443" s="24"/>
      <c r="AG1443" s="25"/>
      <c r="AH1443" s="26"/>
      <c r="AI1443" s="28"/>
      <c r="AJ1443" s="28"/>
      <c r="AK1443" s="28"/>
      <c r="AL1443" s="28"/>
      <c r="AM1443" s="26"/>
      <c r="AN1443" s="73"/>
      <c r="AO1443" s="28"/>
      <c r="AP1443" s="26"/>
      <c r="AQ1443" s="28"/>
      <c r="AR1443" s="26"/>
      <c r="AS1443" s="28"/>
      <c r="AT1443" s="26"/>
      <c r="AU1443" s="28"/>
      <c r="AV1443" s="28"/>
      <c r="AW1443" s="28"/>
      <c r="AX1443" s="26"/>
      <c r="AY1443" s="28"/>
      <c r="AZ1443" s="26"/>
      <c r="BA1443" s="27"/>
      <c r="BB1443" s="24"/>
      <c r="BC1443" s="24"/>
      <c r="BD1443" s="24"/>
      <c r="BE1443" s="24"/>
      <c r="BF1443" s="24"/>
      <c r="BG1443" s="25"/>
      <c r="BH1443" s="26"/>
      <c r="BI1443" s="27"/>
      <c r="BJ1443" s="24"/>
      <c r="BK1443" s="24"/>
      <c r="BL1443" s="24"/>
      <c r="BM1443" s="25"/>
      <c r="BN1443" s="26"/>
      <c r="BO1443" s="27"/>
      <c r="BP1443" s="24"/>
      <c r="BQ1443" s="24"/>
      <c r="BR1443" s="24"/>
      <c r="BS1443" s="24"/>
      <c r="BT1443" s="28"/>
      <c r="BU1443" s="26"/>
      <c r="BV1443" s="27"/>
      <c r="BW1443" s="24"/>
      <c r="BX1443" s="26"/>
      <c r="BY1443" s="27"/>
      <c r="BZ1443" s="24"/>
      <c r="CA1443" s="24"/>
      <c r="CB1443" s="24"/>
      <c r="CC1443" s="24"/>
      <c r="CD1443" s="24"/>
      <c r="CE1443" s="24"/>
      <c r="CF1443" s="24"/>
      <c r="CG1443" s="24"/>
      <c r="CH1443" s="24"/>
      <c r="CI1443" s="24"/>
      <c r="CJ1443" s="24"/>
      <c r="CK1443" s="24"/>
      <c r="CL1443" s="24"/>
      <c r="CM1443" s="24"/>
      <c r="CN1443" s="25"/>
      <c r="CO1443" s="26"/>
      <c r="CP1443" s="28"/>
      <c r="CQ1443" s="26"/>
      <c r="CR1443" s="27"/>
      <c r="CS1443" s="26"/>
      <c r="CT1443" s="24"/>
      <c r="CU1443" s="24"/>
      <c r="CV1443" s="24"/>
      <c r="CW1443" s="24"/>
      <c r="CX1443" s="24"/>
      <c r="CY1443" s="24"/>
      <c r="CZ1443" s="24"/>
      <c r="DA1443" s="24"/>
      <c r="DB1443" s="24"/>
      <c r="DC1443" s="24"/>
      <c r="DD1443" s="24"/>
      <c r="DE1443" s="24"/>
      <c r="DF1443" s="25"/>
      <c r="DG1443" s="25"/>
      <c r="DH1443" s="25"/>
      <c r="DI1443" s="25"/>
      <c r="DJ1443" s="25"/>
      <c r="DK1443" s="25"/>
      <c r="DL1443" s="26"/>
    </row>
    <row r="1444" spans="2:116" s="1" customFormat="1">
      <c r="B1444" s="22" t="s">
        <v>32</v>
      </c>
      <c r="C1444" s="23"/>
      <c r="D1444" s="16">
        <f t="shared" si="11094"/>
        <v>0</v>
      </c>
      <c r="E1444" s="24"/>
      <c r="F1444" s="24"/>
      <c r="G1444" s="26"/>
      <c r="H1444" s="24"/>
      <c r="I1444" s="24"/>
      <c r="J1444" s="24"/>
      <c r="K1444" s="24"/>
      <c r="L1444" s="24"/>
      <c r="M1444" s="24"/>
      <c r="N1444" s="24"/>
      <c r="O1444" s="24"/>
      <c r="P1444" s="27"/>
      <c r="Q1444" s="27"/>
      <c r="R1444" s="24"/>
      <c r="S1444" s="24"/>
      <c r="T1444" s="24"/>
      <c r="U1444" s="25"/>
      <c r="V1444" s="26"/>
      <c r="W1444" s="27"/>
      <c r="X1444" s="24"/>
      <c r="Y1444" s="26"/>
      <c r="Z1444" s="28"/>
      <c r="AA1444" s="27"/>
      <c r="AB1444" s="24"/>
      <c r="AC1444" s="24"/>
      <c r="AD1444" s="24"/>
      <c r="AE1444" s="24"/>
      <c r="AF1444" s="24"/>
      <c r="AG1444" s="25"/>
      <c r="AH1444" s="26"/>
      <c r="AI1444" s="28"/>
      <c r="AJ1444" s="28"/>
      <c r="AK1444" s="28"/>
      <c r="AL1444" s="28"/>
      <c r="AM1444" s="26"/>
      <c r="AN1444" s="73"/>
      <c r="AO1444" s="28"/>
      <c r="AP1444" s="26"/>
      <c r="AQ1444" s="28"/>
      <c r="AR1444" s="26"/>
      <c r="AS1444" s="28"/>
      <c r="AT1444" s="26"/>
      <c r="AU1444" s="28"/>
      <c r="AV1444" s="28"/>
      <c r="AW1444" s="28"/>
      <c r="AX1444" s="26"/>
      <c r="AY1444" s="28"/>
      <c r="AZ1444" s="26"/>
      <c r="BA1444" s="27"/>
      <c r="BB1444" s="24"/>
      <c r="BC1444" s="24"/>
      <c r="BD1444" s="24"/>
      <c r="BE1444" s="24"/>
      <c r="BF1444" s="24"/>
      <c r="BG1444" s="25"/>
      <c r="BH1444" s="26"/>
      <c r="BI1444" s="27"/>
      <c r="BJ1444" s="24"/>
      <c r="BK1444" s="24"/>
      <c r="BL1444" s="24"/>
      <c r="BM1444" s="25"/>
      <c r="BN1444" s="26"/>
      <c r="BO1444" s="27"/>
      <c r="BP1444" s="24"/>
      <c r="BQ1444" s="24"/>
      <c r="BR1444" s="24"/>
      <c r="BS1444" s="24"/>
      <c r="BT1444" s="28"/>
      <c r="BU1444" s="26"/>
      <c r="BV1444" s="27"/>
      <c r="BW1444" s="24"/>
      <c r="BX1444" s="26"/>
      <c r="BY1444" s="27"/>
      <c r="BZ1444" s="24"/>
      <c r="CA1444" s="24"/>
      <c r="CB1444" s="24"/>
      <c r="CC1444" s="24"/>
      <c r="CD1444" s="24"/>
      <c r="CE1444" s="24"/>
      <c r="CF1444" s="24"/>
      <c r="CG1444" s="24"/>
      <c r="CH1444" s="24"/>
      <c r="CI1444" s="24"/>
      <c r="CJ1444" s="24"/>
      <c r="CK1444" s="24"/>
      <c r="CL1444" s="24"/>
      <c r="CM1444" s="24"/>
      <c r="CN1444" s="25"/>
      <c r="CO1444" s="26"/>
      <c r="CP1444" s="28"/>
      <c r="CQ1444" s="26"/>
      <c r="CR1444" s="27"/>
      <c r="CS1444" s="26"/>
      <c r="CT1444" s="24"/>
      <c r="CU1444" s="24"/>
      <c r="CV1444" s="24"/>
      <c r="CW1444" s="24"/>
      <c r="CX1444" s="24"/>
      <c r="CY1444" s="24"/>
      <c r="CZ1444" s="24"/>
      <c r="DA1444" s="24"/>
      <c r="DB1444" s="24"/>
      <c r="DC1444" s="24"/>
      <c r="DD1444" s="24"/>
      <c r="DE1444" s="24"/>
      <c r="DF1444" s="25"/>
      <c r="DG1444" s="25"/>
      <c r="DH1444" s="25"/>
      <c r="DI1444" s="25"/>
      <c r="DJ1444" s="25"/>
      <c r="DK1444" s="25"/>
      <c r="DL1444" s="26"/>
    </row>
    <row r="1445" spans="2:116" s="1" customFormat="1">
      <c r="B1445" s="22" t="s">
        <v>34</v>
      </c>
      <c r="C1445" s="23"/>
      <c r="D1445" s="16">
        <f t="shared" si="11094"/>
        <v>0</v>
      </c>
      <c r="E1445" s="24"/>
      <c r="F1445" s="24"/>
      <c r="G1445" s="26"/>
      <c r="H1445" s="24"/>
      <c r="I1445" s="24"/>
      <c r="J1445" s="24"/>
      <c r="K1445" s="24"/>
      <c r="L1445" s="24"/>
      <c r="M1445" s="24"/>
      <c r="N1445" s="24"/>
      <c r="O1445" s="24"/>
      <c r="P1445" s="27"/>
      <c r="Q1445" s="27"/>
      <c r="R1445" s="24"/>
      <c r="S1445" s="24"/>
      <c r="T1445" s="24"/>
      <c r="U1445" s="25"/>
      <c r="V1445" s="26"/>
      <c r="W1445" s="27"/>
      <c r="X1445" s="24"/>
      <c r="Y1445" s="26"/>
      <c r="Z1445" s="28"/>
      <c r="AA1445" s="27"/>
      <c r="AB1445" s="24"/>
      <c r="AC1445" s="24"/>
      <c r="AD1445" s="24"/>
      <c r="AE1445" s="24"/>
      <c r="AF1445" s="24"/>
      <c r="AG1445" s="25"/>
      <c r="AH1445" s="26"/>
      <c r="AI1445" s="28"/>
      <c r="AJ1445" s="28"/>
      <c r="AK1445" s="28"/>
      <c r="AL1445" s="28"/>
      <c r="AM1445" s="26"/>
      <c r="AN1445" s="73"/>
      <c r="AO1445" s="28"/>
      <c r="AP1445" s="26"/>
      <c r="AQ1445" s="28"/>
      <c r="AR1445" s="26"/>
      <c r="AS1445" s="28"/>
      <c r="AT1445" s="26"/>
      <c r="AU1445" s="28"/>
      <c r="AV1445" s="28"/>
      <c r="AW1445" s="28"/>
      <c r="AX1445" s="26"/>
      <c r="AY1445" s="28"/>
      <c r="AZ1445" s="26"/>
      <c r="BA1445" s="27"/>
      <c r="BB1445" s="24"/>
      <c r="BC1445" s="24"/>
      <c r="BD1445" s="24"/>
      <c r="BE1445" s="24"/>
      <c r="BF1445" s="24"/>
      <c r="BG1445" s="25"/>
      <c r="BH1445" s="26"/>
      <c r="BI1445" s="27"/>
      <c r="BJ1445" s="24"/>
      <c r="BK1445" s="24"/>
      <c r="BL1445" s="24"/>
      <c r="BM1445" s="25"/>
      <c r="BN1445" s="26"/>
      <c r="BO1445" s="27"/>
      <c r="BP1445" s="24"/>
      <c r="BQ1445" s="24"/>
      <c r="BR1445" s="24"/>
      <c r="BS1445" s="24"/>
      <c r="BT1445" s="28"/>
      <c r="BU1445" s="26"/>
      <c r="BV1445" s="27"/>
      <c r="BW1445" s="24"/>
      <c r="BX1445" s="26"/>
      <c r="BY1445" s="27"/>
      <c r="BZ1445" s="24"/>
      <c r="CA1445" s="24"/>
      <c r="CB1445" s="24"/>
      <c r="CC1445" s="24"/>
      <c r="CD1445" s="24"/>
      <c r="CE1445" s="24"/>
      <c r="CF1445" s="24"/>
      <c r="CG1445" s="24"/>
      <c r="CH1445" s="24"/>
      <c r="CI1445" s="24"/>
      <c r="CJ1445" s="24"/>
      <c r="CK1445" s="24"/>
      <c r="CL1445" s="24"/>
      <c r="CM1445" s="24"/>
      <c r="CN1445" s="25"/>
      <c r="CO1445" s="26"/>
      <c r="CP1445" s="28"/>
      <c r="CQ1445" s="26"/>
      <c r="CR1445" s="27"/>
      <c r="CS1445" s="26"/>
      <c r="CT1445" s="24"/>
      <c r="CU1445" s="24"/>
      <c r="CV1445" s="24"/>
      <c r="CW1445" s="24"/>
      <c r="CX1445" s="24"/>
      <c r="CY1445" s="24"/>
      <c r="CZ1445" s="24"/>
      <c r="DA1445" s="24"/>
      <c r="DB1445" s="24"/>
      <c r="DC1445" s="24"/>
      <c r="DD1445" s="24"/>
      <c r="DE1445" s="24"/>
      <c r="DF1445" s="25"/>
      <c r="DG1445" s="25"/>
      <c r="DH1445" s="25"/>
      <c r="DI1445" s="25"/>
      <c r="DJ1445" s="25"/>
      <c r="DK1445" s="25"/>
      <c r="DL1445" s="26"/>
    </row>
    <row r="1446" spans="2:116" s="1" customFormat="1">
      <c r="B1446" s="22" t="s">
        <v>35</v>
      </c>
      <c r="C1446" s="23"/>
      <c r="D1446" s="16">
        <f t="shared" si="11094"/>
        <v>771</v>
      </c>
      <c r="E1446" s="24"/>
      <c r="F1446" s="24"/>
      <c r="G1446" s="26"/>
      <c r="H1446" s="24"/>
      <c r="I1446" s="24"/>
      <c r="J1446" s="24"/>
      <c r="K1446" s="24"/>
      <c r="L1446" s="24"/>
      <c r="M1446" s="24"/>
      <c r="N1446" s="24"/>
      <c r="O1446" s="24"/>
      <c r="P1446" s="27"/>
      <c r="Q1446" s="27"/>
      <c r="R1446" s="24"/>
      <c r="S1446" s="24"/>
      <c r="T1446" s="24"/>
      <c r="U1446" s="25"/>
      <c r="V1446" s="26"/>
      <c r="W1446" s="27"/>
      <c r="X1446" s="24"/>
      <c r="Y1446" s="26"/>
      <c r="Z1446" s="28"/>
      <c r="AA1446" s="27"/>
      <c r="AB1446" s="24"/>
      <c r="AC1446" s="24"/>
      <c r="AD1446" s="24"/>
      <c r="AE1446" s="24"/>
      <c r="AF1446" s="24"/>
      <c r="AG1446" s="25"/>
      <c r="AH1446" s="26"/>
      <c r="AI1446" s="28"/>
      <c r="AJ1446" s="28"/>
      <c r="AK1446" s="28"/>
      <c r="AL1446" s="28"/>
      <c r="AM1446" s="26"/>
      <c r="AN1446" s="73"/>
      <c r="AO1446" s="28"/>
      <c r="AP1446" s="26"/>
      <c r="AQ1446" s="28"/>
      <c r="AR1446" s="26"/>
      <c r="AS1446" s="28"/>
      <c r="AT1446" s="26"/>
      <c r="AU1446" s="28"/>
      <c r="AV1446" s="28"/>
      <c r="AW1446" s="28"/>
      <c r="AX1446" s="26"/>
      <c r="AY1446" s="28"/>
      <c r="AZ1446" s="26"/>
      <c r="BA1446" s="27"/>
      <c r="BB1446" s="24"/>
      <c r="BC1446" s="24"/>
      <c r="BD1446" s="24"/>
      <c r="BE1446" s="24"/>
      <c r="BF1446" s="24"/>
      <c r="BG1446" s="25"/>
      <c r="BH1446" s="26"/>
      <c r="BI1446" s="27"/>
      <c r="BJ1446" s="24"/>
      <c r="BK1446" s="24"/>
      <c r="BL1446" s="24"/>
      <c r="BM1446" s="25"/>
      <c r="BN1446" s="26"/>
      <c r="BO1446" s="27"/>
      <c r="BP1446" s="24"/>
      <c r="BQ1446" s="24"/>
      <c r="BR1446" s="24"/>
      <c r="BS1446" s="24"/>
      <c r="BT1446" s="28"/>
      <c r="BU1446" s="26"/>
      <c r="BV1446" s="27"/>
      <c r="BW1446" s="24"/>
      <c r="BX1446" s="26"/>
      <c r="BY1446" s="27"/>
      <c r="BZ1446" s="24"/>
      <c r="CA1446" s="24"/>
      <c r="CB1446" s="24"/>
      <c r="CC1446" s="24"/>
      <c r="CD1446" s="24"/>
      <c r="CE1446" s="24"/>
      <c r="CF1446" s="24"/>
      <c r="CG1446" s="24"/>
      <c r="CH1446" s="24"/>
      <c r="CI1446" s="24"/>
      <c r="CJ1446" s="24"/>
      <c r="CK1446" s="24"/>
      <c r="CL1446" s="24"/>
      <c r="CM1446" s="24"/>
      <c r="CN1446" s="25"/>
      <c r="CO1446" s="26"/>
      <c r="CP1446" s="28"/>
      <c r="CQ1446" s="26"/>
      <c r="CR1446" s="27"/>
      <c r="CS1446" s="26"/>
      <c r="CT1446" s="24"/>
      <c r="CU1446" s="24"/>
      <c r="CV1446" s="24"/>
      <c r="CW1446" s="24"/>
      <c r="CX1446" s="24"/>
      <c r="CY1446" s="24"/>
      <c r="CZ1446" s="24"/>
      <c r="DA1446" s="24"/>
      <c r="DB1446" s="24"/>
      <c r="DC1446" s="24"/>
      <c r="DD1446" s="24"/>
      <c r="DE1446" s="24"/>
      <c r="DF1446" s="25"/>
      <c r="DG1446" s="25">
        <v>0.5</v>
      </c>
      <c r="DH1446" s="25"/>
      <c r="DI1446" s="25"/>
      <c r="DJ1446" s="25"/>
      <c r="DK1446" s="25"/>
      <c r="DL1446" s="26">
        <v>771</v>
      </c>
    </row>
    <row r="1447" spans="2:116" s="1" customFormat="1">
      <c r="B1447" s="22" t="s">
        <v>14</v>
      </c>
      <c r="C1447" s="23"/>
      <c r="D1447" s="16">
        <f t="shared" si="11094"/>
        <v>381</v>
      </c>
      <c r="E1447" s="24"/>
      <c r="F1447" s="24"/>
      <c r="G1447" s="26"/>
      <c r="H1447" s="24"/>
      <c r="I1447" s="24"/>
      <c r="J1447" s="24"/>
      <c r="K1447" s="24"/>
      <c r="L1447" s="24"/>
      <c r="M1447" s="24"/>
      <c r="N1447" s="24"/>
      <c r="O1447" s="24"/>
      <c r="P1447" s="27"/>
      <c r="Q1447" s="27"/>
      <c r="R1447" s="24"/>
      <c r="S1447" s="24"/>
      <c r="T1447" s="24"/>
      <c r="U1447" s="25"/>
      <c r="V1447" s="26"/>
      <c r="W1447" s="27"/>
      <c r="X1447" s="24"/>
      <c r="Y1447" s="26"/>
      <c r="Z1447" s="28"/>
      <c r="AA1447" s="27"/>
      <c r="AB1447" s="24"/>
      <c r="AC1447" s="24"/>
      <c r="AD1447" s="24"/>
      <c r="AE1447" s="24"/>
      <c r="AF1447" s="24"/>
      <c r="AG1447" s="25"/>
      <c r="AH1447" s="26"/>
      <c r="AI1447" s="28"/>
      <c r="AJ1447" s="28"/>
      <c r="AK1447" s="28"/>
      <c r="AL1447" s="28"/>
      <c r="AM1447" s="26"/>
      <c r="AN1447" s="73"/>
      <c r="AO1447" s="28"/>
      <c r="AP1447" s="26"/>
      <c r="AQ1447" s="28"/>
      <c r="AR1447" s="26"/>
      <c r="AS1447" s="28"/>
      <c r="AT1447" s="26"/>
      <c r="AU1447" s="28"/>
      <c r="AV1447" s="28"/>
      <c r="AW1447" s="28"/>
      <c r="AX1447" s="26"/>
      <c r="AY1447" s="28"/>
      <c r="AZ1447" s="26"/>
      <c r="BA1447" s="27"/>
      <c r="BB1447" s="24"/>
      <c r="BC1447" s="24"/>
      <c r="BD1447" s="24"/>
      <c r="BE1447" s="24"/>
      <c r="BF1447" s="24"/>
      <c r="BG1447" s="25"/>
      <c r="BH1447" s="26"/>
      <c r="BI1447" s="27"/>
      <c r="BJ1447" s="24"/>
      <c r="BK1447" s="24"/>
      <c r="BL1447" s="24"/>
      <c r="BM1447" s="25"/>
      <c r="BN1447" s="26"/>
      <c r="BO1447" s="27"/>
      <c r="BP1447" s="24"/>
      <c r="BQ1447" s="24"/>
      <c r="BR1447" s="24"/>
      <c r="BS1447" s="24"/>
      <c r="BT1447" s="28"/>
      <c r="BU1447" s="26"/>
      <c r="BV1447" s="27"/>
      <c r="BW1447" s="24"/>
      <c r="BX1447" s="26"/>
      <c r="BY1447" s="27"/>
      <c r="BZ1447" s="24"/>
      <c r="CA1447" s="24"/>
      <c r="CB1447" s="24"/>
      <c r="CC1447" s="24"/>
      <c r="CD1447" s="24"/>
      <c r="CE1447" s="24"/>
      <c r="CF1447" s="24"/>
      <c r="CG1447" s="24"/>
      <c r="CH1447" s="24"/>
      <c r="CI1447" s="24"/>
      <c r="CJ1447" s="24"/>
      <c r="CK1447" s="24"/>
      <c r="CL1447" s="24"/>
      <c r="CM1447" s="24"/>
      <c r="CN1447" s="25"/>
      <c r="CO1447" s="26"/>
      <c r="CP1447" s="28"/>
      <c r="CQ1447" s="26"/>
      <c r="CR1447" s="27"/>
      <c r="CS1447" s="26"/>
      <c r="CT1447" s="24"/>
      <c r="CU1447" s="24"/>
      <c r="CV1447" s="24"/>
      <c r="CW1447" s="24"/>
      <c r="CX1447" s="24"/>
      <c r="CY1447" s="24"/>
      <c r="CZ1447" s="24"/>
      <c r="DA1447" s="24"/>
      <c r="DB1447" s="24"/>
      <c r="DC1447" s="24"/>
      <c r="DD1447" s="24"/>
      <c r="DE1447" s="24">
        <v>1.4</v>
      </c>
      <c r="DF1447" s="25"/>
      <c r="DG1447" s="25"/>
      <c r="DH1447" s="25"/>
      <c r="DI1447" s="25"/>
      <c r="DJ1447" s="25"/>
      <c r="DK1447" s="25"/>
      <c r="DL1447" s="26">
        <v>381</v>
      </c>
    </row>
    <row r="1448" spans="2:116" s="1" customFormat="1">
      <c r="B1448" s="22" t="s">
        <v>37</v>
      </c>
      <c r="C1448" s="23"/>
      <c r="D1448" s="16">
        <f t="shared" si="11094"/>
        <v>970</v>
      </c>
      <c r="E1448" s="24"/>
      <c r="F1448" s="24"/>
      <c r="G1448" s="26"/>
      <c r="H1448" s="24"/>
      <c r="I1448" s="24"/>
      <c r="J1448" s="24"/>
      <c r="K1448" s="24"/>
      <c r="L1448" s="24"/>
      <c r="M1448" s="24"/>
      <c r="N1448" s="24"/>
      <c r="O1448" s="24"/>
      <c r="P1448" s="27"/>
      <c r="Q1448" s="27"/>
      <c r="R1448" s="24"/>
      <c r="S1448" s="24"/>
      <c r="T1448" s="24"/>
      <c r="U1448" s="25"/>
      <c r="V1448" s="26"/>
      <c r="W1448" s="27"/>
      <c r="X1448" s="24"/>
      <c r="Y1448" s="26"/>
      <c r="Z1448" s="28"/>
      <c r="AA1448" s="27"/>
      <c r="AB1448" s="24"/>
      <c r="AC1448" s="24"/>
      <c r="AD1448" s="24"/>
      <c r="AE1448" s="24"/>
      <c r="AF1448" s="24"/>
      <c r="AG1448" s="25"/>
      <c r="AH1448" s="26"/>
      <c r="AI1448" s="28"/>
      <c r="AJ1448" s="28"/>
      <c r="AK1448" s="28"/>
      <c r="AL1448" s="28"/>
      <c r="AM1448" s="26"/>
      <c r="AN1448" s="73"/>
      <c r="AO1448" s="28"/>
      <c r="AP1448" s="26"/>
      <c r="AQ1448" s="28"/>
      <c r="AR1448" s="26"/>
      <c r="AS1448" s="28"/>
      <c r="AT1448" s="26"/>
      <c r="AU1448" s="28"/>
      <c r="AV1448" s="28"/>
      <c r="AW1448" s="28"/>
      <c r="AX1448" s="26"/>
      <c r="AY1448" s="28"/>
      <c r="AZ1448" s="26"/>
      <c r="BA1448" s="27"/>
      <c r="BB1448" s="24"/>
      <c r="BC1448" s="24"/>
      <c r="BD1448" s="24"/>
      <c r="BE1448" s="24"/>
      <c r="BF1448" s="24"/>
      <c r="BG1448" s="25"/>
      <c r="BH1448" s="26"/>
      <c r="BI1448" s="27"/>
      <c r="BJ1448" s="24"/>
      <c r="BK1448" s="24"/>
      <c r="BL1448" s="24"/>
      <c r="BM1448" s="25"/>
      <c r="BN1448" s="26"/>
      <c r="BO1448" s="27"/>
      <c r="BP1448" s="24"/>
      <c r="BQ1448" s="24"/>
      <c r="BR1448" s="24"/>
      <c r="BS1448" s="24"/>
      <c r="BT1448" s="28"/>
      <c r="BU1448" s="26"/>
      <c r="BV1448" s="27"/>
      <c r="BW1448" s="24"/>
      <c r="BX1448" s="26"/>
      <c r="BY1448" s="27"/>
      <c r="BZ1448" s="24"/>
      <c r="CA1448" s="24"/>
      <c r="CB1448" s="24"/>
      <c r="CC1448" s="24"/>
      <c r="CD1448" s="24"/>
      <c r="CE1448" s="24"/>
      <c r="CF1448" s="24"/>
      <c r="CG1448" s="24"/>
      <c r="CH1448" s="24"/>
      <c r="CI1448" s="24"/>
      <c r="CJ1448" s="24"/>
      <c r="CK1448" s="24"/>
      <c r="CL1448" s="24"/>
      <c r="CM1448" s="24"/>
      <c r="CN1448" s="25"/>
      <c r="CO1448" s="26"/>
      <c r="CP1448" s="28"/>
      <c r="CQ1448" s="26"/>
      <c r="CR1448" s="27"/>
      <c r="CS1448" s="26"/>
      <c r="CT1448" s="24"/>
      <c r="CU1448" s="24"/>
      <c r="CV1448" s="24"/>
      <c r="CW1448" s="24"/>
      <c r="CX1448" s="24"/>
      <c r="CY1448" s="24"/>
      <c r="CZ1448" s="24"/>
      <c r="DA1448" s="24">
        <v>10.6</v>
      </c>
      <c r="DB1448" s="24"/>
      <c r="DC1448" s="24"/>
      <c r="DD1448" s="24"/>
      <c r="DE1448" s="24"/>
      <c r="DF1448" s="25"/>
      <c r="DG1448" s="25"/>
      <c r="DH1448" s="25"/>
      <c r="DI1448" s="25"/>
      <c r="DJ1448" s="25"/>
      <c r="DK1448" s="25"/>
      <c r="DL1448" s="26">
        <v>970</v>
      </c>
    </row>
    <row r="1449" spans="2:116" s="1" customFormat="1">
      <c r="B1449" s="22" t="s">
        <v>15</v>
      </c>
      <c r="C1449" s="23"/>
      <c r="D1449" s="16">
        <f t="shared" si="11094"/>
        <v>0</v>
      </c>
      <c r="E1449" s="24"/>
      <c r="F1449" s="24"/>
      <c r="G1449" s="26"/>
      <c r="H1449" s="24"/>
      <c r="I1449" s="24"/>
      <c r="J1449" s="24"/>
      <c r="K1449" s="24"/>
      <c r="L1449" s="24"/>
      <c r="M1449" s="24"/>
      <c r="N1449" s="24"/>
      <c r="O1449" s="24"/>
      <c r="P1449" s="27"/>
      <c r="Q1449" s="27"/>
      <c r="R1449" s="24"/>
      <c r="S1449" s="24"/>
      <c r="T1449" s="24"/>
      <c r="U1449" s="25"/>
      <c r="V1449" s="26"/>
      <c r="W1449" s="27"/>
      <c r="X1449" s="24"/>
      <c r="Y1449" s="26"/>
      <c r="Z1449" s="28"/>
      <c r="AA1449" s="27"/>
      <c r="AB1449" s="24"/>
      <c r="AC1449" s="24"/>
      <c r="AD1449" s="24"/>
      <c r="AE1449" s="24"/>
      <c r="AF1449" s="24"/>
      <c r="AG1449" s="25"/>
      <c r="AH1449" s="26"/>
      <c r="AI1449" s="28"/>
      <c r="AJ1449" s="28"/>
      <c r="AK1449" s="28"/>
      <c r="AL1449" s="28"/>
      <c r="AM1449" s="26"/>
      <c r="AN1449" s="73"/>
      <c r="AO1449" s="28"/>
      <c r="AP1449" s="26"/>
      <c r="AQ1449" s="28"/>
      <c r="AR1449" s="26"/>
      <c r="AS1449" s="28"/>
      <c r="AT1449" s="26"/>
      <c r="AU1449" s="28"/>
      <c r="AV1449" s="28"/>
      <c r="AW1449" s="28"/>
      <c r="AX1449" s="26"/>
      <c r="AY1449" s="28"/>
      <c r="AZ1449" s="26"/>
      <c r="BA1449" s="27"/>
      <c r="BB1449" s="24"/>
      <c r="BC1449" s="24"/>
      <c r="BD1449" s="24"/>
      <c r="BE1449" s="24"/>
      <c r="BF1449" s="24"/>
      <c r="BG1449" s="25"/>
      <c r="BH1449" s="26"/>
      <c r="BI1449" s="27"/>
      <c r="BJ1449" s="24"/>
      <c r="BK1449" s="24"/>
      <c r="BL1449" s="24"/>
      <c r="BM1449" s="25"/>
      <c r="BN1449" s="26"/>
      <c r="BO1449" s="27"/>
      <c r="BP1449" s="24"/>
      <c r="BQ1449" s="24"/>
      <c r="BR1449" s="24"/>
      <c r="BS1449" s="24"/>
      <c r="BT1449" s="28"/>
      <c r="BU1449" s="26"/>
      <c r="BV1449" s="27"/>
      <c r="BW1449" s="24"/>
      <c r="BX1449" s="26"/>
      <c r="BY1449" s="27"/>
      <c r="BZ1449" s="24"/>
      <c r="CA1449" s="24"/>
      <c r="CB1449" s="24"/>
      <c r="CC1449" s="24"/>
      <c r="CD1449" s="24"/>
      <c r="CE1449" s="24"/>
      <c r="CF1449" s="24"/>
      <c r="CG1449" s="24"/>
      <c r="CH1449" s="24"/>
      <c r="CI1449" s="24"/>
      <c r="CJ1449" s="24"/>
      <c r="CK1449" s="24"/>
      <c r="CL1449" s="24"/>
      <c r="CM1449" s="24"/>
      <c r="CN1449" s="25"/>
      <c r="CO1449" s="26"/>
      <c r="CP1449" s="28"/>
      <c r="CQ1449" s="26"/>
      <c r="CR1449" s="27"/>
      <c r="CS1449" s="26"/>
      <c r="CT1449" s="24"/>
      <c r="CU1449" s="24"/>
      <c r="CV1449" s="24"/>
      <c r="CW1449" s="24"/>
      <c r="CX1449" s="24"/>
      <c r="CY1449" s="24"/>
      <c r="CZ1449" s="24"/>
      <c r="DA1449" s="24"/>
      <c r="DB1449" s="24"/>
      <c r="DC1449" s="24"/>
      <c r="DD1449" s="24"/>
      <c r="DE1449" s="24"/>
      <c r="DF1449" s="25"/>
      <c r="DG1449" s="25"/>
      <c r="DH1449" s="25"/>
      <c r="DI1449" s="25"/>
      <c r="DJ1449" s="25"/>
      <c r="DK1449" s="25"/>
      <c r="DL1449" s="26"/>
    </row>
    <row r="1450" spans="2:116" s="1" customFormat="1">
      <c r="B1450" s="22" t="s">
        <v>44</v>
      </c>
      <c r="C1450" s="23"/>
      <c r="D1450" s="16">
        <f t="shared" si="11094"/>
        <v>0</v>
      </c>
      <c r="E1450" s="24"/>
      <c r="F1450" s="24"/>
      <c r="G1450" s="26"/>
      <c r="H1450" s="24"/>
      <c r="I1450" s="24"/>
      <c r="J1450" s="24"/>
      <c r="K1450" s="24"/>
      <c r="L1450" s="24"/>
      <c r="M1450" s="24"/>
      <c r="N1450" s="24"/>
      <c r="O1450" s="24"/>
      <c r="P1450" s="27"/>
      <c r="Q1450" s="27"/>
      <c r="R1450" s="24"/>
      <c r="S1450" s="24"/>
      <c r="T1450" s="24"/>
      <c r="U1450" s="25"/>
      <c r="V1450" s="26"/>
      <c r="W1450" s="27"/>
      <c r="X1450" s="24"/>
      <c r="Y1450" s="26"/>
      <c r="Z1450" s="28"/>
      <c r="AA1450" s="27"/>
      <c r="AB1450" s="24"/>
      <c r="AC1450" s="24"/>
      <c r="AD1450" s="24"/>
      <c r="AE1450" s="24"/>
      <c r="AF1450" s="24"/>
      <c r="AG1450" s="25"/>
      <c r="AH1450" s="26"/>
      <c r="AI1450" s="28"/>
      <c r="AJ1450" s="28"/>
      <c r="AK1450" s="28"/>
      <c r="AL1450" s="28"/>
      <c r="AM1450" s="26"/>
      <c r="AN1450" s="73"/>
      <c r="AO1450" s="28"/>
      <c r="AP1450" s="26"/>
      <c r="AQ1450" s="28"/>
      <c r="AR1450" s="26"/>
      <c r="AS1450" s="28"/>
      <c r="AT1450" s="26"/>
      <c r="AU1450" s="28"/>
      <c r="AV1450" s="28"/>
      <c r="AW1450" s="28"/>
      <c r="AX1450" s="26"/>
      <c r="AY1450" s="28"/>
      <c r="AZ1450" s="26"/>
      <c r="BA1450" s="27"/>
      <c r="BB1450" s="24"/>
      <c r="BC1450" s="24"/>
      <c r="BD1450" s="24"/>
      <c r="BE1450" s="24"/>
      <c r="BF1450" s="24"/>
      <c r="BG1450" s="25"/>
      <c r="BH1450" s="26"/>
      <c r="BI1450" s="27"/>
      <c r="BJ1450" s="24"/>
      <c r="BK1450" s="24"/>
      <c r="BL1450" s="24"/>
      <c r="BM1450" s="25"/>
      <c r="BN1450" s="26"/>
      <c r="BO1450" s="27"/>
      <c r="BP1450" s="24"/>
      <c r="BQ1450" s="24"/>
      <c r="BR1450" s="24"/>
      <c r="BS1450" s="24"/>
      <c r="BT1450" s="28"/>
      <c r="BU1450" s="26"/>
      <c r="BV1450" s="27"/>
      <c r="BW1450" s="24"/>
      <c r="BX1450" s="26"/>
      <c r="BY1450" s="27"/>
      <c r="BZ1450" s="24"/>
      <c r="CA1450" s="24"/>
      <c r="CB1450" s="24"/>
      <c r="CC1450" s="24"/>
      <c r="CD1450" s="24"/>
      <c r="CE1450" s="24"/>
      <c r="CF1450" s="24"/>
      <c r="CG1450" s="24"/>
      <c r="CH1450" s="24"/>
      <c r="CI1450" s="24"/>
      <c r="CJ1450" s="24"/>
      <c r="CK1450" s="24"/>
      <c r="CL1450" s="24"/>
      <c r="CM1450" s="24"/>
      <c r="CN1450" s="25"/>
      <c r="CO1450" s="26"/>
      <c r="CP1450" s="28"/>
      <c r="CQ1450" s="26"/>
      <c r="CR1450" s="27"/>
      <c r="CS1450" s="26"/>
      <c r="CT1450" s="24"/>
      <c r="CU1450" s="24"/>
      <c r="CV1450" s="24"/>
      <c r="CW1450" s="24"/>
      <c r="CX1450" s="24"/>
      <c r="CY1450" s="24"/>
      <c r="CZ1450" s="24"/>
      <c r="DA1450" s="24"/>
      <c r="DB1450" s="24"/>
      <c r="DC1450" s="24"/>
      <c r="DD1450" s="24"/>
      <c r="DE1450" s="24"/>
      <c r="DF1450" s="25"/>
      <c r="DG1450" s="25"/>
      <c r="DH1450" s="25"/>
      <c r="DI1450" s="25"/>
      <c r="DJ1450" s="25"/>
      <c r="DK1450" s="25"/>
      <c r="DL1450" s="26"/>
    </row>
    <row r="1451" spans="2:116" s="1" customFormat="1">
      <c r="B1451" s="22" t="s">
        <v>45</v>
      </c>
      <c r="C1451" s="23"/>
      <c r="D1451" s="16">
        <f t="shared" si="11094"/>
        <v>1546</v>
      </c>
      <c r="E1451" s="24"/>
      <c r="F1451" s="24"/>
      <c r="G1451" s="26"/>
      <c r="H1451" s="24">
        <v>2</v>
      </c>
      <c r="I1451" s="24"/>
      <c r="J1451" s="24"/>
      <c r="K1451" s="24"/>
      <c r="L1451" s="24"/>
      <c r="M1451" s="24"/>
      <c r="N1451" s="24"/>
      <c r="O1451" s="24"/>
      <c r="P1451" s="27"/>
      <c r="Q1451" s="27"/>
      <c r="R1451" s="24"/>
      <c r="S1451" s="24"/>
      <c r="T1451" s="24"/>
      <c r="U1451" s="25"/>
      <c r="V1451" s="26">
        <v>1546</v>
      </c>
      <c r="W1451" s="27"/>
      <c r="X1451" s="24"/>
      <c r="Y1451" s="26"/>
      <c r="Z1451" s="28"/>
      <c r="AA1451" s="27"/>
      <c r="AB1451" s="24"/>
      <c r="AC1451" s="24"/>
      <c r="AD1451" s="24"/>
      <c r="AE1451" s="24"/>
      <c r="AF1451" s="24"/>
      <c r="AG1451" s="25"/>
      <c r="AH1451" s="26"/>
      <c r="AI1451" s="28"/>
      <c r="AJ1451" s="28"/>
      <c r="AK1451" s="28"/>
      <c r="AL1451" s="28"/>
      <c r="AM1451" s="26"/>
      <c r="AN1451" s="73"/>
      <c r="AO1451" s="28"/>
      <c r="AP1451" s="26"/>
      <c r="AQ1451" s="28"/>
      <c r="AR1451" s="26"/>
      <c r="AS1451" s="28"/>
      <c r="AT1451" s="26"/>
      <c r="AU1451" s="28"/>
      <c r="AV1451" s="28"/>
      <c r="AW1451" s="28"/>
      <c r="AX1451" s="26"/>
      <c r="AY1451" s="28"/>
      <c r="AZ1451" s="26"/>
      <c r="BA1451" s="27"/>
      <c r="BB1451" s="24"/>
      <c r="BC1451" s="24"/>
      <c r="BD1451" s="24"/>
      <c r="BE1451" s="24"/>
      <c r="BF1451" s="24"/>
      <c r="BG1451" s="25"/>
      <c r="BH1451" s="26"/>
      <c r="BI1451" s="27"/>
      <c r="BJ1451" s="24"/>
      <c r="BK1451" s="24"/>
      <c r="BL1451" s="24"/>
      <c r="BM1451" s="25"/>
      <c r="BN1451" s="26"/>
      <c r="BO1451" s="27"/>
      <c r="BP1451" s="24"/>
      <c r="BQ1451" s="24"/>
      <c r="BR1451" s="24"/>
      <c r="BS1451" s="24"/>
      <c r="BT1451" s="28"/>
      <c r="BU1451" s="26"/>
      <c r="BV1451" s="27"/>
      <c r="BW1451" s="24"/>
      <c r="BX1451" s="26"/>
      <c r="BY1451" s="27"/>
      <c r="BZ1451" s="24"/>
      <c r="CA1451" s="24"/>
      <c r="CB1451" s="24"/>
      <c r="CC1451" s="24"/>
      <c r="CD1451" s="24"/>
      <c r="CE1451" s="24"/>
      <c r="CF1451" s="24"/>
      <c r="CG1451" s="24"/>
      <c r="CH1451" s="24"/>
      <c r="CI1451" s="24"/>
      <c r="CJ1451" s="24"/>
      <c r="CK1451" s="24"/>
      <c r="CL1451" s="24"/>
      <c r="CM1451" s="24"/>
      <c r="CN1451" s="25"/>
      <c r="CO1451" s="26"/>
      <c r="CP1451" s="28"/>
      <c r="CQ1451" s="26"/>
      <c r="CR1451" s="27"/>
      <c r="CS1451" s="26"/>
      <c r="CT1451" s="24"/>
      <c r="CU1451" s="24"/>
      <c r="CV1451" s="24"/>
      <c r="CW1451" s="24"/>
      <c r="CX1451" s="24"/>
      <c r="CY1451" s="24"/>
      <c r="CZ1451" s="24"/>
      <c r="DA1451" s="24"/>
      <c r="DB1451" s="24"/>
      <c r="DC1451" s="24"/>
      <c r="DD1451" s="24"/>
      <c r="DE1451" s="24"/>
      <c r="DF1451" s="25"/>
      <c r="DG1451" s="25"/>
      <c r="DH1451" s="25"/>
      <c r="DI1451" s="25"/>
      <c r="DJ1451" s="25"/>
      <c r="DK1451" s="25"/>
      <c r="DL1451" s="26"/>
    </row>
    <row r="1452" spans="2:116" s="1" customFormat="1">
      <c r="B1452" s="22" t="s">
        <v>46</v>
      </c>
      <c r="C1452" s="23"/>
      <c r="D1452" s="16">
        <f t="shared" si="11094"/>
        <v>373</v>
      </c>
      <c r="E1452" s="24"/>
      <c r="F1452" s="24"/>
      <c r="G1452" s="26"/>
      <c r="H1452" s="24"/>
      <c r="I1452" s="24"/>
      <c r="J1452" s="24"/>
      <c r="K1452" s="24"/>
      <c r="L1452" s="24"/>
      <c r="M1452" s="24"/>
      <c r="N1452" s="24"/>
      <c r="O1452" s="24"/>
      <c r="P1452" s="27"/>
      <c r="Q1452" s="27"/>
      <c r="R1452" s="24"/>
      <c r="S1452" s="24"/>
      <c r="T1452" s="24"/>
      <c r="U1452" s="25"/>
      <c r="V1452" s="26"/>
      <c r="W1452" s="27"/>
      <c r="X1452" s="24"/>
      <c r="Y1452" s="26"/>
      <c r="Z1452" s="28"/>
      <c r="AA1452" s="27"/>
      <c r="AB1452" s="24"/>
      <c r="AC1452" s="24"/>
      <c r="AD1452" s="24"/>
      <c r="AE1452" s="24"/>
      <c r="AF1452" s="24"/>
      <c r="AG1452" s="25"/>
      <c r="AH1452" s="26"/>
      <c r="AI1452" s="28"/>
      <c r="AJ1452" s="28"/>
      <c r="AK1452" s="28"/>
      <c r="AL1452" s="28"/>
      <c r="AM1452" s="26"/>
      <c r="AN1452" s="73"/>
      <c r="AO1452" s="28"/>
      <c r="AP1452" s="26"/>
      <c r="AQ1452" s="28"/>
      <c r="AR1452" s="26"/>
      <c r="AS1452" s="28"/>
      <c r="AT1452" s="26"/>
      <c r="AU1452" s="28"/>
      <c r="AV1452" s="28"/>
      <c r="AW1452" s="28"/>
      <c r="AX1452" s="26"/>
      <c r="AY1452" s="28"/>
      <c r="AZ1452" s="26"/>
      <c r="BA1452" s="27"/>
      <c r="BB1452" s="24"/>
      <c r="BC1452" s="24"/>
      <c r="BD1452" s="24"/>
      <c r="BE1452" s="24"/>
      <c r="BF1452" s="24"/>
      <c r="BG1452" s="25"/>
      <c r="BH1452" s="26"/>
      <c r="BI1452" s="27"/>
      <c r="BJ1452" s="24"/>
      <c r="BK1452" s="24"/>
      <c r="BL1452" s="24"/>
      <c r="BM1452" s="25"/>
      <c r="BN1452" s="26"/>
      <c r="BO1452" s="27"/>
      <c r="BP1452" s="24"/>
      <c r="BQ1452" s="24"/>
      <c r="BR1452" s="24"/>
      <c r="BS1452" s="24"/>
      <c r="BT1452" s="28"/>
      <c r="BU1452" s="26"/>
      <c r="BV1452" s="27"/>
      <c r="BW1452" s="24"/>
      <c r="BX1452" s="26"/>
      <c r="BY1452" s="27"/>
      <c r="BZ1452" s="24"/>
      <c r="CA1452" s="24"/>
      <c r="CB1452" s="24"/>
      <c r="CC1452" s="24"/>
      <c r="CD1452" s="24"/>
      <c r="CE1452" s="24"/>
      <c r="CF1452" s="24"/>
      <c r="CG1452" s="24"/>
      <c r="CH1452" s="24"/>
      <c r="CI1452" s="24">
        <v>5</v>
      </c>
      <c r="CJ1452" s="24"/>
      <c r="CK1452" s="24"/>
      <c r="CL1452" s="24"/>
      <c r="CM1452" s="24"/>
      <c r="CN1452" s="25"/>
      <c r="CO1452" s="26">
        <v>373</v>
      </c>
      <c r="CP1452" s="28"/>
      <c r="CQ1452" s="26"/>
      <c r="CR1452" s="27"/>
      <c r="CS1452" s="26"/>
      <c r="CT1452" s="24"/>
      <c r="CU1452" s="24"/>
      <c r="CV1452" s="24"/>
      <c r="CW1452" s="24"/>
      <c r="CX1452" s="24"/>
      <c r="CY1452" s="24"/>
      <c r="CZ1452" s="24"/>
      <c r="DA1452" s="24"/>
      <c r="DB1452" s="24"/>
      <c r="DC1452" s="24"/>
      <c r="DD1452" s="24"/>
      <c r="DE1452" s="24"/>
      <c r="DF1452" s="25"/>
      <c r="DG1452" s="25"/>
      <c r="DH1452" s="25"/>
      <c r="DI1452" s="25"/>
      <c r="DJ1452" s="25"/>
      <c r="DK1452" s="25"/>
      <c r="DL1452" s="26"/>
    </row>
    <row r="1453" spans="2:116" s="1" customFormat="1" ht="15.75" thickBot="1">
      <c r="B1453" s="29" t="s">
        <v>47</v>
      </c>
      <c r="C1453" s="30"/>
      <c r="D1453" s="16">
        <f t="shared" si="11094"/>
        <v>0</v>
      </c>
      <c r="E1453" s="31"/>
      <c r="F1453" s="31"/>
      <c r="G1453" s="33"/>
      <c r="H1453" s="31"/>
      <c r="I1453" s="31"/>
      <c r="J1453" s="31"/>
      <c r="K1453" s="31"/>
      <c r="L1453" s="31"/>
      <c r="M1453" s="31"/>
      <c r="N1453" s="31"/>
      <c r="O1453" s="31"/>
      <c r="P1453" s="34"/>
      <c r="Q1453" s="34"/>
      <c r="R1453" s="31"/>
      <c r="S1453" s="31"/>
      <c r="T1453" s="31"/>
      <c r="U1453" s="32"/>
      <c r="V1453" s="33"/>
      <c r="W1453" s="34"/>
      <c r="X1453" s="31"/>
      <c r="Y1453" s="33"/>
      <c r="Z1453" s="35"/>
      <c r="AA1453" s="34"/>
      <c r="AB1453" s="31"/>
      <c r="AC1453" s="31"/>
      <c r="AD1453" s="31"/>
      <c r="AE1453" s="31"/>
      <c r="AF1453" s="31"/>
      <c r="AG1453" s="32"/>
      <c r="AH1453" s="33"/>
      <c r="AI1453" s="35"/>
      <c r="AJ1453" s="35"/>
      <c r="AK1453" s="35"/>
      <c r="AL1453" s="35"/>
      <c r="AM1453" s="33"/>
      <c r="AN1453" s="74"/>
      <c r="AO1453" s="35"/>
      <c r="AP1453" s="33"/>
      <c r="AQ1453" s="35"/>
      <c r="AR1453" s="33"/>
      <c r="AS1453" s="35"/>
      <c r="AT1453" s="33"/>
      <c r="AU1453" s="35"/>
      <c r="AV1453" s="35"/>
      <c r="AW1453" s="35"/>
      <c r="AX1453" s="33"/>
      <c r="AY1453" s="35"/>
      <c r="AZ1453" s="33"/>
      <c r="BA1453" s="34"/>
      <c r="BB1453" s="31"/>
      <c r="BC1453" s="31"/>
      <c r="BD1453" s="31"/>
      <c r="BE1453" s="31"/>
      <c r="BF1453" s="31"/>
      <c r="BG1453" s="32"/>
      <c r="BH1453" s="33"/>
      <c r="BI1453" s="34"/>
      <c r="BJ1453" s="31"/>
      <c r="BK1453" s="31"/>
      <c r="BL1453" s="31"/>
      <c r="BM1453" s="32"/>
      <c r="BN1453" s="33"/>
      <c r="BO1453" s="34"/>
      <c r="BP1453" s="31"/>
      <c r="BQ1453" s="31"/>
      <c r="BR1453" s="31"/>
      <c r="BS1453" s="31"/>
      <c r="BT1453" s="35"/>
      <c r="BU1453" s="33"/>
      <c r="BV1453" s="34"/>
      <c r="BW1453" s="31"/>
      <c r="BX1453" s="33"/>
      <c r="BY1453" s="34"/>
      <c r="BZ1453" s="31"/>
      <c r="CA1453" s="31"/>
      <c r="CB1453" s="31"/>
      <c r="CC1453" s="31"/>
      <c r="CD1453" s="31"/>
      <c r="CE1453" s="31"/>
      <c r="CF1453" s="31"/>
      <c r="CG1453" s="31"/>
      <c r="CH1453" s="31"/>
      <c r="CI1453" s="31"/>
      <c r="CJ1453" s="31"/>
      <c r="CK1453" s="31"/>
      <c r="CL1453" s="31"/>
      <c r="CM1453" s="31"/>
      <c r="CN1453" s="32"/>
      <c r="CO1453" s="33"/>
      <c r="CP1453" s="35"/>
      <c r="CQ1453" s="33"/>
      <c r="CR1453" s="34"/>
      <c r="CS1453" s="33"/>
      <c r="CT1453" s="31"/>
      <c r="CU1453" s="31"/>
      <c r="CV1453" s="31"/>
      <c r="CW1453" s="31"/>
      <c r="CX1453" s="31"/>
      <c r="CY1453" s="31"/>
      <c r="CZ1453" s="31"/>
      <c r="DA1453" s="31"/>
      <c r="DB1453" s="31"/>
      <c r="DC1453" s="31"/>
      <c r="DD1453" s="31"/>
      <c r="DE1453" s="31"/>
      <c r="DF1453" s="32"/>
      <c r="DG1453" s="32"/>
      <c r="DH1453" s="32"/>
      <c r="DI1453" s="32"/>
      <c r="DJ1453" s="32"/>
      <c r="DK1453" s="32"/>
      <c r="DL1453" s="33"/>
    </row>
    <row r="1454" spans="2:116" s="1" customFormat="1" ht="15.75" thickBot="1">
      <c r="B1454" s="49" t="s">
        <v>48</v>
      </c>
      <c r="C1454" s="50"/>
      <c r="D1454" s="51">
        <f>SUM(D1442:D1453)</f>
        <v>4041</v>
      </c>
      <c r="E1454" s="51">
        <f t="shared" ref="E1454" si="11095">SUM(E1442:E1453)</f>
        <v>0</v>
      </c>
      <c r="F1454" s="51">
        <f t="shared" ref="F1454" si="11096">SUM(F1442:F1453)</f>
        <v>0</v>
      </c>
      <c r="G1454" s="51">
        <f t="shared" ref="G1454" si="11097">SUM(G1442:G1453)</f>
        <v>0</v>
      </c>
      <c r="H1454" s="51">
        <f t="shared" ref="H1454" si="11098">SUM(H1442:H1453)</f>
        <v>2</v>
      </c>
      <c r="I1454" s="51">
        <f t="shared" ref="I1454" si="11099">SUM(I1442:I1453)</f>
        <v>0</v>
      </c>
      <c r="J1454" s="51">
        <f t="shared" ref="J1454" si="11100">SUM(J1442:J1453)</f>
        <v>0</v>
      </c>
      <c r="K1454" s="51">
        <f t="shared" ref="K1454" si="11101">SUM(K1442:K1453)</f>
        <v>0</v>
      </c>
      <c r="L1454" s="51">
        <f t="shared" ref="L1454" si="11102">SUM(L1442:L1453)</f>
        <v>0</v>
      </c>
      <c r="M1454" s="51">
        <f t="shared" ref="M1454" si="11103">SUM(M1442:M1453)</f>
        <v>0</v>
      </c>
      <c r="N1454" s="51">
        <f t="shared" ref="N1454" si="11104">SUM(N1442:N1453)</f>
        <v>0</v>
      </c>
      <c r="O1454" s="51">
        <f t="shared" ref="O1454" si="11105">SUM(O1442:O1453)</f>
        <v>0</v>
      </c>
      <c r="P1454" s="51">
        <f t="shared" ref="P1454" si="11106">SUM(P1442:P1453)</f>
        <v>0</v>
      </c>
      <c r="Q1454" s="51">
        <f t="shared" ref="Q1454" si="11107">SUM(Q1442:Q1453)</f>
        <v>0</v>
      </c>
      <c r="R1454" s="51">
        <f t="shared" ref="R1454" si="11108">SUM(R1442:R1453)</f>
        <v>0</v>
      </c>
      <c r="S1454" s="51">
        <f t="shared" ref="S1454" si="11109">SUM(S1442:S1453)</f>
        <v>0</v>
      </c>
      <c r="T1454" s="51">
        <f t="shared" ref="T1454" si="11110">SUM(T1442:T1453)</f>
        <v>0</v>
      </c>
      <c r="U1454" s="51">
        <f t="shared" ref="U1454" si="11111">SUM(U1442:U1453)</f>
        <v>0</v>
      </c>
      <c r="V1454" s="51">
        <f t="shared" ref="V1454" si="11112">SUM(V1442:V1453)</f>
        <v>1546</v>
      </c>
      <c r="W1454" s="51">
        <f t="shared" ref="W1454" si="11113">SUM(W1442:W1453)</f>
        <v>0</v>
      </c>
      <c r="X1454" s="51">
        <f t="shared" ref="X1454" si="11114">SUM(X1442:X1453)</f>
        <v>0</v>
      </c>
      <c r="Y1454" s="51">
        <f t="shared" ref="Y1454" si="11115">SUM(Y1442:Y1453)</f>
        <v>0</v>
      </c>
      <c r="Z1454" s="51">
        <f t="shared" ref="Z1454" si="11116">SUM(Z1442:Z1453)</f>
        <v>0</v>
      </c>
      <c r="AA1454" s="51">
        <f t="shared" ref="AA1454" si="11117">SUM(AA1442:AA1453)</f>
        <v>0</v>
      </c>
      <c r="AB1454" s="51">
        <f t="shared" ref="AB1454" si="11118">SUM(AB1442:AB1453)</f>
        <v>0</v>
      </c>
      <c r="AC1454" s="51">
        <f t="shared" ref="AC1454" si="11119">SUM(AC1442:AC1453)</f>
        <v>0</v>
      </c>
      <c r="AD1454" s="51">
        <f t="shared" ref="AD1454" si="11120">SUM(AD1442:AD1453)</f>
        <v>0</v>
      </c>
      <c r="AE1454" s="51">
        <f t="shared" ref="AE1454" si="11121">SUM(AE1442:AE1453)</f>
        <v>0</v>
      </c>
      <c r="AF1454" s="51">
        <f t="shared" ref="AF1454" si="11122">SUM(AF1442:AF1453)</f>
        <v>0</v>
      </c>
      <c r="AG1454" s="51">
        <f t="shared" ref="AG1454" si="11123">SUM(AG1442:AG1453)</f>
        <v>0</v>
      </c>
      <c r="AH1454" s="51">
        <f t="shared" ref="AH1454" si="11124">SUM(AH1442:AH1453)</f>
        <v>0</v>
      </c>
      <c r="AI1454" s="51">
        <f t="shared" ref="AI1454" si="11125">SUM(AI1442:AI1453)</f>
        <v>0</v>
      </c>
      <c r="AJ1454" s="51">
        <f t="shared" ref="AJ1454" si="11126">SUM(AJ1442:AJ1453)</f>
        <v>0</v>
      </c>
      <c r="AK1454" s="51">
        <f t="shared" ref="AK1454" si="11127">SUM(AK1442:AK1453)</f>
        <v>0</v>
      </c>
      <c r="AL1454" s="51">
        <f t="shared" ref="AL1454" si="11128">SUM(AL1442:AL1453)</f>
        <v>0</v>
      </c>
      <c r="AM1454" s="51">
        <f t="shared" ref="AM1454" si="11129">SUM(AM1442:AM1453)</f>
        <v>0</v>
      </c>
      <c r="AN1454" s="51">
        <f t="shared" ref="AN1454" si="11130">SUM(AN1442:AN1453)</f>
        <v>0</v>
      </c>
      <c r="AO1454" s="51">
        <f t="shared" ref="AO1454" si="11131">SUM(AO1442:AO1453)</f>
        <v>0</v>
      </c>
      <c r="AP1454" s="51">
        <f t="shared" ref="AP1454" si="11132">SUM(AP1442:AP1453)</f>
        <v>0</v>
      </c>
      <c r="AQ1454" s="51">
        <f t="shared" ref="AQ1454" si="11133">SUM(AQ1442:AQ1453)</f>
        <v>0</v>
      </c>
      <c r="AR1454" s="51">
        <f t="shared" ref="AR1454" si="11134">SUM(AR1442:AR1453)</f>
        <v>0</v>
      </c>
      <c r="AS1454" s="51">
        <f t="shared" ref="AS1454" si="11135">SUM(AS1442:AS1453)</f>
        <v>0</v>
      </c>
      <c r="AT1454" s="51">
        <f t="shared" ref="AT1454" si="11136">SUM(AT1442:AT1453)</f>
        <v>0</v>
      </c>
      <c r="AU1454" s="51">
        <f t="shared" ref="AU1454" si="11137">SUM(AU1442:AU1453)</f>
        <v>0</v>
      </c>
      <c r="AV1454" s="51">
        <f t="shared" ref="AV1454" si="11138">SUM(AV1442:AV1453)</f>
        <v>0</v>
      </c>
      <c r="AW1454" s="51">
        <f t="shared" ref="AW1454" si="11139">SUM(AW1442:AW1453)</f>
        <v>0</v>
      </c>
      <c r="AX1454" s="51">
        <f t="shared" ref="AX1454" si="11140">SUM(AX1442:AX1453)</f>
        <v>0</v>
      </c>
      <c r="AY1454" s="51">
        <f t="shared" ref="AY1454" si="11141">SUM(AY1442:AY1453)</f>
        <v>0</v>
      </c>
      <c r="AZ1454" s="51">
        <f t="shared" ref="AZ1454" si="11142">SUM(AZ1442:AZ1453)</f>
        <v>0</v>
      </c>
      <c r="BA1454" s="51">
        <f t="shared" ref="BA1454" si="11143">SUM(BA1442:BA1453)</f>
        <v>0</v>
      </c>
      <c r="BB1454" s="51">
        <f t="shared" ref="BB1454" si="11144">SUM(BB1442:BB1453)</f>
        <v>0</v>
      </c>
      <c r="BC1454" s="51">
        <f t="shared" ref="BC1454" si="11145">SUM(BC1442:BC1453)</f>
        <v>0</v>
      </c>
      <c r="BD1454" s="51">
        <f t="shared" ref="BD1454" si="11146">SUM(BD1442:BD1453)</f>
        <v>0</v>
      </c>
      <c r="BE1454" s="51">
        <f t="shared" ref="BE1454" si="11147">SUM(BE1442:BE1453)</f>
        <v>0</v>
      </c>
      <c r="BF1454" s="51">
        <f t="shared" ref="BF1454" si="11148">SUM(BF1442:BF1453)</f>
        <v>0</v>
      </c>
      <c r="BG1454" s="51">
        <f t="shared" ref="BG1454" si="11149">SUM(BG1442:BG1453)</f>
        <v>0</v>
      </c>
      <c r="BH1454" s="51">
        <f t="shared" ref="BH1454" si="11150">SUM(BH1442:BH1453)</f>
        <v>0</v>
      </c>
      <c r="BI1454" s="51">
        <f t="shared" ref="BI1454" si="11151">SUM(BI1442:BI1453)</f>
        <v>0</v>
      </c>
      <c r="BJ1454" s="51">
        <f t="shared" ref="BJ1454" si="11152">SUM(BJ1442:BJ1453)</f>
        <v>0</v>
      </c>
      <c r="BK1454" s="51">
        <f t="shared" ref="BK1454" si="11153">SUM(BK1442:BK1453)</f>
        <v>0</v>
      </c>
      <c r="BL1454" s="51">
        <f t="shared" ref="BL1454" si="11154">SUM(BL1442:BL1453)</f>
        <v>0</v>
      </c>
      <c r="BM1454" s="51">
        <f t="shared" ref="BM1454" si="11155">SUM(BM1442:BM1453)</f>
        <v>0</v>
      </c>
      <c r="BN1454" s="51">
        <f t="shared" ref="BN1454" si="11156">SUM(BN1442:BN1453)</f>
        <v>0</v>
      </c>
      <c r="BO1454" s="51">
        <f t="shared" ref="BO1454" si="11157">SUM(BO1442:BO1453)</f>
        <v>0</v>
      </c>
      <c r="BP1454" s="51">
        <f t="shared" ref="BP1454" si="11158">SUM(BP1442:BP1453)</f>
        <v>0</v>
      </c>
      <c r="BQ1454" s="51">
        <f t="shared" ref="BQ1454" si="11159">SUM(BQ1442:BQ1453)</f>
        <v>0</v>
      </c>
      <c r="BR1454" s="51">
        <f t="shared" ref="BR1454" si="11160">SUM(BR1442:BR1453)</f>
        <v>0</v>
      </c>
      <c r="BS1454" s="51">
        <f t="shared" ref="BS1454" si="11161">SUM(BS1442:BS1453)</f>
        <v>0</v>
      </c>
      <c r="BT1454" s="51">
        <f t="shared" ref="BT1454" si="11162">SUM(BT1442:BT1453)</f>
        <v>0</v>
      </c>
      <c r="BU1454" s="51">
        <f t="shared" ref="BU1454" si="11163">SUM(BU1442:BU1453)</f>
        <v>0</v>
      </c>
      <c r="BV1454" s="51">
        <f t="shared" ref="BV1454" si="11164">SUM(BV1442:BV1453)</f>
        <v>0</v>
      </c>
      <c r="BW1454" s="51">
        <f t="shared" ref="BW1454" si="11165">SUM(BW1442:BW1453)</f>
        <v>0</v>
      </c>
      <c r="BX1454" s="51">
        <f t="shared" ref="BX1454" si="11166">SUM(BX1442:BX1453)</f>
        <v>0</v>
      </c>
      <c r="BY1454" s="51">
        <f t="shared" ref="BY1454" si="11167">SUM(BY1442:BY1453)</f>
        <v>0</v>
      </c>
      <c r="BZ1454" s="51">
        <f t="shared" ref="BZ1454" si="11168">SUM(BZ1442:BZ1453)</f>
        <v>0</v>
      </c>
      <c r="CA1454" s="51">
        <f t="shared" ref="CA1454" si="11169">SUM(CA1442:CA1453)</f>
        <v>0</v>
      </c>
      <c r="CB1454" s="51">
        <f t="shared" ref="CB1454" si="11170">SUM(CB1442:CB1453)</f>
        <v>0</v>
      </c>
      <c r="CC1454" s="51">
        <f t="shared" ref="CC1454" si="11171">SUM(CC1442:CC1453)</f>
        <v>0</v>
      </c>
      <c r="CD1454" s="51">
        <f t="shared" ref="CD1454" si="11172">SUM(CD1442:CD1453)</f>
        <v>0</v>
      </c>
      <c r="CE1454" s="51">
        <f t="shared" ref="CE1454" si="11173">SUM(CE1442:CE1453)</f>
        <v>0</v>
      </c>
      <c r="CF1454" s="51">
        <f t="shared" ref="CF1454" si="11174">SUM(CF1442:CF1453)</f>
        <v>0</v>
      </c>
      <c r="CG1454" s="51">
        <f t="shared" ref="CG1454" si="11175">SUM(CG1442:CG1453)</f>
        <v>0</v>
      </c>
      <c r="CH1454" s="51">
        <f t="shared" ref="CH1454" si="11176">SUM(CH1442:CH1453)</f>
        <v>0</v>
      </c>
      <c r="CI1454" s="51">
        <f t="shared" ref="CI1454" si="11177">SUM(CI1442:CI1453)</f>
        <v>5</v>
      </c>
      <c r="CJ1454" s="51">
        <f t="shared" ref="CJ1454" si="11178">SUM(CJ1442:CJ1453)</f>
        <v>0</v>
      </c>
      <c r="CK1454" s="51">
        <f t="shared" ref="CK1454" si="11179">SUM(CK1442:CK1453)</f>
        <v>0</v>
      </c>
      <c r="CL1454" s="51">
        <f t="shared" ref="CL1454" si="11180">SUM(CL1442:CL1453)</f>
        <v>0</v>
      </c>
      <c r="CM1454" s="51">
        <f t="shared" ref="CM1454" si="11181">SUM(CM1442:CM1453)</f>
        <v>0</v>
      </c>
      <c r="CN1454" s="51">
        <f t="shared" ref="CN1454" si="11182">SUM(CN1442:CN1453)</f>
        <v>0</v>
      </c>
      <c r="CO1454" s="51">
        <f t="shared" ref="CO1454" si="11183">SUM(CO1442:CO1453)</f>
        <v>373</v>
      </c>
      <c r="CP1454" s="51">
        <f t="shared" ref="CP1454" si="11184">SUM(CP1442:CP1453)</f>
        <v>0</v>
      </c>
      <c r="CQ1454" s="51">
        <f t="shared" ref="CQ1454" si="11185">SUM(CQ1442:CQ1453)</f>
        <v>0</v>
      </c>
      <c r="CR1454" s="51">
        <f t="shared" ref="CR1454" si="11186">SUM(CR1442:CR1453)</f>
        <v>0</v>
      </c>
      <c r="CS1454" s="51">
        <f t="shared" ref="CS1454" si="11187">SUM(CS1442:CS1453)</f>
        <v>0</v>
      </c>
      <c r="CT1454" s="51">
        <f t="shared" ref="CT1454" si="11188">SUM(CT1442:CT1453)</f>
        <v>0</v>
      </c>
      <c r="CU1454" s="51">
        <f t="shared" ref="CU1454" si="11189">SUM(CU1442:CU1453)</f>
        <v>0</v>
      </c>
      <c r="CV1454" s="51">
        <f t="shared" ref="CV1454" si="11190">SUM(CV1442:CV1453)</f>
        <v>0</v>
      </c>
      <c r="CW1454" s="51">
        <f t="shared" ref="CW1454" si="11191">SUM(CW1442:CW1453)</f>
        <v>0</v>
      </c>
      <c r="CX1454" s="51">
        <f t="shared" ref="CX1454" si="11192">SUM(CX1442:CX1453)</f>
        <v>0</v>
      </c>
      <c r="CY1454" s="51">
        <f t="shared" ref="CY1454" si="11193">SUM(CY1442:CY1453)</f>
        <v>0</v>
      </c>
      <c r="CZ1454" s="51">
        <f t="shared" ref="CZ1454" si="11194">SUM(CZ1442:CZ1453)</f>
        <v>0</v>
      </c>
      <c r="DA1454" s="51">
        <f t="shared" ref="DA1454" si="11195">SUM(DA1442:DA1453)</f>
        <v>10.6</v>
      </c>
      <c r="DB1454" s="51">
        <f t="shared" ref="DB1454" si="11196">SUM(DB1442:DB1453)</f>
        <v>0</v>
      </c>
      <c r="DC1454" s="51">
        <f t="shared" ref="DC1454" si="11197">SUM(DC1442:DC1453)</f>
        <v>0</v>
      </c>
      <c r="DD1454" s="51">
        <f t="shared" ref="DD1454" si="11198">SUM(DD1442:DD1453)</f>
        <v>0</v>
      </c>
      <c r="DE1454" s="51">
        <f t="shared" ref="DE1454" si="11199">SUM(DE1442:DE1453)</f>
        <v>1.4</v>
      </c>
      <c r="DF1454" s="51">
        <f t="shared" ref="DF1454" si="11200">SUM(DF1442:DF1453)</f>
        <v>0</v>
      </c>
      <c r="DG1454" s="51">
        <f t="shared" ref="DG1454" si="11201">SUM(DG1442:DG1453)</f>
        <v>0.5</v>
      </c>
      <c r="DH1454" s="51">
        <f t="shared" ref="DH1454" si="11202">SUM(DH1442:DH1453)</f>
        <v>0</v>
      </c>
      <c r="DI1454" s="51">
        <f t="shared" ref="DI1454" si="11203">SUM(DI1442:DI1453)</f>
        <v>0</v>
      </c>
      <c r="DJ1454" s="51">
        <f t="shared" ref="DJ1454" si="11204">SUM(DJ1442:DJ1453)</f>
        <v>0</v>
      </c>
      <c r="DK1454" s="51">
        <f t="shared" ref="DK1454" si="11205">SUM(DK1442:DK1453)</f>
        <v>0</v>
      </c>
      <c r="DL1454" s="51">
        <f t="shared" ref="DL1454" si="11206">SUM(DL1442:DL1453)</f>
        <v>2122</v>
      </c>
    </row>
    <row r="1455" spans="2:116" s="6" customFormat="1" thickBot="1">
      <c r="B1455" s="7" t="s">
        <v>12</v>
      </c>
      <c r="C1455" s="8">
        <v>88</v>
      </c>
      <c r="D1455" s="9"/>
      <c r="E1455" s="9"/>
      <c r="F1455" s="9"/>
      <c r="G1455" s="11"/>
      <c r="H1455" s="9"/>
      <c r="I1455" s="9"/>
      <c r="J1455" s="9"/>
      <c r="K1455" s="9"/>
      <c r="L1455" s="9"/>
      <c r="M1455" s="9"/>
      <c r="N1455" s="9"/>
      <c r="O1455" s="9"/>
      <c r="P1455" s="12"/>
      <c r="Q1455" s="12"/>
      <c r="R1455" s="9"/>
      <c r="S1455" s="9"/>
      <c r="T1455" s="9"/>
      <c r="U1455" s="10"/>
      <c r="V1455" s="11"/>
      <c r="W1455" s="12"/>
      <c r="X1455" s="9"/>
      <c r="Y1455" s="11"/>
      <c r="Z1455" s="13"/>
      <c r="AA1455" s="12"/>
      <c r="AB1455" s="9"/>
      <c r="AC1455" s="9"/>
      <c r="AD1455" s="9"/>
      <c r="AE1455" s="9"/>
      <c r="AF1455" s="9"/>
      <c r="AG1455" s="10"/>
      <c r="AH1455" s="11"/>
      <c r="AI1455" s="13"/>
      <c r="AJ1455" s="13"/>
      <c r="AK1455" s="13"/>
      <c r="AL1455" s="13"/>
      <c r="AM1455" s="11"/>
      <c r="AN1455" s="13"/>
      <c r="AO1455" s="13"/>
      <c r="AP1455" s="11"/>
      <c r="AQ1455" s="13"/>
      <c r="AR1455" s="11"/>
      <c r="AS1455" s="13"/>
      <c r="AT1455" s="11"/>
      <c r="AU1455" s="13"/>
      <c r="AV1455" s="13"/>
      <c r="AW1455" s="13"/>
      <c r="AX1455" s="11"/>
      <c r="AY1455" s="13"/>
      <c r="AZ1455" s="11"/>
      <c r="BA1455" s="12"/>
      <c r="BB1455" s="9"/>
      <c r="BC1455" s="9"/>
      <c r="BD1455" s="9"/>
      <c r="BE1455" s="9"/>
      <c r="BF1455" s="9"/>
      <c r="BG1455" s="10"/>
      <c r="BH1455" s="11"/>
      <c r="BI1455" s="12"/>
      <c r="BJ1455" s="9"/>
      <c r="BK1455" s="9"/>
      <c r="BL1455" s="9"/>
      <c r="BM1455" s="10"/>
      <c r="BN1455" s="11"/>
      <c r="BO1455" s="12"/>
      <c r="BP1455" s="9"/>
      <c r="BQ1455" s="9"/>
      <c r="BR1455" s="9"/>
      <c r="BS1455" s="9"/>
      <c r="BT1455" s="13"/>
      <c r="BU1455" s="11"/>
      <c r="BV1455" s="12"/>
      <c r="BW1455" s="9"/>
      <c r="BX1455" s="11"/>
      <c r="BY1455" s="12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10"/>
      <c r="CO1455" s="11"/>
      <c r="CP1455" s="13"/>
      <c r="CQ1455" s="11"/>
      <c r="CR1455" s="12"/>
      <c r="CS1455" s="11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10"/>
      <c r="DG1455" s="10"/>
      <c r="DH1455" s="10"/>
      <c r="DI1455" s="10"/>
      <c r="DJ1455" s="10"/>
      <c r="DK1455" s="10"/>
      <c r="DL1455" s="11"/>
    </row>
    <row r="1456" spans="2:116" s="1" customFormat="1">
      <c r="B1456" s="14" t="s">
        <v>13</v>
      </c>
      <c r="C1456" s="15"/>
      <c r="D1456" s="16">
        <f>G1456+V1456+Y1456+AH1456+AM1456+AP1456+AR1456+AT1456+AX1456+AZ1456+BH1456+BN1456+BU1456+BX1456+CO1456+CQ1456+CS1456+DL1456</f>
        <v>0</v>
      </c>
      <c r="E1456" s="17"/>
      <c r="F1456" s="17"/>
      <c r="G1456" s="19"/>
      <c r="H1456" s="17"/>
      <c r="I1456" s="17"/>
      <c r="J1456" s="17"/>
      <c r="K1456" s="17"/>
      <c r="L1456" s="17"/>
      <c r="M1456" s="17"/>
      <c r="N1456" s="17"/>
      <c r="O1456" s="17"/>
      <c r="P1456" s="20"/>
      <c r="Q1456" s="20"/>
      <c r="R1456" s="17"/>
      <c r="S1456" s="17"/>
      <c r="T1456" s="17"/>
      <c r="U1456" s="18"/>
      <c r="V1456" s="19"/>
      <c r="W1456" s="20"/>
      <c r="X1456" s="17"/>
      <c r="Y1456" s="19"/>
      <c r="Z1456" s="21"/>
      <c r="AA1456" s="20"/>
      <c r="AB1456" s="17"/>
      <c r="AC1456" s="17"/>
      <c r="AD1456" s="17"/>
      <c r="AE1456" s="17"/>
      <c r="AF1456" s="17"/>
      <c r="AG1456" s="18"/>
      <c r="AH1456" s="19"/>
      <c r="AI1456" s="21"/>
      <c r="AJ1456" s="21"/>
      <c r="AK1456" s="21"/>
      <c r="AL1456" s="21"/>
      <c r="AM1456" s="19"/>
      <c r="AN1456" s="72"/>
      <c r="AO1456" s="21"/>
      <c r="AP1456" s="19"/>
      <c r="AQ1456" s="21"/>
      <c r="AR1456" s="19"/>
      <c r="AS1456" s="21"/>
      <c r="AT1456" s="19"/>
      <c r="AU1456" s="21"/>
      <c r="AV1456" s="21"/>
      <c r="AW1456" s="21"/>
      <c r="AX1456" s="19"/>
      <c r="AY1456" s="21"/>
      <c r="AZ1456" s="19"/>
      <c r="BA1456" s="20"/>
      <c r="BB1456" s="17"/>
      <c r="BC1456" s="17"/>
      <c r="BD1456" s="17"/>
      <c r="BE1456" s="17"/>
      <c r="BF1456" s="17"/>
      <c r="BG1456" s="18"/>
      <c r="BH1456" s="19"/>
      <c r="BI1456" s="20"/>
      <c r="BJ1456" s="17"/>
      <c r="BK1456" s="17"/>
      <c r="BL1456" s="17"/>
      <c r="BM1456" s="18"/>
      <c r="BN1456" s="19"/>
      <c r="BO1456" s="20"/>
      <c r="BP1456" s="17"/>
      <c r="BQ1456" s="17"/>
      <c r="BR1456" s="17"/>
      <c r="BS1456" s="17"/>
      <c r="BT1456" s="21"/>
      <c r="BU1456" s="19"/>
      <c r="BV1456" s="20"/>
      <c r="BW1456" s="17"/>
      <c r="BX1456" s="19"/>
      <c r="BY1456" s="20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8"/>
      <c r="CO1456" s="19"/>
      <c r="CP1456" s="21"/>
      <c r="CQ1456" s="19"/>
      <c r="CR1456" s="20"/>
      <c r="CS1456" s="19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8"/>
      <c r="DG1456" s="18"/>
      <c r="DH1456" s="18"/>
      <c r="DI1456" s="18"/>
      <c r="DJ1456" s="18"/>
      <c r="DK1456" s="18"/>
      <c r="DL1456" s="19"/>
    </row>
    <row r="1457" spans="2:116" s="1" customFormat="1">
      <c r="B1457" s="22" t="s">
        <v>31</v>
      </c>
      <c r="C1457" s="23"/>
      <c r="D1457" s="16">
        <f t="shared" ref="D1457:D1467" si="11207">G1457+V1457+Y1457+AH1457+AM1457+AP1457+AR1457+AT1457+AX1457+AZ1457+BH1457+BN1457+BU1457+BX1457+CO1457+CQ1457+CS1457+DL1457</f>
        <v>0</v>
      </c>
      <c r="E1457" s="24"/>
      <c r="F1457" s="24"/>
      <c r="G1457" s="26"/>
      <c r="H1457" s="24"/>
      <c r="I1457" s="24"/>
      <c r="J1457" s="24"/>
      <c r="K1457" s="24"/>
      <c r="L1457" s="24"/>
      <c r="M1457" s="24"/>
      <c r="N1457" s="24"/>
      <c r="O1457" s="24"/>
      <c r="P1457" s="27"/>
      <c r="Q1457" s="27"/>
      <c r="R1457" s="24"/>
      <c r="S1457" s="24"/>
      <c r="T1457" s="24"/>
      <c r="U1457" s="25"/>
      <c r="V1457" s="26"/>
      <c r="W1457" s="27"/>
      <c r="X1457" s="24"/>
      <c r="Y1457" s="26"/>
      <c r="Z1457" s="28"/>
      <c r="AA1457" s="27"/>
      <c r="AB1457" s="24"/>
      <c r="AC1457" s="24"/>
      <c r="AD1457" s="24"/>
      <c r="AE1457" s="24"/>
      <c r="AF1457" s="24"/>
      <c r="AG1457" s="25"/>
      <c r="AH1457" s="26"/>
      <c r="AI1457" s="28"/>
      <c r="AJ1457" s="28"/>
      <c r="AK1457" s="28"/>
      <c r="AL1457" s="28"/>
      <c r="AM1457" s="26"/>
      <c r="AN1457" s="73"/>
      <c r="AO1457" s="28"/>
      <c r="AP1457" s="26"/>
      <c r="AQ1457" s="28"/>
      <c r="AR1457" s="26"/>
      <c r="AS1457" s="28"/>
      <c r="AT1457" s="26"/>
      <c r="AU1457" s="28"/>
      <c r="AV1457" s="28"/>
      <c r="AW1457" s="28"/>
      <c r="AX1457" s="26"/>
      <c r="AY1457" s="28"/>
      <c r="AZ1457" s="26"/>
      <c r="BA1457" s="27"/>
      <c r="BB1457" s="24"/>
      <c r="BC1457" s="24"/>
      <c r="BD1457" s="24"/>
      <c r="BE1457" s="24"/>
      <c r="BF1457" s="24"/>
      <c r="BG1457" s="25"/>
      <c r="BH1457" s="26"/>
      <c r="BI1457" s="27"/>
      <c r="BJ1457" s="24"/>
      <c r="BK1457" s="24"/>
      <c r="BL1457" s="24"/>
      <c r="BM1457" s="25"/>
      <c r="BN1457" s="26"/>
      <c r="BO1457" s="27"/>
      <c r="BP1457" s="24"/>
      <c r="BQ1457" s="24"/>
      <c r="BR1457" s="24"/>
      <c r="BS1457" s="24"/>
      <c r="BT1457" s="28"/>
      <c r="BU1457" s="26"/>
      <c r="BV1457" s="27"/>
      <c r="BW1457" s="24"/>
      <c r="BX1457" s="26"/>
      <c r="BY1457" s="27"/>
      <c r="BZ1457" s="24"/>
      <c r="CA1457" s="24"/>
      <c r="CB1457" s="24"/>
      <c r="CC1457" s="24"/>
      <c r="CD1457" s="24"/>
      <c r="CE1457" s="24"/>
      <c r="CF1457" s="24"/>
      <c r="CG1457" s="24"/>
      <c r="CH1457" s="24"/>
      <c r="CI1457" s="24"/>
      <c r="CJ1457" s="24"/>
      <c r="CK1457" s="24"/>
      <c r="CL1457" s="24"/>
      <c r="CM1457" s="24"/>
      <c r="CN1457" s="25"/>
      <c r="CO1457" s="26"/>
      <c r="CP1457" s="28"/>
      <c r="CQ1457" s="26"/>
      <c r="CR1457" s="27"/>
      <c r="CS1457" s="26"/>
      <c r="CT1457" s="24"/>
      <c r="CU1457" s="24"/>
      <c r="CV1457" s="24"/>
      <c r="CW1457" s="24"/>
      <c r="CX1457" s="24"/>
      <c r="CY1457" s="24"/>
      <c r="CZ1457" s="24"/>
      <c r="DA1457" s="24"/>
      <c r="DB1457" s="24"/>
      <c r="DC1457" s="24"/>
      <c r="DD1457" s="24"/>
      <c r="DE1457" s="24"/>
      <c r="DF1457" s="25"/>
      <c r="DG1457" s="25"/>
      <c r="DH1457" s="25"/>
      <c r="DI1457" s="25"/>
      <c r="DJ1457" s="25"/>
      <c r="DK1457" s="25"/>
      <c r="DL1457" s="26"/>
    </row>
    <row r="1458" spans="2:116" s="1" customFormat="1">
      <c r="B1458" s="22" t="s">
        <v>32</v>
      </c>
      <c r="C1458" s="23"/>
      <c r="D1458" s="16">
        <f t="shared" si="11207"/>
        <v>646</v>
      </c>
      <c r="E1458" s="24"/>
      <c r="F1458" s="24"/>
      <c r="G1458" s="26"/>
      <c r="H1458" s="24"/>
      <c r="I1458" s="24"/>
      <c r="J1458" s="24"/>
      <c r="K1458" s="24"/>
      <c r="L1458" s="24"/>
      <c r="M1458" s="24"/>
      <c r="N1458" s="24"/>
      <c r="O1458" s="24"/>
      <c r="P1458" s="27"/>
      <c r="Q1458" s="27"/>
      <c r="R1458" s="24"/>
      <c r="S1458" s="24"/>
      <c r="T1458" s="24"/>
      <c r="U1458" s="25"/>
      <c r="V1458" s="26"/>
      <c r="W1458" s="27"/>
      <c r="X1458" s="24"/>
      <c r="Y1458" s="26"/>
      <c r="Z1458" s="28"/>
      <c r="AA1458" s="27"/>
      <c r="AB1458" s="24"/>
      <c r="AC1458" s="24"/>
      <c r="AD1458" s="24"/>
      <c r="AE1458" s="24"/>
      <c r="AF1458" s="24"/>
      <c r="AG1458" s="25"/>
      <c r="AH1458" s="26"/>
      <c r="AI1458" s="28"/>
      <c r="AJ1458" s="28"/>
      <c r="AK1458" s="28"/>
      <c r="AL1458" s="28"/>
      <c r="AM1458" s="26"/>
      <c r="AN1458" s="73"/>
      <c r="AO1458" s="28"/>
      <c r="AP1458" s="26"/>
      <c r="AQ1458" s="28"/>
      <c r="AR1458" s="26"/>
      <c r="AS1458" s="28"/>
      <c r="AT1458" s="26"/>
      <c r="AU1458" s="28"/>
      <c r="AV1458" s="28"/>
      <c r="AW1458" s="28"/>
      <c r="AX1458" s="26"/>
      <c r="AY1458" s="28"/>
      <c r="AZ1458" s="26"/>
      <c r="BA1458" s="27"/>
      <c r="BB1458" s="24"/>
      <c r="BC1458" s="24"/>
      <c r="BD1458" s="24"/>
      <c r="BE1458" s="24"/>
      <c r="BF1458" s="24"/>
      <c r="BG1458" s="25"/>
      <c r="BH1458" s="26"/>
      <c r="BI1458" s="27"/>
      <c r="BJ1458" s="24"/>
      <c r="BK1458" s="24"/>
      <c r="BL1458" s="24"/>
      <c r="BM1458" s="25"/>
      <c r="BN1458" s="26"/>
      <c r="BO1458" s="27"/>
      <c r="BP1458" s="24"/>
      <c r="BQ1458" s="24"/>
      <c r="BR1458" s="24"/>
      <c r="BS1458" s="24"/>
      <c r="BT1458" s="28"/>
      <c r="BU1458" s="26"/>
      <c r="BV1458" s="27"/>
      <c r="BW1458" s="24"/>
      <c r="BX1458" s="26"/>
      <c r="BY1458" s="27"/>
      <c r="BZ1458" s="24"/>
      <c r="CA1458" s="24"/>
      <c r="CB1458" s="24"/>
      <c r="CC1458" s="24"/>
      <c r="CD1458" s="24"/>
      <c r="CE1458" s="24"/>
      <c r="CF1458" s="24">
        <v>1</v>
      </c>
      <c r="CG1458" s="24"/>
      <c r="CH1458" s="24"/>
      <c r="CI1458" s="24"/>
      <c r="CJ1458" s="24"/>
      <c r="CK1458" s="24"/>
      <c r="CL1458" s="24"/>
      <c r="CM1458" s="24"/>
      <c r="CN1458" s="25"/>
      <c r="CO1458" s="26">
        <v>240</v>
      </c>
      <c r="CP1458" s="28"/>
      <c r="CQ1458" s="26"/>
      <c r="CR1458" s="27"/>
      <c r="CS1458" s="26"/>
      <c r="CT1458" s="24"/>
      <c r="CU1458" s="24"/>
      <c r="CV1458" s="24"/>
      <c r="CW1458" s="24"/>
      <c r="CX1458" s="24"/>
      <c r="CY1458" s="24"/>
      <c r="CZ1458" s="24"/>
      <c r="DA1458" s="24"/>
      <c r="DB1458" s="24"/>
      <c r="DC1458" s="24"/>
      <c r="DD1458" s="24"/>
      <c r="DE1458" s="24">
        <v>1</v>
      </c>
      <c r="DF1458" s="25"/>
      <c r="DG1458" s="25"/>
      <c r="DH1458" s="25"/>
      <c r="DI1458" s="25"/>
      <c r="DJ1458" s="25"/>
      <c r="DK1458" s="25"/>
      <c r="DL1458" s="26">
        <v>406</v>
      </c>
    </row>
    <row r="1459" spans="2:116" s="1" customFormat="1">
      <c r="B1459" s="22" t="s">
        <v>34</v>
      </c>
      <c r="C1459" s="23"/>
      <c r="D1459" s="16">
        <f t="shared" si="11207"/>
        <v>0</v>
      </c>
      <c r="E1459" s="24"/>
      <c r="F1459" s="24"/>
      <c r="G1459" s="26"/>
      <c r="H1459" s="24"/>
      <c r="I1459" s="24"/>
      <c r="J1459" s="24"/>
      <c r="K1459" s="24"/>
      <c r="L1459" s="24"/>
      <c r="M1459" s="24"/>
      <c r="N1459" s="24"/>
      <c r="O1459" s="24"/>
      <c r="P1459" s="27"/>
      <c r="Q1459" s="27"/>
      <c r="R1459" s="24"/>
      <c r="S1459" s="24"/>
      <c r="T1459" s="24"/>
      <c r="U1459" s="25"/>
      <c r="V1459" s="26"/>
      <c r="W1459" s="27"/>
      <c r="X1459" s="24"/>
      <c r="Y1459" s="26"/>
      <c r="Z1459" s="28"/>
      <c r="AA1459" s="27"/>
      <c r="AB1459" s="24"/>
      <c r="AC1459" s="24"/>
      <c r="AD1459" s="24"/>
      <c r="AE1459" s="24"/>
      <c r="AF1459" s="24"/>
      <c r="AG1459" s="25"/>
      <c r="AH1459" s="26"/>
      <c r="AI1459" s="28"/>
      <c r="AJ1459" s="28"/>
      <c r="AK1459" s="28"/>
      <c r="AL1459" s="28"/>
      <c r="AM1459" s="26"/>
      <c r="AN1459" s="73"/>
      <c r="AO1459" s="28"/>
      <c r="AP1459" s="26"/>
      <c r="AQ1459" s="28"/>
      <c r="AR1459" s="26"/>
      <c r="AS1459" s="28"/>
      <c r="AT1459" s="26"/>
      <c r="AU1459" s="28"/>
      <c r="AV1459" s="28"/>
      <c r="AW1459" s="28"/>
      <c r="AX1459" s="26"/>
      <c r="AY1459" s="28"/>
      <c r="AZ1459" s="26"/>
      <c r="BA1459" s="27"/>
      <c r="BB1459" s="24"/>
      <c r="BC1459" s="24"/>
      <c r="BD1459" s="24"/>
      <c r="BE1459" s="24"/>
      <c r="BF1459" s="24"/>
      <c r="BG1459" s="25"/>
      <c r="BH1459" s="26"/>
      <c r="BI1459" s="27"/>
      <c r="BJ1459" s="24"/>
      <c r="BK1459" s="24"/>
      <c r="BL1459" s="24"/>
      <c r="BM1459" s="25"/>
      <c r="BN1459" s="26"/>
      <c r="BO1459" s="27"/>
      <c r="BP1459" s="24"/>
      <c r="BQ1459" s="24"/>
      <c r="BR1459" s="24"/>
      <c r="BS1459" s="24"/>
      <c r="BT1459" s="28"/>
      <c r="BU1459" s="26"/>
      <c r="BV1459" s="27"/>
      <c r="BW1459" s="24"/>
      <c r="BX1459" s="26"/>
      <c r="BY1459" s="27"/>
      <c r="BZ1459" s="24"/>
      <c r="CA1459" s="24"/>
      <c r="CB1459" s="24"/>
      <c r="CC1459" s="24"/>
      <c r="CD1459" s="24"/>
      <c r="CE1459" s="24"/>
      <c r="CF1459" s="24"/>
      <c r="CG1459" s="24"/>
      <c r="CH1459" s="24"/>
      <c r="CI1459" s="24"/>
      <c r="CJ1459" s="24"/>
      <c r="CK1459" s="24"/>
      <c r="CL1459" s="24"/>
      <c r="CM1459" s="24"/>
      <c r="CN1459" s="25"/>
      <c r="CO1459" s="26"/>
      <c r="CP1459" s="28"/>
      <c r="CQ1459" s="26"/>
      <c r="CR1459" s="27"/>
      <c r="CS1459" s="26"/>
      <c r="CT1459" s="24"/>
      <c r="CU1459" s="24"/>
      <c r="CV1459" s="24"/>
      <c r="CW1459" s="24"/>
      <c r="CX1459" s="24"/>
      <c r="CY1459" s="24"/>
      <c r="CZ1459" s="24"/>
      <c r="DA1459" s="24"/>
      <c r="DB1459" s="24"/>
      <c r="DC1459" s="24"/>
      <c r="DD1459" s="24"/>
      <c r="DE1459" s="24"/>
      <c r="DF1459" s="25"/>
      <c r="DG1459" s="25"/>
      <c r="DH1459" s="25"/>
      <c r="DI1459" s="25"/>
      <c r="DJ1459" s="25"/>
      <c r="DK1459" s="25"/>
      <c r="DL1459" s="26"/>
    </row>
    <row r="1460" spans="2:116" s="1" customFormat="1">
      <c r="B1460" s="22" t="s">
        <v>35</v>
      </c>
      <c r="C1460" s="23"/>
      <c r="D1460" s="16">
        <f t="shared" si="11207"/>
        <v>0</v>
      </c>
      <c r="E1460" s="24"/>
      <c r="F1460" s="24"/>
      <c r="G1460" s="26"/>
      <c r="H1460" s="24"/>
      <c r="I1460" s="24"/>
      <c r="J1460" s="24"/>
      <c r="K1460" s="24"/>
      <c r="L1460" s="24"/>
      <c r="M1460" s="24"/>
      <c r="N1460" s="24"/>
      <c r="O1460" s="24"/>
      <c r="P1460" s="27"/>
      <c r="Q1460" s="27"/>
      <c r="R1460" s="24"/>
      <c r="S1460" s="24"/>
      <c r="T1460" s="24"/>
      <c r="U1460" s="25"/>
      <c r="V1460" s="26"/>
      <c r="W1460" s="27"/>
      <c r="X1460" s="24"/>
      <c r="Y1460" s="26"/>
      <c r="Z1460" s="28"/>
      <c r="AA1460" s="27"/>
      <c r="AB1460" s="24"/>
      <c r="AC1460" s="24"/>
      <c r="AD1460" s="24"/>
      <c r="AE1460" s="24"/>
      <c r="AF1460" s="24"/>
      <c r="AG1460" s="25"/>
      <c r="AH1460" s="26"/>
      <c r="AI1460" s="28"/>
      <c r="AJ1460" s="28"/>
      <c r="AK1460" s="28"/>
      <c r="AL1460" s="28"/>
      <c r="AM1460" s="26"/>
      <c r="AN1460" s="73"/>
      <c r="AO1460" s="28"/>
      <c r="AP1460" s="26"/>
      <c r="AQ1460" s="28"/>
      <c r="AR1460" s="26"/>
      <c r="AS1460" s="28"/>
      <c r="AT1460" s="26"/>
      <c r="AU1460" s="28"/>
      <c r="AV1460" s="28"/>
      <c r="AW1460" s="28"/>
      <c r="AX1460" s="26"/>
      <c r="AY1460" s="28"/>
      <c r="AZ1460" s="26"/>
      <c r="BA1460" s="27"/>
      <c r="BB1460" s="24"/>
      <c r="BC1460" s="24"/>
      <c r="BD1460" s="24"/>
      <c r="BE1460" s="24"/>
      <c r="BF1460" s="24"/>
      <c r="BG1460" s="25"/>
      <c r="BH1460" s="26"/>
      <c r="BI1460" s="27"/>
      <c r="BJ1460" s="24"/>
      <c r="BK1460" s="24"/>
      <c r="BL1460" s="24"/>
      <c r="BM1460" s="25"/>
      <c r="BN1460" s="26"/>
      <c r="BO1460" s="27"/>
      <c r="BP1460" s="24"/>
      <c r="BQ1460" s="24"/>
      <c r="BR1460" s="24"/>
      <c r="BS1460" s="24"/>
      <c r="BT1460" s="28"/>
      <c r="BU1460" s="26"/>
      <c r="BV1460" s="27"/>
      <c r="BW1460" s="24"/>
      <c r="BX1460" s="26"/>
      <c r="BY1460" s="27"/>
      <c r="BZ1460" s="24"/>
      <c r="CA1460" s="24"/>
      <c r="CB1460" s="24"/>
      <c r="CC1460" s="24"/>
      <c r="CD1460" s="24"/>
      <c r="CE1460" s="24"/>
      <c r="CF1460" s="24"/>
      <c r="CG1460" s="24"/>
      <c r="CH1460" s="24"/>
      <c r="CI1460" s="24"/>
      <c r="CJ1460" s="24"/>
      <c r="CK1460" s="24"/>
      <c r="CL1460" s="24"/>
      <c r="CM1460" s="24"/>
      <c r="CN1460" s="25"/>
      <c r="CO1460" s="26"/>
      <c r="CP1460" s="28"/>
      <c r="CQ1460" s="26"/>
      <c r="CR1460" s="27"/>
      <c r="CS1460" s="26"/>
      <c r="CT1460" s="24"/>
      <c r="CU1460" s="24"/>
      <c r="CV1460" s="24"/>
      <c r="CW1460" s="24"/>
      <c r="CX1460" s="24"/>
      <c r="CY1460" s="24"/>
      <c r="CZ1460" s="24"/>
      <c r="DA1460" s="24"/>
      <c r="DB1460" s="24"/>
      <c r="DC1460" s="24"/>
      <c r="DD1460" s="24"/>
      <c r="DE1460" s="24"/>
      <c r="DF1460" s="25"/>
      <c r="DG1460" s="25"/>
      <c r="DH1460" s="25"/>
      <c r="DI1460" s="25"/>
      <c r="DJ1460" s="25"/>
      <c r="DK1460" s="25"/>
      <c r="DL1460" s="26"/>
    </row>
    <row r="1461" spans="2:116" s="1" customFormat="1">
      <c r="B1461" s="22" t="s">
        <v>14</v>
      </c>
      <c r="C1461" s="23"/>
      <c r="D1461" s="16">
        <f t="shared" si="11207"/>
        <v>2668</v>
      </c>
      <c r="E1461" s="24"/>
      <c r="F1461" s="24"/>
      <c r="G1461" s="26"/>
      <c r="H1461" s="24"/>
      <c r="I1461" s="24"/>
      <c r="J1461" s="24"/>
      <c r="K1461" s="24"/>
      <c r="L1461" s="24"/>
      <c r="M1461" s="24"/>
      <c r="N1461" s="24"/>
      <c r="O1461" s="24"/>
      <c r="P1461" s="27"/>
      <c r="Q1461" s="27"/>
      <c r="R1461" s="24"/>
      <c r="S1461" s="24"/>
      <c r="T1461" s="24"/>
      <c r="U1461" s="25"/>
      <c r="V1461" s="26"/>
      <c r="W1461" s="27"/>
      <c r="X1461" s="24"/>
      <c r="Y1461" s="26"/>
      <c r="Z1461" s="28"/>
      <c r="AA1461" s="27"/>
      <c r="AB1461" s="24"/>
      <c r="AC1461" s="24"/>
      <c r="AD1461" s="24"/>
      <c r="AE1461" s="24"/>
      <c r="AF1461" s="24"/>
      <c r="AG1461" s="25"/>
      <c r="AH1461" s="26"/>
      <c r="AI1461" s="28"/>
      <c r="AJ1461" s="28"/>
      <c r="AK1461" s="28"/>
      <c r="AL1461" s="28"/>
      <c r="AM1461" s="26"/>
      <c r="AN1461" s="73"/>
      <c r="AO1461" s="28"/>
      <c r="AP1461" s="26"/>
      <c r="AQ1461" s="28">
        <v>1.5</v>
      </c>
      <c r="AR1461" s="26">
        <v>441</v>
      </c>
      <c r="AS1461" s="28"/>
      <c r="AT1461" s="26"/>
      <c r="AU1461" s="28"/>
      <c r="AV1461" s="28"/>
      <c r="AW1461" s="28"/>
      <c r="AX1461" s="26"/>
      <c r="AY1461" s="28"/>
      <c r="AZ1461" s="26"/>
      <c r="BA1461" s="27"/>
      <c r="BB1461" s="24"/>
      <c r="BC1461" s="24"/>
      <c r="BD1461" s="24"/>
      <c r="BE1461" s="24"/>
      <c r="BF1461" s="24"/>
      <c r="BG1461" s="25"/>
      <c r="BH1461" s="26"/>
      <c r="BI1461" s="27"/>
      <c r="BJ1461" s="24"/>
      <c r="BK1461" s="24"/>
      <c r="BL1461" s="24"/>
      <c r="BM1461" s="25"/>
      <c r="BN1461" s="26"/>
      <c r="BO1461" s="27"/>
      <c r="BP1461" s="24"/>
      <c r="BQ1461" s="24"/>
      <c r="BR1461" s="24"/>
      <c r="BS1461" s="24"/>
      <c r="BT1461" s="28"/>
      <c r="BU1461" s="26"/>
      <c r="BV1461" s="27"/>
      <c r="BW1461" s="24"/>
      <c r="BX1461" s="26"/>
      <c r="BY1461" s="27"/>
      <c r="BZ1461" s="24"/>
      <c r="CA1461" s="24"/>
      <c r="CB1461" s="24"/>
      <c r="CC1461" s="24"/>
      <c r="CD1461" s="24">
        <v>1</v>
      </c>
      <c r="CE1461" s="24"/>
      <c r="CF1461" s="24"/>
      <c r="CG1461" s="24"/>
      <c r="CH1461" s="24"/>
      <c r="CI1461" s="24">
        <v>15</v>
      </c>
      <c r="CJ1461" s="24"/>
      <c r="CK1461" s="24"/>
      <c r="CL1461" s="24"/>
      <c r="CM1461" s="24"/>
      <c r="CN1461" s="25"/>
      <c r="CO1461" s="26">
        <v>2227</v>
      </c>
      <c r="CP1461" s="28"/>
      <c r="CQ1461" s="26"/>
      <c r="CR1461" s="27"/>
      <c r="CS1461" s="26"/>
      <c r="CT1461" s="24"/>
      <c r="CU1461" s="24"/>
      <c r="CV1461" s="24"/>
      <c r="CW1461" s="24"/>
      <c r="CX1461" s="24"/>
      <c r="CY1461" s="24"/>
      <c r="CZ1461" s="24"/>
      <c r="DA1461" s="24"/>
      <c r="DB1461" s="24"/>
      <c r="DC1461" s="24"/>
      <c r="DD1461" s="24"/>
      <c r="DE1461" s="24"/>
      <c r="DF1461" s="25"/>
      <c r="DG1461" s="25"/>
      <c r="DH1461" s="25"/>
      <c r="DI1461" s="25"/>
      <c r="DJ1461" s="25"/>
      <c r="DK1461" s="25"/>
      <c r="DL1461" s="26"/>
    </row>
    <row r="1462" spans="2:116" s="1" customFormat="1">
      <c r="B1462" s="22" t="s">
        <v>37</v>
      </c>
      <c r="C1462" s="23"/>
      <c r="D1462" s="16">
        <f t="shared" si="11207"/>
        <v>8240</v>
      </c>
      <c r="E1462" s="24"/>
      <c r="F1462" s="24"/>
      <c r="G1462" s="26"/>
      <c r="H1462" s="24"/>
      <c r="I1462" s="24"/>
      <c r="J1462" s="24"/>
      <c r="K1462" s="24"/>
      <c r="L1462" s="24"/>
      <c r="M1462" s="24"/>
      <c r="N1462" s="24"/>
      <c r="O1462" s="24"/>
      <c r="P1462" s="27"/>
      <c r="Q1462" s="27"/>
      <c r="R1462" s="24"/>
      <c r="S1462" s="24"/>
      <c r="T1462" s="24"/>
      <c r="U1462" s="25"/>
      <c r="V1462" s="26"/>
      <c r="W1462" s="27"/>
      <c r="X1462" s="24"/>
      <c r="Y1462" s="26"/>
      <c r="Z1462" s="28"/>
      <c r="AA1462" s="27"/>
      <c r="AB1462" s="24"/>
      <c r="AC1462" s="24"/>
      <c r="AD1462" s="24"/>
      <c r="AE1462" s="24"/>
      <c r="AF1462" s="24"/>
      <c r="AG1462" s="25"/>
      <c r="AH1462" s="26"/>
      <c r="AI1462" s="28"/>
      <c r="AJ1462" s="28"/>
      <c r="AK1462" s="28"/>
      <c r="AL1462" s="28"/>
      <c r="AM1462" s="26"/>
      <c r="AN1462" s="73"/>
      <c r="AO1462" s="28"/>
      <c r="AP1462" s="26"/>
      <c r="AQ1462" s="28"/>
      <c r="AR1462" s="26"/>
      <c r="AS1462" s="28"/>
      <c r="AT1462" s="26"/>
      <c r="AU1462" s="28"/>
      <c r="AV1462" s="28"/>
      <c r="AW1462" s="28"/>
      <c r="AX1462" s="26"/>
      <c r="AY1462" s="28"/>
      <c r="AZ1462" s="26"/>
      <c r="BA1462" s="27"/>
      <c r="BB1462" s="24"/>
      <c r="BC1462" s="24"/>
      <c r="BD1462" s="24"/>
      <c r="BE1462" s="24"/>
      <c r="BF1462" s="24"/>
      <c r="BG1462" s="25"/>
      <c r="BH1462" s="26"/>
      <c r="BI1462" s="27"/>
      <c r="BJ1462" s="24"/>
      <c r="BK1462" s="24"/>
      <c r="BL1462" s="24"/>
      <c r="BM1462" s="25"/>
      <c r="BN1462" s="26"/>
      <c r="BO1462" s="27"/>
      <c r="BP1462" s="24"/>
      <c r="BQ1462" s="24"/>
      <c r="BR1462" s="24"/>
      <c r="BS1462" s="24"/>
      <c r="BT1462" s="28"/>
      <c r="BU1462" s="26"/>
      <c r="BV1462" s="27"/>
      <c r="BW1462" s="24"/>
      <c r="BX1462" s="26"/>
      <c r="BY1462" s="27"/>
      <c r="BZ1462" s="24"/>
      <c r="CA1462" s="24"/>
      <c r="CB1462" s="24">
        <v>1</v>
      </c>
      <c r="CC1462" s="24">
        <v>1</v>
      </c>
      <c r="CD1462" s="24"/>
      <c r="CE1462" s="24"/>
      <c r="CF1462" s="24"/>
      <c r="CG1462" s="24"/>
      <c r="CH1462" s="24"/>
      <c r="CI1462" s="24"/>
      <c r="CJ1462" s="24">
        <v>16</v>
      </c>
      <c r="CK1462" s="24"/>
      <c r="CL1462" s="24">
        <v>1</v>
      </c>
      <c r="CM1462" s="24"/>
      <c r="CN1462" s="25"/>
      <c r="CO1462" s="26">
        <v>7536</v>
      </c>
      <c r="CP1462" s="28"/>
      <c r="CQ1462" s="26"/>
      <c r="CR1462" s="27"/>
      <c r="CS1462" s="26"/>
      <c r="CT1462" s="24"/>
      <c r="CU1462" s="24"/>
      <c r="CV1462" s="24"/>
      <c r="CW1462" s="24"/>
      <c r="CX1462" s="24"/>
      <c r="CY1462" s="24"/>
      <c r="CZ1462" s="24"/>
      <c r="DA1462" s="24">
        <v>7.7</v>
      </c>
      <c r="DB1462" s="24"/>
      <c r="DC1462" s="24"/>
      <c r="DD1462" s="24"/>
      <c r="DE1462" s="24"/>
      <c r="DF1462" s="25"/>
      <c r="DG1462" s="25"/>
      <c r="DH1462" s="25"/>
      <c r="DI1462" s="25"/>
      <c r="DJ1462" s="25"/>
      <c r="DK1462" s="25"/>
      <c r="DL1462" s="26">
        <v>704</v>
      </c>
    </row>
    <row r="1463" spans="2:116" s="1" customFormat="1">
      <c r="B1463" s="22" t="s">
        <v>15</v>
      </c>
      <c r="C1463" s="23"/>
      <c r="D1463" s="16">
        <f t="shared" si="11207"/>
        <v>0</v>
      </c>
      <c r="E1463" s="24"/>
      <c r="F1463" s="24"/>
      <c r="G1463" s="26"/>
      <c r="H1463" s="24"/>
      <c r="I1463" s="24"/>
      <c r="J1463" s="24"/>
      <c r="K1463" s="24"/>
      <c r="L1463" s="24"/>
      <c r="M1463" s="24"/>
      <c r="N1463" s="24"/>
      <c r="O1463" s="24"/>
      <c r="P1463" s="27"/>
      <c r="Q1463" s="27"/>
      <c r="R1463" s="24"/>
      <c r="S1463" s="24"/>
      <c r="T1463" s="24"/>
      <c r="U1463" s="25"/>
      <c r="V1463" s="26"/>
      <c r="W1463" s="27"/>
      <c r="X1463" s="24"/>
      <c r="Y1463" s="26"/>
      <c r="Z1463" s="28"/>
      <c r="AA1463" s="27"/>
      <c r="AB1463" s="24"/>
      <c r="AC1463" s="24"/>
      <c r="AD1463" s="24"/>
      <c r="AE1463" s="24"/>
      <c r="AF1463" s="24"/>
      <c r="AG1463" s="25"/>
      <c r="AH1463" s="26"/>
      <c r="AI1463" s="28"/>
      <c r="AJ1463" s="28"/>
      <c r="AK1463" s="28"/>
      <c r="AL1463" s="28"/>
      <c r="AM1463" s="26"/>
      <c r="AN1463" s="73"/>
      <c r="AO1463" s="28"/>
      <c r="AP1463" s="26"/>
      <c r="AQ1463" s="28"/>
      <c r="AR1463" s="26"/>
      <c r="AS1463" s="28"/>
      <c r="AT1463" s="26"/>
      <c r="AU1463" s="28"/>
      <c r="AV1463" s="28"/>
      <c r="AW1463" s="28"/>
      <c r="AX1463" s="26"/>
      <c r="AY1463" s="28"/>
      <c r="AZ1463" s="26"/>
      <c r="BA1463" s="27"/>
      <c r="BB1463" s="24"/>
      <c r="BC1463" s="24"/>
      <c r="BD1463" s="24"/>
      <c r="BE1463" s="24"/>
      <c r="BF1463" s="24"/>
      <c r="BG1463" s="25"/>
      <c r="BH1463" s="26"/>
      <c r="BI1463" s="27"/>
      <c r="BJ1463" s="24"/>
      <c r="BK1463" s="24"/>
      <c r="BL1463" s="24"/>
      <c r="BM1463" s="25"/>
      <c r="BN1463" s="26"/>
      <c r="BO1463" s="27"/>
      <c r="BP1463" s="24"/>
      <c r="BQ1463" s="24"/>
      <c r="BR1463" s="24"/>
      <c r="BS1463" s="24"/>
      <c r="BT1463" s="28"/>
      <c r="BU1463" s="26"/>
      <c r="BV1463" s="27"/>
      <c r="BW1463" s="24"/>
      <c r="BX1463" s="26"/>
      <c r="BY1463" s="27"/>
      <c r="BZ1463" s="24"/>
      <c r="CA1463" s="24"/>
      <c r="CB1463" s="24"/>
      <c r="CC1463" s="24"/>
      <c r="CD1463" s="24"/>
      <c r="CE1463" s="24"/>
      <c r="CF1463" s="24"/>
      <c r="CG1463" s="24"/>
      <c r="CH1463" s="24"/>
      <c r="CI1463" s="24"/>
      <c r="CJ1463" s="24"/>
      <c r="CK1463" s="24"/>
      <c r="CL1463" s="24"/>
      <c r="CM1463" s="24"/>
      <c r="CN1463" s="25"/>
      <c r="CO1463" s="26"/>
      <c r="CP1463" s="28"/>
      <c r="CQ1463" s="26"/>
      <c r="CR1463" s="27"/>
      <c r="CS1463" s="26"/>
      <c r="CT1463" s="24"/>
      <c r="CU1463" s="24"/>
      <c r="CV1463" s="24"/>
      <c r="CW1463" s="24"/>
      <c r="CX1463" s="24"/>
      <c r="CY1463" s="24"/>
      <c r="CZ1463" s="24"/>
      <c r="DA1463" s="24"/>
      <c r="DB1463" s="24"/>
      <c r="DC1463" s="24"/>
      <c r="DD1463" s="24"/>
      <c r="DE1463" s="24"/>
      <c r="DF1463" s="25"/>
      <c r="DG1463" s="25"/>
      <c r="DH1463" s="25"/>
      <c r="DI1463" s="25"/>
      <c r="DJ1463" s="25"/>
      <c r="DK1463" s="25"/>
      <c r="DL1463" s="26"/>
    </row>
    <row r="1464" spans="2:116" s="1" customFormat="1">
      <c r="B1464" s="22" t="s">
        <v>44</v>
      </c>
      <c r="C1464" s="23"/>
      <c r="D1464" s="16">
        <f t="shared" si="11207"/>
        <v>0</v>
      </c>
      <c r="E1464" s="24"/>
      <c r="F1464" s="24"/>
      <c r="G1464" s="26"/>
      <c r="H1464" s="24"/>
      <c r="I1464" s="24"/>
      <c r="J1464" s="24"/>
      <c r="K1464" s="24"/>
      <c r="L1464" s="24"/>
      <c r="M1464" s="24"/>
      <c r="N1464" s="24"/>
      <c r="O1464" s="24"/>
      <c r="P1464" s="27"/>
      <c r="Q1464" s="27"/>
      <c r="R1464" s="24"/>
      <c r="S1464" s="24"/>
      <c r="T1464" s="24"/>
      <c r="U1464" s="25"/>
      <c r="V1464" s="26"/>
      <c r="W1464" s="27"/>
      <c r="X1464" s="24"/>
      <c r="Y1464" s="26"/>
      <c r="Z1464" s="28"/>
      <c r="AA1464" s="27"/>
      <c r="AB1464" s="24"/>
      <c r="AC1464" s="24"/>
      <c r="AD1464" s="24"/>
      <c r="AE1464" s="24"/>
      <c r="AF1464" s="24"/>
      <c r="AG1464" s="25"/>
      <c r="AH1464" s="26"/>
      <c r="AI1464" s="28"/>
      <c r="AJ1464" s="28"/>
      <c r="AK1464" s="28"/>
      <c r="AL1464" s="28"/>
      <c r="AM1464" s="26"/>
      <c r="AN1464" s="73"/>
      <c r="AO1464" s="28"/>
      <c r="AP1464" s="26"/>
      <c r="AQ1464" s="28"/>
      <c r="AR1464" s="26"/>
      <c r="AS1464" s="28"/>
      <c r="AT1464" s="26"/>
      <c r="AU1464" s="28"/>
      <c r="AV1464" s="28"/>
      <c r="AW1464" s="28"/>
      <c r="AX1464" s="26"/>
      <c r="AY1464" s="28"/>
      <c r="AZ1464" s="26"/>
      <c r="BA1464" s="27"/>
      <c r="BB1464" s="24"/>
      <c r="BC1464" s="24"/>
      <c r="BD1464" s="24"/>
      <c r="BE1464" s="24"/>
      <c r="BF1464" s="24"/>
      <c r="BG1464" s="25"/>
      <c r="BH1464" s="26"/>
      <c r="BI1464" s="27"/>
      <c r="BJ1464" s="24"/>
      <c r="BK1464" s="24"/>
      <c r="BL1464" s="24"/>
      <c r="BM1464" s="25"/>
      <c r="BN1464" s="26"/>
      <c r="BO1464" s="27"/>
      <c r="BP1464" s="24"/>
      <c r="BQ1464" s="24"/>
      <c r="BR1464" s="24"/>
      <c r="BS1464" s="24"/>
      <c r="BT1464" s="28"/>
      <c r="BU1464" s="26"/>
      <c r="BV1464" s="27"/>
      <c r="BW1464" s="24"/>
      <c r="BX1464" s="26"/>
      <c r="BY1464" s="27"/>
      <c r="BZ1464" s="24"/>
      <c r="CA1464" s="24"/>
      <c r="CB1464" s="24"/>
      <c r="CC1464" s="24"/>
      <c r="CD1464" s="24"/>
      <c r="CE1464" s="24"/>
      <c r="CF1464" s="24"/>
      <c r="CG1464" s="24"/>
      <c r="CH1464" s="24"/>
      <c r="CI1464" s="24"/>
      <c r="CJ1464" s="24"/>
      <c r="CK1464" s="24"/>
      <c r="CL1464" s="24"/>
      <c r="CM1464" s="24"/>
      <c r="CN1464" s="25"/>
      <c r="CO1464" s="26"/>
      <c r="CP1464" s="28"/>
      <c r="CQ1464" s="26"/>
      <c r="CR1464" s="27"/>
      <c r="CS1464" s="26"/>
      <c r="CT1464" s="24"/>
      <c r="CU1464" s="24"/>
      <c r="CV1464" s="24"/>
      <c r="CW1464" s="24"/>
      <c r="CX1464" s="24"/>
      <c r="CY1464" s="24"/>
      <c r="CZ1464" s="24"/>
      <c r="DA1464" s="24"/>
      <c r="DB1464" s="24"/>
      <c r="DC1464" s="24"/>
      <c r="DD1464" s="24"/>
      <c r="DE1464" s="24"/>
      <c r="DF1464" s="25"/>
      <c r="DG1464" s="25"/>
      <c r="DH1464" s="25"/>
      <c r="DI1464" s="25"/>
      <c r="DJ1464" s="25"/>
      <c r="DK1464" s="25"/>
      <c r="DL1464" s="26"/>
    </row>
    <row r="1465" spans="2:116" s="1" customFormat="1">
      <c r="B1465" s="22" t="s">
        <v>45</v>
      </c>
      <c r="C1465" s="23"/>
      <c r="D1465" s="16">
        <f t="shared" si="11207"/>
        <v>3034</v>
      </c>
      <c r="E1465" s="24"/>
      <c r="F1465" s="24"/>
      <c r="G1465" s="26"/>
      <c r="H1465" s="24">
        <v>6</v>
      </c>
      <c r="I1465" s="24"/>
      <c r="J1465" s="24"/>
      <c r="K1465" s="24"/>
      <c r="L1465" s="24"/>
      <c r="M1465" s="24"/>
      <c r="N1465" s="24"/>
      <c r="O1465" s="24"/>
      <c r="P1465" s="27"/>
      <c r="Q1465" s="27"/>
      <c r="R1465" s="24"/>
      <c r="S1465" s="24"/>
      <c r="T1465" s="24"/>
      <c r="U1465" s="25"/>
      <c r="V1465" s="26">
        <v>2544</v>
      </c>
      <c r="W1465" s="27"/>
      <c r="X1465" s="24"/>
      <c r="Y1465" s="26"/>
      <c r="Z1465" s="28"/>
      <c r="AA1465" s="27"/>
      <c r="AB1465" s="24"/>
      <c r="AC1465" s="24"/>
      <c r="AD1465" s="24"/>
      <c r="AE1465" s="24"/>
      <c r="AF1465" s="24"/>
      <c r="AG1465" s="25"/>
      <c r="AH1465" s="26"/>
      <c r="AI1465" s="28"/>
      <c r="AJ1465" s="28"/>
      <c r="AK1465" s="28"/>
      <c r="AL1465" s="28"/>
      <c r="AM1465" s="26"/>
      <c r="AN1465" s="73"/>
      <c r="AO1465" s="28"/>
      <c r="AP1465" s="26"/>
      <c r="AQ1465" s="28"/>
      <c r="AR1465" s="26"/>
      <c r="AS1465" s="28"/>
      <c r="AT1465" s="26"/>
      <c r="AU1465" s="28"/>
      <c r="AV1465" s="28"/>
      <c r="AW1465" s="28"/>
      <c r="AX1465" s="26"/>
      <c r="AY1465" s="28"/>
      <c r="AZ1465" s="26"/>
      <c r="BA1465" s="27"/>
      <c r="BB1465" s="24"/>
      <c r="BC1465" s="24"/>
      <c r="BD1465" s="24"/>
      <c r="BE1465" s="24"/>
      <c r="BF1465" s="24"/>
      <c r="BG1465" s="25"/>
      <c r="BH1465" s="26"/>
      <c r="BI1465" s="27"/>
      <c r="BJ1465" s="24"/>
      <c r="BK1465" s="24"/>
      <c r="BL1465" s="24"/>
      <c r="BM1465" s="25"/>
      <c r="BN1465" s="26"/>
      <c r="BO1465" s="27"/>
      <c r="BP1465" s="24"/>
      <c r="BQ1465" s="24"/>
      <c r="BR1465" s="24">
        <v>2</v>
      </c>
      <c r="BS1465" s="24"/>
      <c r="BT1465" s="28"/>
      <c r="BU1465" s="26">
        <v>381</v>
      </c>
      <c r="BV1465" s="27"/>
      <c r="BW1465" s="24"/>
      <c r="BX1465" s="26"/>
      <c r="BY1465" s="27"/>
      <c r="BZ1465" s="24"/>
      <c r="CA1465" s="24"/>
      <c r="CB1465" s="24"/>
      <c r="CC1465" s="24"/>
      <c r="CD1465" s="24"/>
      <c r="CE1465" s="24"/>
      <c r="CF1465" s="24"/>
      <c r="CG1465" s="24"/>
      <c r="CH1465" s="24"/>
      <c r="CI1465" s="24">
        <v>1</v>
      </c>
      <c r="CJ1465" s="24"/>
      <c r="CK1465" s="24"/>
      <c r="CL1465" s="24"/>
      <c r="CM1465" s="24"/>
      <c r="CN1465" s="25"/>
      <c r="CO1465" s="26">
        <v>109</v>
      </c>
      <c r="CP1465" s="28"/>
      <c r="CQ1465" s="26"/>
      <c r="CR1465" s="27"/>
      <c r="CS1465" s="26"/>
      <c r="CT1465" s="24"/>
      <c r="CU1465" s="24"/>
      <c r="CV1465" s="24"/>
      <c r="CW1465" s="24"/>
      <c r="CX1465" s="24"/>
      <c r="CY1465" s="24"/>
      <c r="CZ1465" s="24"/>
      <c r="DA1465" s="24"/>
      <c r="DB1465" s="24"/>
      <c r="DC1465" s="24"/>
      <c r="DD1465" s="24"/>
      <c r="DE1465" s="24"/>
      <c r="DF1465" s="25"/>
      <c r="DG1465" s="25"/>
      <c r="DH1465" s="25"/>
      <c r="DI1465" s="25"/>
      <c r="DJ1465" s="25"/>
      <c r="DK1465" s="25"/>
      <c r="DL1465" s="26"/>
    </row>
    <row r="1466" spans="2:116" s="1" customFormat="1">
      <c r="B1466" s="22" t="s">
        <v>46</v>
      </c>
      <c r="C1466" s="23"/>
      <c r="D1466" s="16">
        <f t="shared" si="11207"/>
        <v>959</v>
      </c>
      <c r="E1466" s="24"/>
      <c r="F1466" s="24"/>
      <c r="G1466" s="26"/>
      <c r="H1466" s="24"/>
      <c r="I1466" s="24"/>
      <c r="J1466" s="24"/>
      <c r="K1466" s="24"/>
      <c r="L1466" s="24"/>
      <c r="M1466" s="24"/>
      <c r="N1466" s="24"/>
      <c r="O1466" s="24"/>
      <c r="P1466" s="27"/>
      <c r="Q1466" s="27"/>
      <c r="R1466" s="24"/>
      <c r="S1466" s="24"/>
      <c r="T1466" s="24"/>
      <c r="U1466" s="25"/>
      <c r="V1466" s="26"/>
      <c r="W1466" s="27"/>
      <c r="X1466" s="24"/>
      <c r="Y1466" s="26"/>
      <c r="Z1466" s="28"/>
      <c r="AA1466" s="27"/>
      <c r="AB1466" s="24"/>
      <c r="AC1466" s="24"/>
      <c r="AD1466" s="24"/>
      <c r="AE1466" s="24"/>
      <c r="AF1466" s="24"/>
      <c r="AG1466" s="25"/>
      <c r="AH1466" s="26"/>
      <c r="AI1466" s="28"/>
      <c r="AJ1466" s="28"/>
      <c r="AK1466" s="28"/>
      <c r="AL1466" s="28"/>
      <c r="AM1466" s="26"/>
      <c r="AN1466" s="73"/>
      <c r="AO1466" s="28"/>
      <c r="AP1466" s="26"/>
      <c r="AQ1466" s="28"/>
      <c r="AR1466" s="26"/>
      <c r="AS1466" s="28"/>
      <c r="AT1466" s="26"/>
      <c r="AU1466" s="28"/>
      <c r="AV1466" s="28"/>
      <c r="AW1466" s="28"/>
      <c r="AX1466" s="26"/>
      <c r="AY1466" s="28"/>
      <c r="AZ1466" s="26"/>
      <c r="BA1466" s="27"/>
      <c r="BB1466" s="24"/>
      <c r="BC1466" s="24"/>
      <c r="BD1466" s="24"/>
      <c r="BE1466" s="24"/>
      <c r="BF1466" s="24"/>
      <c r="BG1466" s="25"/>
      <c r="BH1466" s="26"/>
      <c r="BI1466" s="27"/>
      <c r="BJ1466" s="24"/>
      <c r="BK1466" s="24"/>
      <c r="BL1466" s="24"/>
      <c r="BM1466" s="25"/>
      <c r="BN1466" s="26"/>
      <c r="BO1466" s="27"/>
      <c r="BP1466" s="24"/>
      <c r="BQ1466" s="24"/>
      <c r="BR1466" s="24"/>
      <c r="BS1466" s="24"/>
      <c r="BT1466" s="28"/>
      <c r="BU1466" s="26"/>
      <c r="BV1466" s="27"/>
      <c r="BW1466" s="24"/>
      <c r="BX1466" s="26"/>
      <c r="BY1466" s="27"/>
      <c r="BZ1466" s="24"/>
      <c r="CA1466" s="24"/>
      <c r="CB1466" s="24">
        <v>1</v>
      </c>
      <c r="CC1466" s="24">
        <v>1</v>
      </c>
      <c r="CD1466" s="24"/>
      <c r="CE1466" s="24"/>
      <c r="CF1466" s="24"/>
      <c r="CG1466" s="24"/>
      <c r="CH1466" s="24"/>
      <c r="CI1466" s="24">
        <v>1</v>
      </c>
      <c r="CJ1466" s="24"/>
      <c r="CK1466" s="24"/>
      <c r="CL1466" s="24"/>
      <c r="CM1466" s="24"/>
      <c r="CN1466" s="25"/>
      <c r="CO1466" s="26">
        <v>959</v>
      </c>
      <c r="CP1466" s="28"/>
      <c r="CQ1466" s="26"/>
      <c r="CR1466" s="27"/>
      <c r="CS1466" s="26"/>
      <c r="CT1466" s="24"/>
      <c r="CU1466" s="24"/>
      <c r="CV1466" s="24"/>
      <c r="CW1466" s="24"/>
      <c r="CX1466" s="24"/>
      <c r="CY1466" s="24"/>
      <c r="CZ1466" s="24"/>
      <c r="DA1466" s="24"/>
      <c r="DB1466" s="24"/>
      <c r="DC1466" s="24"/>
      <c r="DD1466" s="24"/>
      <c r="DE1466" s="24"/>
      <c r="DF1466" s="25"/>
      <c r="DG1466" s="25"/>
      <c r="DH1466" s="25"/>
      <c r="DI1466" s="25"/>
      <c r="DJ1466" s="25"/>
      <c r="DK1466" s="25"/>
      <c r="DL1466" s="26"/>
    </row>
    <row r="1467" spans="2:116" s="1" customFormat="1" ht="15.75" thickBot="1">
      <c r="B1467" s="29" t="s">
        <v>47</v>
      </c>
      <c r="C1467" s="30"/>
      <c r="D1467" s="16">
        <f t="shared" si="11207"/>
        <v>18000</v>
      </c>
      <c r="E1467" s="31"/>
      <c r="F1467" s="31"/>
      <c r="G1467" s="33"/>
      <c r="H1467" s="31"/>
      <c r="I1467" s="31"/>
      <c r="J1467" s="31"/>
      <c r="K1467" s="31"/>
      <c r="L1467" s="31"/>
      <c r="M1467" s="31"/>
      <c r="N1467" s="31"/>
      <c r="O1467" s="31"/>
      <c r="P1467" s="34"/>
      <c r="Q1467" s="34"/>
      <c r="R1467" s="31"/>
      <c r="S1467" s="31"/>
      <c r="T1467" s="31"/>
      <c r="U1467" s="32"/>
      <c r="V1467" s="33"/>
      <c r="W1467" s="34"/>
      <c r="X1467" s="31"/>
      <c r="Y1467" s="33"/>
      <c r="Z1467" s="35"/>
      <c r="AA1467" s="34"/>
      <c r="AB1467" s="31"/>
      <c r="AC1467" s="31"/>
      <c r="AD1467" s="31"/>
      <c r="AE1467" s="31"/>
      <c r="AF1467" s="31"/>
      <c r="AG1467" s="32"/>
      <c r="AH1467" s="33"/>
      <c r="AI1467" s="35"/>
      <c r="AJ1467" s="35"/>
      <c r="AK1467" s="35"/>
      <c r="AL1467" s="35"/>
      <c r="AM1467" s="33"/>
      <c r="AN1467" s="74"/>
      <c r="AO1467" s="35"/>
      <c r="AP1467" s="33"/>
      <c r="AQ1467" s="35"/>
      <c r="AR1467" s="33"/>
      <c r="AS1467" s="35"/>
      <c r="AT1467" s="33"/>
      <c r="AU1467" s="35"/>
      <c r="AV1467" s="35"/>
      <c r="AW1467" s="35"/>
      <c r="AX1467" s="33"/>
      <c r="AY1467" s="35"/>
      <c r="AZ1467" s="33"/>
      <c r="BA1467" s="34"/>
      <c r="BB1467" s="31"/>
      <c r="BC1467" s="31"/>
      <c r="BD1467" s="31"/>
      <c r="BE1467" s="31"/>
      <c r="BF1467" s="31"/>
      <c r="BG1467" s="32"/>
      <c r="BH1467" s="33"/>
      <c r="BI1467" s="34"/>
      <c r="BJ1467" s="31"/>
      <c r="BK1467" s="31"/>
      <c r="BL1467" s="31"/>
      <c r="BM1467" s="32"/>
      <c r="BN1467" s="33"/>
      <c r="BO1467" s="34"/>
      <c r="BP1467" s="31"/>
      <c r="BQ1467" s="31"/>
      <c r="BR1467" s="31"/>
      <c r="BS1467" s="31"/>
      <c r="BT1467" s="35"/>
      <c r="BU1467" s="33"/>
      <c r="BV1467" s="34"/>
      <c r="BW1467" s="31"/>
      <c r="BX1467" s="33"/>
      <c r="BY1467" s="34"/>
      <c r="BZ1467" s="31"/>
      <c r="CA1467" s="31"/>
      <c r="CB1467" s="31"/>
      <c r="CC1467" s="31"/>
      <c r="CD1467" s="31"/>
      <c r="CE1467" s="31"/>
      <c r="CF1467" s="31"/>
      <c r="CG1467" s="31"/>
      <c r="CH1467" s="31"/>
      <c r="CI1467" s="31"/>
      <c r="CJ1467" s="31"/>
      <c r="CK1467" s="31"/>
      <c r="CL1467" s="31"/>
      <c r="CM1467" s="31"/>
      <c r="CN1467" s="32"/>
      <c r="CO1467" s="33"/>
      <c r="CP1467" s="35"/>
      <c r="CQ1467" s="33"/>
      <c r="CR1467" s="34"/>
      <c r="CS1467" s="33"/>
      <c r="CT1467" s="31"/>
      <c r="CU1467" s="31"/>
      <c r="CV1467" s="31"/>
      <c r="CW1467" s="31"/>
      <c r="CX1467" s="31"/>
      <c r="CY1467" s="31"/>
      <c r="CZ1467" s="31"/>
      <c r="DA1467" s="31"/>
      <c r="DB1467" s="31"/>
      <c r="DC1467" s="31"/>
      <c r="DD1467" s="31"/>
      <c r="DE1467" s="31"/>
      <c r="DF1467" s="32"/>
      <c r="DG1467" s="32"/>
      <c r="DH1467" s="32"/>
      <c r="DI1467" s="32"/>
      <c r="DJ1467" s="32">
        <v>2</v>
      </c>
      <c r="DK1467" s="32"/>
      <c r="DL1467" s="33">
        <v>18000</v>
      </c>
    </row>
    <row r="1468" spans="2:116" s="1" customFormat="1" ht="15.75" thickBot="1">
      <c r="B1468" s="49" t="s">
        <v>48</v>
      </c>
      <c r="C1468" s="50"/>
      <c r="D1468" s="51">
        <f>SUM(D1456:D1467)</f>
        <v>33547</v>
      </c>
      <c r="E1468" s="51">
        <f t="shared" ref="E1468" si="11208">SUM(E1456:E1467)</f>
        <v>0</v>
      </c>
      <c r="F1468" s="51">
        <f t="shared" ref="F1468" si="11209">SUM(F1456:F1467)</f>
        <v>0</v>
      </c>
      <c r="G1468" s="51">
        <f t="shared" ref="G1468" si="11210">SUM(G1456:G1467)</f>
        <v>0</v>
      </c>
      <c r="H1468" s="51">
        <f t="shared" ref="H1468" si="11211">SUM(H1456:H1467)</f>
        <v>6</v>
      </c>
      <c r="I1468" s="51">
        <f t="shared" ref="I1468" si="11212">SUM(I1456:I1467)</f>
        <v>0</v>
      </c>
      <c r="J1468" s="51">
        <f t="shared" ref="J1468" si="11213">SUM(J1456:J1467)</f>
        <v>0</v>
      </c>
      <c r="K1468" s="51">
        <f t="shared" ref="K1468" si="11214">SUM(K1456:K1467)</f>
        <v>0</v>
      </c>
      <c r="L1468" s="51">
        <f t="shared" ref="L1468" si="11215">SUM(L1456:L1467)</f>
        <v>0</v>
      </c>
      <c r="M1468" s="51">
        <f t="shared" ref="M1468" si="11216">SUM(M1456:M1467)</f>
        <v>0</v>
      </c>
      <c r="N1468" s="51">
        <f t="shared" ref="N1468" si="11217">SUM(N1456:N1467)</f>
        <v>0</v>
      </c>
      <c r="O1468" s="51">
        <f t="shared" ref="O1468" si="11218">SUM(O1456:O1467)</f>
        <v>0</v>
      </c>
      <c r="P1468" s="51">
        <f t="shared" ref="P1468" si="11219">SUM(P1456:P1467)</f>
        <v>0</v>
      </c>
      <c r="Q1468" s="51">
        <f t="shared" ref="Q1468" si="11220">SUM(Q1456:Q1467)</f>
        <v>0</v>
      </c>
      <c r="R1468" s="51">
        <f t="shared" ref="R1468" si="11221">SUM(R1456:R1467)</f>
        <v>0</v>
      </c>
      <c r="S1468" s="51">
        <f t="shared" ref="S1468" si="11222">SUM(S1456:S1467)</f>
        <v>0</v>
      </c>
      <c r="T1468" s="51">
        <f t="shared" ref="T1468" si="11223">SUM(T1456:T1467)</f>
        <v>0</v>
      </c>
      <c r="U1468" s="51">
        <f t="shared" ref="U1468" si="11224">SUM(U1456:U1467)</f>
        <v>0</v>
      </c>
      <c r="V1468" s="51">
        <f t="shared" ref="V1468" si="11225">SUM(V1456:V1467)</f>
        <v>2544</v>
      </c>
      <c r="W1468" s="51">
        <f t="shared" ref="W1468" si="11226">SUM(W1456:W1467)</f>
        <v>0</v>
      </c>
      <c r="X1468" s="51">
        <f t="shared" ref="X1468" si="11227">SUM(X1456:X1467)</f>
        <v>0</v>
      </c>
      <c r="Y1468" s="51">
        <f t="shared" ref="Y1468" si="11228">SUM(Y1456:Y1467)</f>
        <v>0</v>
      </c>
      <c r="Z1468" s="51">
        <f t="shared" ref="Z1468" si="11229">SUM(Z1456:Z1467)</f>
        <v>0</v>
      </c>
      <c r="AA1468" s="51">
        <f t="shared" ref="AA1468" si="11230">SUM(AA1456:AA1467)</f>
        <v>0</v>
      </c>
      <c r="AB1468" s="51">
        <f t="shared" ref="AB1468" si="11231">SUM(AB1456:AB1467)</f>
        <v>0</v>
      </c>
      <c r="AC1468" s="51">
        <f t="shared" ref="AC1468" si="11232">SUM(AC1456:AC1467)</f>
        <v>0</v>
      </c>
      <c r="AD1468" s="51">
        <f t="shared" ref="AD1468" si="11233">SUM(AD1456:AD1467)</f>
        <v>0</v>
      </c>
      <c r="AE1468" s="51">
        <f t="shared" ref="AE1468" si="11234">SUM(AE1456:AE1467)</f>
        <v>0</v>
      </c>
      <c r="AF1468" s="51">
        <f t="shared" ref="AF1468" si="11235">SUM(AF1456:AF1467)</f>
        <v>0</v>
      </c>
      <c r="AG1468" s="51">
        <f t="shared" ref="AG1468" si="11236">SUM(AG1456:AG1467)</f>
        <v>0</v>
      </c>
      <c r="AH1468" s="51">
        <f t="shared" ref="AH1468" si="11237">SUM(AH1456:AH1467)</f>
        <v>0</v>
      </c>
      <c r="AI1468" s="51">
        <f t="shared" ref="AI1468" si="11238">SUM(AI1456:AI1467)</f>
        <v>0</v>
      </c>
      <c r="AJ1468" s="51">
        <f t="shared" ref="AJ1468" si="11239">SUM(AJ1456:AJ1467)</f>
        <v>0</v>
      </c>
      <c r="AK1468" s="51">
        <f t="shared" ref="AK1468" si="11240">SUM(AK1456:AK1467)</f>
        <v>0</v>
      </c>
      <c r="AL1468" s="51">
        <f t="shared" ref="AL1468" si="11241">SUM(AL1456:AL1467)</f>
        <v>0</v>
      </c>
      <c r="AM1468" s="51">
        <f t="shared" ref="AM1468" si="11242">SUM(AM1456:AM1467)</f>
        <v>0</v>
      </c>
      <c r="AN1468" s="51">
        <f t="shared" ref="AN1468" si="11243">SUM(AN1456:AN1467)</f>
        <v>0</v>
      </c>
      <c r="AO1468" s="51">
        <f t="shared" ref="AO1468" si="11244">SUM(AO1456:AO1467)</f>
        <v>0</v>
      </c>
      <c r="AP1468" s="51">
        <f t="shared" ref="AP1468" si="11245">SUM(AP1456:AP1467)</f>
        <v>0</v>
      </c>
      <c r="AQ1468" s="51">
        <f t="shared" ref="AQ1468" si="11246">SUM(AQ1456:AQ1467)</f>
        <v>1.5</v>
      </c>
      <c r="AR1468" s="51">
        <f t="shared" ref="AR1468" si="11247">SUM(AR1456:AR1467)</f>
        <v>441</v>
      </c>
      <c r="AS1468" s="51">
        <f t="shared" ref="AS1468" si="11248">SUM(AS1456:AS1467)</f>
        <v>0</v>
      </c>
      <c r="AT1468" s="51">
        <f t="shared" ref="AT1468" si="11249">SUM(AT1456:AT1467)</f>
        <v>0</v>
      </c>
      <c r="AU1468" s="51">
        <f t="shared" ref="AU1468" si="11250">SUM(AU1456:AU1467)</f>
        <v>0</v>
      </c>
      <c r="AV1468" s="51">
        <f t="shared" ref="AV1468" si="11251">SUM(AV1456:AV1467)</f>
        <v>0</v>
      </c>
      <c r="AW1468" s="51">
        <f t="shared" ref="AW1468" si="11252">SUM(AW1456:AW1467)</f>
        <v>0</v>
      </c>
      <c r="AX1468" s="51">
        <f t="shared" ref="AX1468" si="11253">SUM(AX1456:AX1467)</f>
        <v>0</v>
      </c>
      <c r="AY1468" s="51">
        <f t="shared" ref="AY1468" si="11254">SUM(AY1456:AY1467)</f>
        <v>0</v>
      </c>
      <c r="AZ1468" s="51">
        <f t="shared" ref="AZ1468" si="11255">SUM(AZ1456:AZ1467)</f>
        <v>0</v>
      </c>
      <c r="BA1468" s="51">
        <f t="shared" ref="BA1468" si="11256">SUM(BA1456:BA1467)</f>
        <v>0</v>
      </c>
      <c r="BB1468" s="51">
        <f t="shared" ref="BB1468" si="11257">SUM(BB1456:BB1467)</f>
        <v>0</v>
      </c>
      <c r="BC1468" s="51">
        <f t="shared" ref="BC1468" si="11258">SUM(BC1456:BC1467)</f>
        <v>0</v>
      </c>
      <c r="BD1468" s="51">
        <f t="shared" ref="BD1468" si="11259">SUM(BD1456:BD1467)</f>
        <v>0</v>
      </c>
      <c r="BE1468" s="51">
        <f t="shared" ref="BE1468" si="11260">SUM(BE1456:BE1467)</f>
        <v>0</v>
      </c>
      <c r="BF1468" s="51">
        <f t="shared" ref="BF1468" si="11261">SUM(BF1456:BF1467)</f>
        <v>0</v>
      </c>
      <c r="BG1468" s="51">
        <f t="shared" ref="BG1468" si="11262">SUM(BG1456:BG1467)</f>
        <v>0</v>
      </c>
      <c r="BH1468" s="51">
        <f t="shared" ref="BH1468" si="11263">SUM(BH1456:BH1467)</f>
        <v>0</v>
      </c>
      <c r="BI1468" s="51">
        <f t="shared" ref="BI1468" si="11264">SUM(BI1456:BI1467)</f>
        <v>0</v>
      </c>
      <c r="BJ1468" s="51">
        <f t="shared" ref="BJ1468" si="11265">SUM(BJ1456:BJ1467)</f>
        <v>0</v>
      </c>
      <c r="BK1468" s="51">
        <f t="shared" ref="BK1468" si="11266">SUM(BK1456:BK1467)</f>
        <v>0</v>
      </c>
      <c r="BL1468" s="51">
        <f t="shared" ref="BL1468" si="11267">SUM(BL1456:BL1467)</f>
        <v>0</v>
      </c>
      <c r="BM1468" s="51">
        <f t="shared" ref="BM1468" si="11268">SUM(BM1456:BM1467)</f>
        <v>0</v>
      </c>
      <c r="BN1468" s="51">
        <f t="shared" ref="BN1468" si="11269">SUM(BN1456:BN1467)</f>
        <v>0</v>
      </c>
      <c r="BO1468" s="51">
        <f t="shared" ref="BO1468" si="11270">SUM(BO1456:BO1467)</f>
        <v>0</v>
      </c>
      <c r="BP1468" s="51">
        <f t="shared" ref="BP1468" si="11271">SUM(BP1456:BP1467)</f>
        <v>0</v>
      </c>
      <c r="BQ1468" s="51">
        <f t="shared" ref="BQ1468" si="11272">SUM(BQ1456:BQ1467)</f>
        <v>0</v>
      </c>
      <c r="BR1468" s="51">
        <f t="shared" ref="BR1468" si="11273">SUM(BR1456:BR1467)</f>
        <v>2</v>
      </c>
      <c r="BS1468" s="51">
        <f t="shared" ref="BS1468" si="11274">SUM(BS1456:BS1467)</f>
        <v>0</v>
      </c>
      <c r="BT1468" s="51">
        <f t="shared" ref="BT1468" si="11275">SUM(BT1456:BT1467)</f>
        <v>0</v>
      </c>
      <c r="BU1468" s="51">
        <f t="shared" ref="BU1468" si="11276">SUM(BU1456:BU1467)</f>
        <v>381</v>
      </c>
      <c r="BV1468" s="51">
        <f t="shared" ref="BV1468" si="11277">SUM(BV1456:BV1467)</f>
        <v>0</v>
      </c>
      <c r="BW1468" s="51">
        <f t="shared" ref="BW1468" si="11278">SUM(BW1456:BW1467)</f>
        <v>0</v>
      </c>
      <c r="BX1468" s="51">
        <f t="shared" ref="BX1468" si="11279">SUM(BX1456:BX1467)</f>
        <v>0</v>
      </c>
      <c r="BY1468" s="51">
        <f t="shared" ref="BY1468" si="11280">SUM(BY1456:BY1467)</f>
        <v>0</v>
      </c>
      <c r="BZ1468" s="51">
        <f t="shared" ref="BZ1468" si="11281">SUM(BZ1456:BZ1467)</f>
        <v>0</v>
      </c>
      <c r="CA1468" s="51">
        <f t="shared" ref="CA1468" si="11282">SUM(CA1456:CA1467)</f>
        <v>0</v>
      </c>
      <c r="CB1468" s="51">
        <f t="shared" ref="CB1468" si="11283">SUM(CB1456:CB1467)</f>
        <v>2</v>
      </c>
      <c r="CC1468" s="51">
        <f t="shared" ref="CC1468" si="11284">SUM(CC1456:CC1467)</f>
        <v>2</v>
      </c>
      <c r="CD1468" s="51">
        <f t="shared" ref="CD1468" si="11285">SUM(CD1456:CD1467)</f>
        <v>1</v>
      </c>
      <c r="CE1468" s="51">
        <f t="shared" ref="CE1468" si="11286">SUM(CE1456:CE1467)</f>
        <v>0</v>
      </c>
      <c r="CF1468" s="51">
        <f t="shared" ref="CF1468" si="11287">SUM(CF1456:CF1467)</f>
        <v>1</v>
      </c>
      <c r="CG1468" s="51">
        <f t="shared" ref="CG1468" si="11288">SUM(CG1456:CG1467)</f>
        <v>0</v>
      </c>
      <c r="CH1468" s="51">
        <f t="shared" ref="CH1468" si="11289">SUM(CH1456:CH1467)</f>
        <v>0</v>
      </c>
      <c r="CI1468" s="51">
        <f t="shared" ref="CI1468" si="11290">SUM(CI1456:CI1467)</f>
        <v>17</v>
      </c>
      <c r="CJ1468" s="51">
        <f t="shared" ref="CJ1468" si="11291">SUM(CJ1456:CJ1467)</f>
        <v>16</v>
      </c>
      <c r="CK1468" s="51">
        <f t="shared" ref="CK1468" si="11292">SUM(CK1456:CK1467)</f>
        <v>0</v>
      </c>
      <c r="CL1468" s="51">
        <f t="shared" ref="CL1468" si="11293">SUM(CL1456:CL1467)</f>
        <v>1</v>
      </c>
      <c r="CM1468" s="51">
        <f t="shared" ref="CM1468" si="11294">SUM(CM1456:CM1467)</f>
        <v>0</v>
      </c>
      <c r="CN1468" s="51">
        <f t="shared" ref="CN1468" si="11295">SUM(CN1456:CN1467)</f>
        <v>0</v>
      </c>
      <c r="CO1468" s="51">
        <f t="shared" ref="CO1468" si="11296">SUM(CO1456:CO1467)</f>
        <v>11071</v>
      </c>
      <c r="CP1468" s="51">
        <f t="shared" ref="CP1468" si="11297">SUM(CP1456:CP1467)</f>
        <v>0</v>
      </c>
      <c r="CQ1468" s="51">
        <f t="shared" ref="CQ1468" si="11298">SUM(CQ1456:CQ1467)</f>
        <v>0</v>
      </c>
      <c r="CR1468" s="51">
        <f t="shared" ref="CR1468" si="11299">SUM(CR1456:CR1467)</f>
        <v>0</v>
      </c>
      <c r="CS1468" s="51">
        <f t="shared" ref="CS1468" si="11300">SUM(CS1456:CS1467)</f>
        <v>0</v>
      </c>
      <c r="CT1468" s="51">
        <f t="shared" ref="CT1468" si="11301">SUM(CT1456:CT1467)</f>
        <v>0</v>
      </c>
      <c r="CU1468" s="51">
        <f t="shared" ref="CU1468" si="11302">SUM(CU1456:CU1467)</f>
        <v>0</v>
      </c>
      <c r="CV1468" s="51">
        <f t="shared" ref="CV1468" si="11303">SUM(CV1456:CV1467)</f>
        <v>0</v>
      </c>
      <c r="CW1468" s="51">
        <f t="shared" ref="CW1468" si="11304">SUM(CW1456:CW1467)</f>
        <v>0</v>
      </c>
      <c r="CX1468" s="51">
        <f t="shared" ref="CX1468" si="11305">SUM(CX1456:CX1467)</f>
        <v>0</v>
      </c>
      <c r="CY1468" s="51">
        <f t="shared" ref="CY1468" si="11306">SUM(CY1456:CY1467)</f>
        <v>0</v>
      </c>
      <c r="CZ1468" s="51">
        <f t="shared" ref="CZ1468" si="11307">SUM(CZ1456:CZ1467)</f>
        <v>0</v>
      </c>
      <c r="DA1468" s="51">
        <f t="shared" ref="DA1468" si="11308">SUM(DA1456:DA1467)</f>
        <v>7.7</v>
      </c>
      <c r="DB1468" s="51">
        <f t="shared" ref="DB1468" si="11309">SUM(DB1456:DB1467)</f>
        <v>0</v>
      </c>
      <c r="DC1468" s="51">
        <f t="shared" ref="DC1468" si="11310">SUM(DC1456:DC1467)</f>
        <v>0</v>
      </c>
      <c r="DD1468" s="51">
        <f t="shared" ref="DD1468" si="11311">SUM(DD1456:DD1467)</f>
        <v>0</v>
      </c>
      <c r="DE1468" s="51">
        <f t="shared" ref="DE1468" si="11312">SUM(DE1456:DE1467)</f>
        <v>1</v>
      </c>
      <c r="DF1468" s="51">
        <f t="shared" ref="DF1468" si="11313">SUM(DF1456:DF1467)</f>
        <v>0</v>
      </c>
      <c r="DG1468" s="51">
        <f t="shared" ref="DG1468" si="11314">SUM(DG1456:DG1467)</f>
        <v>0</v>
      </c>
      <c r="DH1468" s="51">
        <f t="shared" ref="DH1468" si="11315">SUM(DH1456:DH1467)</f>
        <v>0</v>
      </c>
      <c r="DI1468" s="51">
        <f t="shared" ref="DI1468" si="11316">SUM(DI1456:DI1467)</f>
        <v>0</v>
      </c>
      <c r="DJ1468" s="51">
        <f t="shared" ref="DJ1468" si="11317">SUM(DJ1456:DJ1467)</f>
        <v>2</v>
      </c>
      <c r="DK1468" s="51">
        <f t="shared" ref="DK1468" si="11318">SUM(DK1456:DK1467)</f>
        <v>0</v>
      </c>
      <c r="DL1468" s="51">
        <f t="shared" ref="DL1468" si="11319">SUM(DL1456:DL1467)</f>
        <v>19110</v>
      </c>
    </row>
    <row r="1469" spans="2:116" s="6" customFormat="1" thickBot="1">
      <c r="B1469" s="7" t="s">
        <v>12</v>
      </c>
      <c r="C1469" s="8">
        <v>92</v>
      </c>
      <c r="D1469" s="9"/>
      <c r="E1469" s="9"/>
      <c r="F1469" s="9"/>
      <c r="G1469" s="11"/>
      <c r="H1469" s="9"/>
      <c r="I1469" s="9"/>
      <c r="J1469" s="9"/>
      <c r="K1469" s="9"/>
      <c r="L1469" s="9"/>
      <c r="M1469" s="9"/>
      <c r="N1469" s="9"/>
      <c r="O1469" s="9"/>
      <c r="P1469" s="12"/>
      <c r="Q1469" s="12"/>
      <c r="R1469" s="9"/>
      <c r="S1469" s="9"/>
      <c r="T1469" s="9"/>
      <c r="U1469" s="10"/>
      <c r="V1469" s="11"/>
      <c r="W1469" s="12"/>
      <c r="X1469" s="9"/>
      <c r="Y1469" s="11"/>
      <c r="Z1469" s="13"/>
      <c r="AA1469" s="12"/>
      <c r="AB1469" s="9"/>
      <c r="AC1469" s="9"/>
      <c r="AD1469" s="9"/>
      <c r="AE1469" s="9"/>
      <c r="AF1469" s="9"/>
      <c r="AG1469" s="10"/>
      <c r="AH1469" s="11"/>
      <c r="AI1469" s="13"/>
      <c r="AJ1469" s="13"/>
      <c r="AK1469" s="13"/>
      <c r="AL1469" s="13"/>
      <c r="AM1469" s="11"/>
      <c r="AN1469" s="13"/>
      <c r="AO1469" s="13"/>
      <c r="AP1469" s="11"/>
      <c r="AQ1469" s="13"/>
      <c r="AR1469" s="11"/>
      <c r="AS1469" s="13"/>
      <c r="AT1469" s="11"/>
      <c r="AU1469" s="13"/>
      <c r="AV1469" s="13"/>
      <c r="AW1469" s="13"/>
      <c r="AX1469" s="11"/>
      <c r="AY1469" s="13"/>
      <c r="AZ1469" s="11"/>
      <c r="BA1469" s="12"/>
      <c r="BB1469" s="9"/>
      <c r="BC1469" s="9"/>
      <c r="BD1469" s="9"/>
      <c r="BE1469" s="9"/>
      <c r="BF1469" s="9"/>
      <c r="BG1469" s="10"/>
      <c r="BH1469" s="11"/>
      <c r="BI1469" s="12"/>
      <c r="BJ1469" s="9"/>
      <c r="BK1469" s="9"/>
      <c r="BL1469" s="9"/>
      <c r="BM1469" s="10"/>
      <c r="BN1469" s="11"/>
      <c r="BO1469" s="12"/>
      <c r="BP1469" s="9"/>
      <c r="BQ1469" s="9"/>
      <c r="BR1469" s="9"/>
      <c r="BS1469" s="9"/>
      <c r="BT1469" s="13"/>
      <c r="BU1469" s="11"/>
      <c r="BV1469" s="12"/>
      <c r="BW1469" s="9"/>
      <c r="BX1469" s="11"/>
      <c r="BY1469" s="12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10"/>
      <c r="CO1469" s="11"/>
      <c r="CP1469" s="13"/>
      <c r="CQ1469" s="11"/>
      <c r="CR1469" s="12"/>
      <c r="CS1469" s="11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10"/>
      <c r="DG1469" s="10"/>
      <c r="DH1469" s="10"/>
      <c r="DI1469" s="10"/>
      <c r="DJ1469" s="10"/>
      <c r="DK1469" s="10"/>
      <c r="DL1469" s="11"/>
    </row>
    <row r="1470" spans="2:116" s="1" customFormat="1">
      <c r="B1470" s="14" t="s">
        <v>13</v>
      </c>
      <c r="C1470" s="15"/>
      <c r="D1470" s="16">
        <f>G1470+V1470+Y1470+AH1470+AM1470+AP1470+AR1470+AT1470+AX1470+AZ1470+BH1470+BN1470+BU1470+BX1470+CO1470+CQ1470+CS1470+DL1470</f>
        <v>0</v>
      </c>
      <c r="E1470" s="17"/>
      <c r="F1470" s="17"/>
      <c r="G1470" s="19"/>
      <c r="H1470" s="17"/>
      <c r="I1470" s="17"/>
      <c r="J1470" s="17"/>
      <c r="K1470" s="17"/>
      <c r="L1470" s="17"/>
      <c r="M1470" s="17"/>
      <c r="N1470" s="17"/>
      <c r="O1470" s="17"/>
      <c r="P1470" s="20"/>
      <c r="Q1470" s="20"/>
      <c r="R1470" s="17"/>
      <c r="S1470" s="17"/>
      <c r="T1470" s="17"/>
      <c r="U1470" s="18"/>
      <c r="V1470" s="19"/>
      <c r="W1470" s="20"/>
      <c r="X1470" s="17"/>
      <c r="Y1470" s="19"/>
      <c r="Z1470" s="21"/>
      <c r="AA1470" s="20"/>
      <c r="AB1470" s="17"/>
      <c r="AC1470" s="17"/>
      <c r="AD1470" s="17"/>
      <c r="AE1470" s="17"/>
      <c r="AF1470" s="17"/>
      <c r="AG1470" s="18"/>
      <c r="AH1470" s="19"/>
      <c r="AI1470" s="21"/>
      <c r="AJ1470" s="21"/>
      <c r="AK1470" s="21"/>
      <c r="AL1470" s="21"/>
      <c r="AM1470" s="19"/>
      <c r="AN1470" s="72"/>
      <c r="AO1470" s="21"/>
      <c r="AP1470" s="19"/>
      <c r="AQ1470" s="21"/>
      <c r="AR1470" s="19"/>
      <c r="AS1470" s="21"/>
      <c r="AT1470" s="19"/>
      <c r="AU1470" s="21"/>
      <c r="AV1470" s="21"/>
      <c r="AW1470" s="21"/>
      <c r="AX1470" s="19"/>
      <c r="AY1470" s="21"/>
      <c r="AZ1470" s="19"/>
      <c r="BA1470" s="20"/>
      <c r="BB1470" s="17"/>
      <c r="BC1470" s="17"/>
      <c r="BD1470" s="17"/>
      <c r="BE1470" s="17"/>
      <c r="BF1470" s="17"/>
      <c r="BG1470" s="18"/>
      <c r="BH1470" s="19"/>
      <c r="BI1470" s="20"/>
      <c r="BJ1470" s="17"/>
      <c r="BK1470" s="17"/>
      <c r="BL1470" s="17"/>
      <c r="BM1470" s="18"/>
      <c r="BN1470" s="19"/>
      <c r="BO1470" s="20"/>
      <c r="BP1470" s="17"/>
      <c r="BQ1470" s="17"/>
      <c r="BR1470" s="17"/>
      <c r="BS1470" s="17"/>
      <c r="BT1470" s="21"/>
      <c r="BU1470" s="19"/>
      <c r="BV1470" s="20"/>
      <c r="BW1470" s="17"/>
      <c r="BX1470" s="19"/>
      <c r="BY1470" s="20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8"/>
      <c r="CO1470" s="19"/>
      <c r="CP1470" s="21"/>
      <c r="CQ1470" s="19"/>
      <c r="CR1470" s="20"/>
      <c r="CS1470" s="19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8"/>
      <c r="DG1470" s="18"/>
      <c r="DH1470" s="18"/>
      <c r="DI1470" s="18"/>
      <c r="DJ1470" s="18"/>
      <c r="DK1470" s="18"/>
      <c r="DL1470" s="19"/>
    </row>
    <row r="1471" spans="2:116" s="1" customFormat="1">
      <c r="B1471" s="22" t="s">
        <v>31</v>
      </c>
      <c r="C1471" s="23"/>
      <c r="D1471" s="16">
        <f t="shared" ref="D1471:D1481" si="11320">G1471+V1471+Y1471+AH1471+AM1471+AP1471+AR1471+AT1471+AX1471+AZ1471+BH1471+BN1471+BU1471+BX1471+CO1471+CQ1471+CS1471+DL1471</f>
        <v>1445</v>
      </c>
      <c r="E1471" s="24"/>
      <c r="F1471" s="24"/>
      <c r="G1471" s="26"/>
      <c r="H1471" s="24"/>
      <c r="I1471" s="24"/>
      <c r="J1471" s="24"/>
      <c r="K1471" s="24">
        <v>4.5</v>
      </c>
      <c r="L1471" s="24"/>
      <c r="M1471" s="24"/>
      <c r="N1471" s="24"/>
      <c r="O1471" s="24"/>
      <c r="P1471" s="27"/>
      <c r="Q1471" s="27"/>
      <c r="R1471" s="24"/>
      <c r="S1471" s="24"/>
      <c r="T1471" s="24"/>
      <c r="U1471" s="25"/>
      <c r="V1471" s="26">
        <v>1445</v>
      </c>
      <c r="W1471" s="27"/>
      <c r="X1471" s="24"/>
      <c r="Y1471" s="26"/>
      <c r="Z1471" s="28"/>
      <c r="AA1471" s="27"/>
      <c r="AB1471" s="24"/>
      <c r="AC1471" s="24"/>
      <c r="AD1471" s="24"/>
      <c r="AE1471" s="24"/>
      <c r="AF1471" s="24"/>
      <c r="AG1471" s="25"/>
      <c r="AH1471" s="26"/>
      <c r="AI1471" s="28"/>
      <c r="AJ1471" s="28"/>
      <c r="AK1471" s="28"/>
      <c r="AL1471" s="28"/>
      <c r="AM1471" s="26"/>
      <c r="AN1471" s="73"/>
      <c r="AO1471" s="28"/>
      <c r="AP1471" s="26"/>
      <c r="AQ1471" s="28"/>
      <c r="AR1471" s="26"/>
      <c r="AS1471" s="28"/>
      <c r="AT1471" s="26"/>
      <c r="AU1471" s="28"/>
      <c r="AV1471" s="28"/>
      <c r="AW1471" s="28"/>
      <c r="AX1471" s="26"/>
      <c r="AY1471" s="28"/>
      <c r="AZ1471" s="26"/>
      <c r="BA1471" s="27"/>
      <c r="BB1471" s="24"/>
      <c r="BC1471" s="24"/>
      <c r="BD1471" s="24"/>
      <c r="BE1471" s="24"/>
      <c r="BF1471" s="24"/>
      <c r="BG1471" s="25"/>
      <c r="BH1471" s="26"/>
      <c r="BI1471" s="27"/>
      <c r="BJ1471" s="24"/>
      <c r="BK1471" s="24"/>
      <c r="BL1471" s="24"/>
      <c r="BM1471" s="25"/>
      <c r="BN1471" s="26"/>
      <c r="BO1471" s="27"/>
      <c r="BP1471" s="24"/>
      <c r="BQ1471" s="24"/>
      <c r="BR1471" s="24"/>
      <c r="BS1471" s="24"/>
      <c r="BT1471" s="28"/>
      <c r="BU1471" s="26"/>
      <c r="BV1471" s="27"/>
      <c r="BW1471" s="24"/>
      <c r="BX1471" s="26"/>
      <c r="BY1471" s="27"/>
      <c r="BZ1471" s="24"/>
      <c r="CA1471" s="24"/>
      <c r="CB1471" s="24"/>
      <c r="CC1471" s="24"/>
      <c r="CD1471" s="24"/>
      <c r="CE1471" s="24"/>
      <c r="CF1471" s="24"/>
      <c r="CG1471" s="24"/>
      <c r="CH1471" s="24"/>
      <c r="CI1471" s="24"/>
      <c r="CJ1471" s="24"/>
      <c r="CK1471" s="24"/>
      <c r="CL1471" s="24"/>
      <c r="CM1471" s="24"/>
      <c r="CN1471" s="25"/>
      <c r="CO1471" s="26"/>
      <c r="CP1471" s="28"/>
      <c r="CQ1471" s="26"/>
      <c r="CR1471" s="27"/>
      <c r="CS1471" s="26"/>
      <c r="CT1471" s="24"/>
      <c r="CU1471" s="24"/>
      <c r="CV1471" s="24"/>
      <c r="CW1471" s="24"/>
      <c r="CX1471" s="24"/>
      <c r="CY1471" s="24"/>
      <c r="CZ1471" s="24"/>
      <c r="DA1471" s="24"/>
      <c r="DB1471" s="24"/>
      <c r="DC1471" s="24"/>
      <c r="DD1471" s="24"/>
      <c r="DE1471" s="24"/>
      <c r="DF1471" s="25"/>
      <c r="DG1471" s="25"/>
      <c r="DH1471" s="25"/>
      <c r="DI1471" s="25"/>
      <c r="DJ1471" s="25"/>
      <c r="DK1471" s="25"/>
      <c r="DL1471" s="26"/>
    </row>
    <row r="1472" spans="2:116" s="1" customFormat="1">
      <c r="B1472" s="22" t="s">
        <v>32</v>
      </c>
      <c r="C1472" s="23"/>
      <c r="D1472" s="16">
        <f t="shared" si="11320"/>
        <v>0</v>
      </c>
      <c r="E1472" s="24"/>
      <c r="F1472" s="24"/>
      <c r="G1472" s="26"/>
      <c r="H1472" s="24"/>
      <c r="I1472" s="24"/>
      <c r="J1472" s="24"/>
      <c r="K1472" s="24"/>
      <c r="L1472" s="24"/>
      <c r="M1472" s="24"/>
      <c r="N1472" s="24"/>
      <c r="O1472" s="24"/>
      <c r="P1472" s="27"/>
      <c r="Q1472" s="27"/>
      <c r="R1472" s="24"/>
      <c r="S1472" s="24"/>
      <c r="T1472" s="24"/>
      <c r="U1472" s="25"/>
      <c r="V1472" s="26"/>
      <c r="W1472" s="27"/>
      <c r="X1472" s="24"/>
      <c r="Y1472" s="26"/>
      <c r="Z1472" s="28"/>
      <c r="AA1472" s="27"/>
      <c r="AB1472" s="24"/>
      <c r="AC1472" s="24"/>
      <c r="AD1472" s="24"/>
      <c r="AE1472" s="24"/>
      <c r="AF1472" s="24"/>
      <c r="AG1472" s="25"/>
      <c r="AH1472" s="26"/>
      <c r="AI1472" s="28"/>
      <c r="AJ1472" s="28"/>
      <c r="AK1472" s="28"/>
      <c r="AL1472" s="28"/>
      <c r="AM1472" s="26"/>
      <c r="AN1472" s="73"/>
      <c r="AO1472" s="28"/>
      <c r="AP1472" s="26"/>
      <c r="AQ1472" s="28"/>
      <c r="AR1472" s="26"/>
      <c r="AS1472" s="28"/>
      <c r="AT1472" s="26"/>
      <c r="AU1472" s="28"/>
      <c r="AV1472" s="28"/>
      <c r="AW1472" s="28"/>
      <c r="AX1472" s="26"/>
      <c r="AY1472" s="28"/>
      <c r="AZ1472" s="26"/>
      <c r="BA1472" s="27"/>
      <c r="BB1472" s="24"/>
      <c r="BC1472" s="24"/>
      <c r="BD1472" s="24"/>
      <c r="BE1472" s="24"/>
      <c r="BF1472" s="24"/>
      <c r="BG1472" s="25"/>
      <c r="BH1472" s="26"/>
      <c r="BI1472" s="27"/>
      <c r="BJ1472" s="24"/>
      <c r="BK1472" s="24"/>
      <c r="BL1472" s="24"/>
      <c r="BM1472" s="25"/>
      <c r="BN1472" s="26"/>
      <c r="BO1472" s="27"/>
      <c r="BP1472" s="24"/>
      <c r="BQ1472" s="24"/>
      <c r="BR1472" s="24"/>
      <c r="BS1472" s="24"/>
      <c r="BT1472" s="28"/>
      <c r="BU1472" s="26"/>
      <c r="BV1472" s="27"/>
      <c r="BW1472" s="24"/>
      <c r="BX1472" s="26"/>
      <c r="BY1472" s="27"/>
      <c r="BZ1472" s="24"/>
      <c r="CA1472" s="24"/>
      <c r="CB1472" s="24"/>
      <c r="CC1472" s="24"/>
      <c r="CD1472" s="24"/>
      <c r="CE1472" s="24"/>
      <c r="CF1472" s="24"/>
      <c r="CG1472" s="24"/>
      <c r="CH1472" s="24"/>
      <c r="CI1472" s="24"/>
      <c r="CJ1472" s="24"/>
      <c r="CK1472" s="24"/>
      <c r="CL1472" s="24"/>
      <c r="CM1472" s="24"/>
      <c r="CN1472" s="25"/>
      <c r="CO1472" s="26"/>
      <c r="CP1472" s="28"/>
      <c r="CQ1472" s="26"/>
      <c r="CR1472" s="27"/>
      <c r="CS1472" s="26"/>
      <c r="CT1472" s="24"/>
      <c r="CU1472" s="24"/>
      <c r="CV1472" s="24"/>
      <c r="CW1472" s="24"/>
      <c r="CX1472" s="24"/>
      <c r="CY1472" s="24"/>
      <c r="CZ1472" s="24"/>
      <c r="DA1472" s="24"/>
      <c r="DB1472" s="24"/>
      <c r="DC1472" s="24"/>
      <c r="DD1472" s="24"/>
      <c r="DE1472" s="24"/>
      <c r="DF1472" s="25"/>
      <c r="DG1472" s="25"/>
      <c r="DH1472" s="25"/>
      <c r="DI1472" s="25"/>
      <c r="DJ1472" s="25"/>
      <c r="DK1472" s="25"/>
      <c r="DL1472" s="26"/>
    </row>
    <row r="1473" spans="2:116" s="1" customFormat="1">
      <c r="B1473" s="22" t="s">
        <v>34</v>
      </c>
      <c r="C1473" s="23"/>
      <c r="D1473" s="16">
        <f t="shared" si="11320"/>
        <v>0</v>
      </c>
      <c r="E1473" s="24"/>
      <c r="F1473" s="24"/>
      <c r="G1473" s="26"/>
      <c r="H1473" s="24"/>
      <c r="I1473" s="24"/>
      <c r="J1473" s="24"/>
      <c r="K1473" s="24"/>
      <c r="L1473" s="24"/>
      <c r="M1473" s="24"/>
      <c r="N1473" s="24"/>
      <c r="O1473" s="24"/>
      <c r="P1473" s="27"/>
      <c r="Q1473" s="27"/>
      <c r="R1473" s="24"/>
      <c r="S1473" s="24"/>
      <c r="T1473" s="24"/>
      <c r="U1473" s="25"/>
      <c r="V1473" s="26"/>
      <c r="W1473" s="27"/>
      <c r="X1473" s="24"/>
      <c r="Y1473" s="26"/>
      <c r="Z1473" s="28"/>
      <c r="AA1473" s="27"/>
      <c r="AB1473" s="24"/>
      <c r="AC1473" s="24"/>
      <c r="AD1473" s="24"/>
      <c r="AE1473" s="24"/>
      <c r="AF1473" s="24"/>
      <c r="AG1473" s="25"/>
      <c r="AH1473" s="26"/>
      <c r="AI1473" s="28"/>
      <c r="AJ1473" s="28"/>
      <c r="AK1473" s="28"/>
      <c r="AL1473" s="28"/>
      <c r="AM1473" s="26"/>
      <c r="AN1473" s="73"/>
      <c r="AO1473" s="28"/>
      <c r="AP1473" s="26"/>
      <c r="AQ1473" s="28"/>
      <c r="AR1473" s="26"/>
      <c r="AS1473" s="28"/>
      <c r="AT1473" s="26"/>
      <c r="AU1473" s="28"/>
      <c r="AV1473" s="28"/>
      <c r="AW1473" s="28"/>
      <c r="AX1473" s="26"/>
      <c r="AY1473" s="28"/>
      <c r="AZ1473" s="26"/>
      <c r="BA1473" s="27"/>
      <c r="BB1473" s="24"/>
      <c r="BC1473" s="24"/>
      <c r="BD1473" s="24"/>
      <c r="BE1473" s="24"/>
      <c r="BF1473" s="24"/>
      <c r="BG1473" s="25"/>
      <c r="BH1473" s="26"/>
      <c r="BI1473" s="27"/>
      <c r="BJ1473" s="24"/>
      <c r="BK1473" s="24"/>
      <c r="BL1473" s="24"/>
      <c r="BM1473" s="25"/>
      <c r="BN1473" s="26"/>
      <c r="BO1473" s="27"/>
      <c r="BP1473" s="24"/>
      <c r="BQ1473" s="24"/>
      <c r="BR1473" s="24"/>
      <c r="BS1473" s="24"/>
      <c r="BT1473" s="28"/>
      <c r="BU1473" s="26"/>
      <c r="BV1473" s="27"/>
      <c r="BW1473" s="24"/>
      <c r="BX1473" s="26"/>
      <c r="BY1473" s="27"/>
      <c r="BZ1473" s="24"/>
      <c r="CA1473" s="24"/>
      <c r="CB1473" s="24"/>
      <c r="CC1473" s="24"/>
      <c r="CD1473" s="24"/>
      <c r="CE1473" s="24"/>
      <c r="CF1473" s="24"/>
      <c r="CG1473" s="24"/>
      <c r="CH1473" s="24"/>
      <c r="CI1473" s="24"/>
      <c r="CJ1473" s="24"/>
      <c r="CK1473" s="24"/>
      <c r="CL1473" s="24"/>
      <c r="CM1473" s="24"/>
      <c r="CN1473" s="25"/>
      <c r="CO1473" s="26"/>
      <c r="CP1473" s="28"/>
      <c r="CQ1473" s="26"/>
      <c r="CR1473" s="27"/>
      <c r="CS1473" s="26"/>
      <c r="CT1473" s="24"/>
      <c r="CU1473" s="24"/>
      <c r="CV1473" s="24"/>
      <c r="CW1473" s="24"/>
      <c r="CX1473" s="24"/>
      <c r="CY1473" s="24"/>
      <c r="CZ1473" s="24"/>
      <c r="DA1473" s="24"/>
      <c r="DB1473" s="24"/>
      <c r="DC1473" s="24"/>
      <c r="DD1473" s="24"/>
      <c r="DE1473" s="24"/>
      <c r="DF1473" s="25"/>
      <c r="DG1473" s="25"/>
      <c r="DH1473" s="25"/>
      <c r="DI1473" s="25"/>
      <c r="DJ1473" s="25"/>
      <c r="DK1473" s="25"/>
      <c r="DL1473" s="26"/>
    </row>
    <row r="1474" spans="2:116" s="1" customFormat="1">
      <c r="B1474" s="22" t="s">
        <v>35</v>
      </c>
      <c r="C1474" s="23"/>
      <c r="D1474" s="16">
        <f t="shared" si="11320"/>
        <v>0</v>
      </c>
      <c r="E1474" s="24"/>
      <c r="F1474" s="24"/>
      <c r="G1474" s="26"/>
      <c r="H1474" s="24"/>
      <c r="I1474" s="24"/>
      <c r="J1474" s="24"/>
      <c r="K1474" s="24"/>
      <c r="L1474" s="24"/>
      <c r="M1474" s="24"/>
      <c r="N1474" s="24"/>
      <c r="O1474" s="24"/>
      <c r="P1474" s="27"/>
      <c r="Q1474" s="27"/>
      <c r="R1474" s="24"/>
      <c r="S1474" s="24"/>
      <c r="T1474" s="24"/>
      <c r="U1474" s="25"/>
      <c r="V1474" s="26"/>
      <c r="W1474" s="27"/>
      <c r="X1474" s="24"/>
      <c r="Y1474" s="26"/>
      <c r="Z1474" s="28"/>
      <c r="AA1474" s="27"/>
      <c r="AB1474" s="24"/>
      <c r="AC1474" s="24"/>
      <c r="AD1474" s="24"/>
      <c r="AE1474" s="24"/>
      <c r="AF1474" s="24"/>
      <c r="AG1474" s="25"/>
      <c r="AH1474" s="26"/>
      <c r="AI1474" s="28"/>
      <c r="AJ1474" s="28"/>
      <c r="AK1474" s="28"/>
      <c r="AL1474" s="28"/>
      <c r="AM1474" s="26"/>
      <c r="AN1474" s="73"/>
      <c r="AO1474" s="28"/>
      <c r="AP1474" s="26"/>
      <c r="AQ1474" s="28"/>
      <c r="AR1474" s="26"/>
      <c r="AS1474" s="28"/>
      <c r="AT1474" s="26"/>
      <c r="AU1474" s="28"/>
      <c r="AV1474" s="28"/>
      <c r="AW1474" s="28"/>
      <c r="AX1474" s="26"/>
      <c r="AY1474" s="28"/>
      <c r="AZ1474" s="26"/>
      <c r="BA1474" s="27"/>
      <c r="BB1474" s="24"/>
      <c r="BC1474" s="24"/>
      <c r="BD1474" s="24"/>
      <c r="BE1474" s="24"/>
      <c r="BF1474" s="24"/>
      <c r="BG1474" s="25"/>
      <c r="BH1474" s="26"/>
      <c r="BI1474" s="27"/>
      <c r="BJ1474" s="24"/>
      <c r="BK1474" s="24"/>
      <c r="BL1474" s="24"/>
      <c r="BM1474" s="25"/>
      <c r="BN1474" s="26"/>
      <c r="BO1474" s="27"/>
      <c r="BP1474" s="24"/>
      <c r="BQ1474" s="24"/>
      <c r="BR1474" s="24"/>
      <c r="BS1474" s="24"/>
      <c r="BT1474" s="28"/>
      <c r="BU1474" s="26"/>
      <c r="BV1474" s="27"/>
      <c r="BW1474" s="24"/>
      <c r="BX1474" s="26"/>
      <c r="BY1474" s="27"/>
      <c r="BZ1474" s="24"/>
      <c r="CA1474" s="24"/>
      <c r="CB1474" s="24"/>
      <c r="CC1474" s="24"/>
      <c r="CD1474" s="24"/>
      <c r="CE1474" s="24"/>
      <c r="CF1474" s="24"/>
      <c r="CG1474" s="24"/>
      <c r="CH1474" s="24"/>
      <c r="CI1474" s="24"/>
      <c r="CJ1474" s="24"/>
      <c r="CK1474" s="24"/>
      <c r="CL1474" s="24"/>
      <c r="CM1474" s="24"/>
      <c r="CN1474" s="25"/>
      <c r="CO1474" s="26"/>
      <c r="CP1474" s="28"/>
      <c r="CQ1474" s="26"/>
      <c r="CR1474" s="27"/>
      <c r="CS1474" s="26"/>
      <c r="CT1474" s="24"/>
      <c r="CU1474" s="24"/>
      <c r="CV1474" s="24"/>
      <c r="CW1474" s="24"/>
      <c r="CX1474" s="24"/>
      <c r="CY1474" s="24"/>
      <c r="CZ1474" s="24"/>
      <c r="DA1474" s="24"/>
      <c r="DB1474" s="24"/>
      <c r="DC1474" s="24"/>
      <c r="DD1474" s="24"/>
      <c r="DE1474" s="24"/>
      <c r="DF1474" s="25"/>
      <c r="DG1474" s="25"/>
      <c r="DH1474" s="25"/>
      <c r="DI1474" s="25"/>
      <c r="DJ1474" s="25"/>
      <c r="DK1474" s="25"/>
      <c r="DL1474" s="26"/>
    </row>
    <row r="1475" spans="2:116" s="1" customFormat="1">
      <c r="B1475" s="22" t="s">
        <v>14</v>
      </c>
      <c r="C1475" s="23"/>
      <c r="D1475" s="16">
        <f t="shared" si="11320"/>
        <v>0</v>
      </c>
      <c r="E1475" s="24"/>
      <c r="F1475" s="24"/>
      <c r="G1475" s="26"/>
      <c r="H1475" s="24"/>
      <c r="I1475" s="24"/>
      <c r="J1475" s="24"/>
      <c r="K1475" s="24"/>
      <c r="L1475" s="24"/>
      <c r="M1475" s="24"/>
      <c r="N1475" s="24"/>
      <c r="O1475" s="24"/>
      <c r="P1475" s="27"/>
      <c r="Q1475" s="27"/>
      <c r="R1475" s="24"/>
      <c r="S1475" s="24"/>
      <c r="T1475" s="24"/>
      <c r="U1475" s="25"/>
      <c r="V1475" s="26"/>
      <c r="W1475" s="27"/>
      <c r="X1475" s="24"/>
      <c r="Y1475" s="26"/>
      <c r="Z1475" s="28"/>
      <c r="AA1475" s="27"/>
      <c r="AB1475" s="24"/>
      <c r="AC1475" s="24"/>
      <c r="AD1475" s="24"/>
      <c r="AE1475" s="24"/>
      <c r="AF1475" s="24"/>
      <c r="AG1475" s="25"/>
      <c r="AH1475" s="26"/>
      <c r="AI1475" s="28"/>
      <c r="AJ1475" s="28"/>
      <c r="AK1475" s="28"/>
      <c r="AL1475" s="28"/>
      <c r="AM1475" s="26"/>
      <c r="AN1475" s="73"/>
      <c r="AO1475" s="28"/>
      <c r="AP1475" s="26"/>
      <c r="AQ1475" s="28"/>
      <c r="AR1475" s="26"/>
      <c r="AS1475" s="28"/>
      <c r="AT1475" s="26"/>
      <c r="AU1475" s="28"/>
      <c r="AV1475" s="28"/>
      <c r="AW1475" s="28"/>
      <c r="AX1475" s="26"/>
      <c r="AY1475" s="28"/>
      <c r="AZ1475" s="26"/>
      <c r="BA1475" s="27"/>
      <c r="BB1475" s="24"/>
      <c r="BC1475" s="24"/>
      <c r="BD1475" s="24"/>
      <c r="BE1475" s="24"/>
      <c r="BF1475" s="24"/>
      <c r="BG1475" s="25"/>
      <c r="BH1475" s="26"/>
      <c r="BI1475" s="27"/>
      <c r="BJ1475" s="24"/>
      <c r="BK1475" s="24"/>
      <c r="BL1475" s="24"/>
      <c r="BM1475" s="25"/>
      <c r="BN1475" s="26"/>
      <c r="BO1475" s="27"/>
      <c r="BP1475" s="24"/>
      <c r="BQ1475" s="24"/>
      <c r="BR1475" s="24"/>
      <c r="BS1475" s="24"/>
      <c r="BT1475" s="28"/>
      <c r="BU1475" s="26"/>
      <c r="BV1475" s="27"/>
      <c r="BW1475" s="24"/>
      <c r="BX1475" s="26"/>
      <c r="BY1475" s="27"/>
      <c r="BZ1475" s="24"/>
      <c r="CA1475" s="24"/>
      <c r="CB1475" s="24"/>
      <c r="CC1475" s="24"/>
      <c r="CD1475" s="24"/>
      <c r="CE1475" s="24"/>
      <c r="CF1475" s="24"/>
      <c r="CG1475" s="24"/>
      <c r="CH1475" s="24"/>
      <c r="CI1475" s="24"/>
      <c r="CJ1475" s="24"/>
      <c r="CK1475" s="24"/>
      <c r="CL1475" s="24"/>
      <c r="CM1475" s="24"/>
      <c r="CN1475" s="25"/>
      <c r="CO1475" s="26"/>
      <c r="CP1475" s="28"/>
      <c r="CQ1475" s="26"/>
      <c r="CR1475" s="27"/>
      <c r="CS1475" s="26"/>
      <c r="CT1475" s="24"/>
      <c r="CU1475" s="24"/>
      <c r="CV1475" s="24"/>
      <c r="CW1475" s="24"/>
      <c r="CX1475" s="24"/>
      <c r="CY1475" s="24"/>
      <c r="CZ1475" s="24"/>
      <c r="DA1475" s="24"/>
      <c r="DB1475" s="24"/>
      <c r="DC1475" s="24"/>
      <c r="DD1475" s="24"/>
      <c r="DE1475" s="24"/>
      <c r="DF1475" s="25"/>
      <c r="DG1475" s="25"/>
      <c r="DH1475" s="25"/>
      <c r="DI1475" s="25"/>
      <c r="DJ1475" s="25"/>
      <c r="DK1475" s="25"/>
      <c r="DL1475" s="26"/>
    </row>
    <row r="1476" spans="2:116" s="1" customFormat="1">
      <c r="B1476" s="22" t="s">
        <v>37</v>
      </c>
      <c r="C1476" s="23"/>
      <c r="D1476" s="16">
        <f t="shared" si="11320"/>
        <v>0</v>
      </c>
      <c r="E1476" s="24"/>
      <c r="F1476" s="24"/>
      <c r="G1476" s="26"/>
      <c r="H1476" s="24"/>
      <c r="I1476" s="24"/>
      <c r="J1476" s="24"/>
      <c r="K1476" s="24"/>
      <c r="L1476" s="24"/>
      <c r="M1476" s="24"/>
      <c r="N1476" s="24"/>
      <c r="O1476" s="24"/>
      <c r="P1476" s="27"/>
      <c r="Q1476" s="27"/>
      <c r="R1476" s="24"/>
      <c r="S1476" s="24"/>
      <c r="T1476" s="24"/>
      <c r="U1476" s="25"/>
      <c r="V1476" s="26"/>
      <c r="W1476" s="27"/>
      <c r="X1476" s="24"/>
      <c r="Y1476" s="26"/>
      <c r="Z1476" s="28"/>
      <c r="AA1476" s="27"/>
      <c r="AB1476" s="24"/>
      <c r="AC1476" s="24"/>
      <c r="AD1476" s="24"/>
      <c r="AE1476" s="24"/>
      <c r="AF1476" s="24"/>
      <c r="AG1476" s="25"/>
      <c r="AH1476" s="26"/>
      <c r="AI1476" s="28"/>
      <c r="AJ1476" s="28"/>
      <c r="AK1476" s="28"/>
      <c r="AL1476" s="28"/>
      <c r="AM1476" s="26"/>
      <c r="AN1476" s="73"/>
      <c r="AO1476" s="28"/>
      <c r="AP1476" s="26"/>
      <c r="AQ1476" s="28"/>
      <c r="AR1476" s="26"/>
      <c r="AS1476" s="28"/>
      <c r="AT1476" s="26"/>
      <c r="AU1476" s="28"/>
      <c r="AV1476" s="28"/>
      <c r="AW1476" s="28"/>
      <c r="AX1476" s="26"/>
      <c r="AY1476" s="28"/>
      <c r="AZ1476" s="26"/>
      <c r="BA1476" s="27"/>
      <c r="BB1476" s="24"/>
      <c r="BC1476" s="24"/>
      <c r="BD1476" s="24"/>
      <c r="BE1476" s="24"/>
      <c r="BF1476" s="24"/>
      <c r="BG1476" s="25"/>
      <c r="BH1476" s="26"/>
      <c r="BI1476" s="27"/>
      <c r="BJ1476" s="24"/>
      <c r="BK1476" s="24"/>
      <c r="BL1476" s="24"/>
      <c r="BM1476" s="25"/>
      <c r="BN1476" s="26"/>
      <c r="BO1476" s="27"/>
      <c r="BP1476" s="24"/>
      <c r="BQ1476" s="24"/>
      <c r="BR1476" s="24"/>
      <c r="BS1476" s="24"/>
      <c r="BT1476" s="28"/>
      <c r="BU1476" s="26"/>
      <c r="BV1476" s="27"/>
      <c r="BW1476" s="24"/>
      <c r="BX1476" s="26"/>
      <c r="BY1476" s="27"/>
      <c r="BZ1476" s="24"/>
      <c r="CA1476" s="24"/>
      <c r="CB1476" s="24"/>
      <c r="CC1476" s="24"/>
      <c r="CD1476" s="24"/>
      <c r="CE1476" s="24"/>
      <c r="CF1476" s="24"/>
      <c r="CG1476" s="24"/>
      <c r="CH1476" s="24"/>
      <c r="CI1476" s="24"/>
      <c r="CJ1476" s="24"/>
      <c r="CK1476" s="24"/>
      <c r="CL1476" s="24"/>
      <c r="CM1476" s="24"/>
      <c r="CN1476" s="25"/>
      <c r="CO1476" s="26"/>
      <c r="CP1476" s="28"/>
      <c r="CQ1476" s="26"/>
      <c r="CR1476" s="27"/>
      <c r="CS1476" s="26"/>
      <c r="CT1476" s="24"/>
      <c r="CU1476" s="24"/>
      <c r="CV1476" s="24"/>
      <c r="CW1476" s="24"/>
      <c r="CX1476" s="24"/>
      <c r="CY1476" s="24"/>
      <c r="CZ1476" s="24"/>
      <c r="DA1476" s="24"/>
      <c r="DB1476" s="24"/>
      <c r="DC1476" s="24"/>
      <c r="DD1476" s="24"/>
      <c r="DE1476" s="24"/>
      <c r="DF1476" s="25"/>
      <c r="DG1476" s="25"/>
      <c r="DH1476" s="25"/>
      <c r="DI1476" s="25"/>
      <c r="DJ1476" s="25"/>
      <c r="DK1476" s="25"/>
      <c r="DL1476" s="26"/>
    </row>
    <row r="1477" spans="2:116" s="1" customFormat="1">
      <c r="B1477" s="22" t="s">
        <v>15</v>
      </c>
      <c r="C1477" s="23"/>
      <c r="D1477" s="16">
        <f t="shared" si="11320"/>
        <v>0</v>
      </c>
      <c r="E1477" s="24"/>
      <c r="F1477" s="24"/>
      <c r="G1477" s="26"/>
      <c r="H1477" s="24"/>
      <c r="I1477" s="24"/>
      <c r="J1477" s="24"/>
      <c r="K1477" s="24"/>
      <c r="L1477" s="24"/>
      <c r="M1477" s="24"/>
      <c r="N1477" s="24"/>
      <c r="O1477" s="24"/>
      <c r="P1477" s="27"/>
      <c r="Q1477" s="27"/>
      <c r="R1477" s="24"/>
      <c r="S1477" s="24"/>
      <c r="T1477" s="24"/>
      <c r="U1477" s="25"/>
      <c r="V1477" s="26"/>
      <c r="W1477" s="27"/>
      <c r="X1477" s="24"/>
      <c r="Y1477" s="26"/>
      <c r="Z1477" s="28"/>
      <c r="AA1477" s="27"/>
      <c r="AB1477" s="24"/>
      <c r="AC1477" s="24"/>
      <c r="AD1477" s="24"/>
      <c r="AE1477" s="24"/>
      <c r="AF1477" s="24"/>
      <c r="AG1477" s="25"/>
      <c r="AH1477" s="26"/>
      <c r="AI1477" s="28"/>
      <c r="AJ1477" s="28"/>
      <c r="AK1477" s="28"/>
      <c r="AL1477" s="28"/>
      <c r="AM1477" s="26"/>
      <c r="AN1477" s="73"/>
      <c r="AO1477" s="28"/>
      <c r="AP1477" s="26"/>
      <c r="AQ1477" s="28"/>
      <c r="AR1477" s="26"/>
      <c r="AS1477" s="28"/>
      <c r="AT1477" s="26"/>
      <c r="AU1477" s="28"/>
      <c r="AV1477" s="28"/>
      <c r="AW1477" s="28"/>
      <c r="AX1477" s="26"/>
      <c r="AY1477" s="28"/>
      <c r="AZ1477" s="26"/>
      <c r="BA1477" s="27"/>
      <c r="BB1477" s="24"/>
      <c r="BC1477" s="24"/>
      <c r="BD1477" s="24"/>
      <c r="BE1477" s="24"/>
      <c r="BF1477" s="24"/>
      <c r="BG1477" s="25"/>
      <c r="BH1477" s="26"/>
      <c r="BI1477" s="27"/>
      <c r="BJ1477" s="24"/>
      <c r="BK1477" s="24"/>
      <c r="BL1477" s="24"/>
      <c r="BM1477" s="25"/>
      <c r="BN1477" s="26"/>
      <c r="BO1477" s="27"/>
      <c r="BP1477" s="24"/>
      <c r="BQ1477" s="24"/>
      <c r="BR1477" s="24"/>
      <c r="BS1477" s="24"/>
      <c r="BT1477" s="28"/>
      <c r="BU1477" s="26"/>
      <c r="BV1477" s="27"/>
      <c r="BW1477" s="24"/>
      <c r="BX1477" s="26"/>
      <c r="BY1477" s="27"/>
      <c r="BZ1477" s="24"/>
      <c r="CA1477" s="24"/>
      <c r="CB1477" s="24"/>
      <c r="CC1477" s="24"/>
      <c r="CD1477" s="24"/>
      <c r="CE1477" s="24"/>
      <c r="CF1477" s="24"/>
      <c r="CG1477" s="24"/>
      <c r="CH1477" s="24"/>
      <c r="CI1477" s="24"/>
      <c r="CJ1477" s="24"/>
      <c r="CK1477" s="24"/>
      <c r="CL1477" s="24"/>
      <c r="CM1477" s="24"/>
      <c r="CN1477" s="25"/>
      <c r="CO1477" s="26"/>
      <c r="CP1477" s="28"/>
      <c r="CQ1477" s="26"/>
      <c r="CR1477" s="27"/>
      <c r="CS1477" s="26"/>
      <c r="CT1477" s="24"/>
      <c r="CU1477" s="24"/>
      <c r="CV1477" s="24"/>
      <c r="CW1477" s="24"/>
      <c r="CX1477" s="24"/>
      <c r="CY1477" s="24"/>
      <c r="CZ1477" s="24"/>
      <c r="DA1477" s="24"/>
      <c r="DB1477" s="24"/>
      <c r="DC1477" s="24"/>
      <c r="DD1477" s="24"/>
      <c r="DE1477" s="24"/>
      <c r="DF1477" s="25"/>
      <c r="DG1477" s="25"/>
      <c r="DH1477" s="25"/>
      <c r="DI1477" s="25"/>
      <c r="DJ1477" s="25"/>
      <c r="DK1477" s="25"/>
      <c r="DL1477" s="26"/>
    </row>
    <row r="1478" spans="2:116" s="1" customFormat="1">
      <c r="B1478" s="22" t="s">
        <v>44</v>
      </c>
      <c r="C1478" s="23"/>
      <c r="D1478" s="16">
        <f t="shared" si="11320"/>
        <v>0</v>
      </c>
      <c r="E1478" s="24"/>
      <c r="F1478" s="24"/>
      <c r="G1478" s="26"/>
      <c r="H1478" s="24"/>
      <c r="I1478" s="24"/>
      <c r="J1478" s="24"/>
      <c r="K1478" s="24"/>
      <c r="L1478" s="24"/>
      <c r="M1478" s="24"/>
      <c r="N1478" s="24"/>
      <c r="O1478" s="24"/>
      <c r="P1478" s="27"/>
      <c r="Q1478" s="27"/>
      <c r="R1478" s="24"/>
      <c r="S1478" s="24"/>
      <c r="T1478" s="24"/>
      <c r="U1478" s="25"/>
      <c r="V1478" s="26"/>
      <c r="W1478" s="27"/>
      <c r="X1478" s="24"/>
      <c r="Y1478" s="26"/>
      <c r="Z1478" s="28"/>
      <c r="AA1478" s="27"/>
      <c r="AB1478" s="24"/>
      <c r="AC1478" s="24"/>
      <c r="AD1478" s="24"/>
      <c r="AE1478" s="24"/>
      <c r="AF1478" s="24"/>
      <c r="AG1478" s="25"/>
      <c r="AH1478" s="26"/>
      <c r="AI1478" s="28"/>
      <c r="AJ1478" s="28"/>
      <c r="AK1478" s="28"/>
      <c r="AL1478" s="28"/>
      <c r="AM1478" s="26"/>
      <c r="AN1478" s="73"/>
      <c r="AO1478" s="28"/>
      <c r="AP1478" s="26"/>
      <c r="AQ1478" s="28"/>
      <c r="AR1478" s="26"/>
      <c r="AS1478" s="28"/>
      <c r="AT1478" s="26"/>
      <c r="AU1478" s="28"/>
      <c r="AV1478" s="28"/>
      <c r="AW1478" s="28"/>
      <c r="AX1478" s="26"/>
      <c r="AY1478" s="28"/>
      <c r="AZ1478" s="26"/>
      <c r="BA1478" s="27"/>
      <c r="BB1478" s="24"/>
      <c r="BC1478" s="24"/>
      <c r="BD1478" s="24"/>
      <c r="BE1478" s="24"/>
      <c r="BF1478" s="24"/>
      <c r="BG1478" s="25"/>
      <c r="BH1478" s="26"/>
      <c r="BI1478" s="27"/>
      <c r="BJ1478" s="24"/>
      <c r="BK1478" s="24"/>
      <c r="BL1478" s="24"/>
      <c r="BM1478" s="25"/>
      <c r="BN1478" s="26"/>
      <c r="BO1478" s="27"/>
      <c r="BP1478" s="24"/>
      <c r="BQ1478" s="24"/>
      <c r="BR1478" s="24"/>
      <c r="BS1478" s="24"/>
      <c r="BT1478" s="28"/>
      <c r="BU1478" s="26"/>
      <c r="BV1478" s="27"/>
      <c r="BW1478" s="24"/>
      <c r="BX1478" s="26"/>
      <c r="BY1478" s="27"/>
      <c r="BZ1478" s="24"/>
      <c r="CA1478" s="24"/>
      <c r="CB1478" s="24"/>
      <c r="CC1478" s="24"/>
      <c r="CD1478" s="24"/>
      <c r="CE1478" s="24"/>
      <c r="CF1478" s="24"/>
      <c r="CG1478" s="24"/>
      <c r="CH1478" s="24"/>
      <c r="CI1478" s="24"/>
      <c r="CJ1478" s="24"/>
      <c r="CK1478" s="24"/>
      <c r="CL1478" s="24"/>
      <c r="CM1478" s="24"/>
      <c r="CN1478" s="25"/>
      <c r="CO1478" s="26"/>
      <c r="CP1478" s="28"/>
      <c r="CQ1478" s="26"/>
      <c r="CR1478" s="27"/>
      <c r="CS1478" s="26"/>
      <c r="CT1478" s="24"/>
      <c r="CU1478" s="24"/>
      <c r="CV1478" s="24"/>
      <c r="CW1478" s="24"/>
      <c r="CX1478" s="24"/>
      <c r="CY1478" s="24"/>
      <c r="CZ1478" s="24"/>
      <c r="DA1478" s="24"/>
      <c r="DB1478" s="24"/>
      <c r="DC1478" s="24"/>
      <c r="DD1478" s="24"/>
      <c r="DE1478" s="24"/>
      <c r="DF1478" s="25"/>
      <c r="DG1478" s="25"/>
      <c r="DH1478" s="25"/>
      <c r="DI1478" s="25"/>
      <c r="DJ1478" s="25"/>
      <c r="DK1478" s="25"/>
      <c r="DL1478" s="26"/>
    </row>
    <row r="1479" spans="2:116" s="1" customFormat="1">
      <c r="B1479" s="22" t="s">
        <v>45</v>
      </c>
      <c r="C1479" s="23"/>
      <c r="D1479" s="16">
        <f t="shared" si="11320"/>
        <v>0</v>
      </c>
      <c r="E1479" s="24"/>
      <c r="F1479" s="24"/>
      <c r="G1479" s="26"/>
      <c r="H1479" s="24"/>
      <c r="I1479" s="24"/>
      <c r="J1479" s="24"/>
      <c r="K1479" s="24"/>
      <c r="L1479" s="24"/>
      <c r="M1479" s="24"/>
      <c r="N1479" s="24"/>
      <c r="O1479" s="24"/>
      <c r="P1479" s="27"/>
      <c r="Q1479" s="27"/>
      <c r="R1479" s="24"/>
      <c r="S1479" s="24"/>
      <c r="T1479" s="24"/>
      <c r="U1479" s="25"/>
      <c r="V1479" s="26"/>
      <c r="W1479" s="27"/>
      <c r="X1479" s="24"/>
      <c r="Y1479" s="26"/>
      <c r="Z1479" s="28"/>
      <c r="AA1479" s="27"/>
      <c r="AB1479" s="24"/>
      <c r="AC1479" s="24"/>
      <c r="AD1479" s="24"/>
      <c r="AE1479" s="24"/>
      <c r="AF1479" s="24"/>
      <c r="AG1479" s="25"/>
      <c r="AH1479" s="26"/>
      <c r="AI1479" s="28"/>
      <c r="AJ1479" s="28"/>
      <c r="AK1479" s="28"/>
      <c r="AL1479" s="28"/>
      <c r="AM1479" s="26"/>
      <c r="AN1479" s="73"/>
      <c r="AO1479" s="28"/>
      <c r="AP1479" s="26"/>
      <c r="AQ1479" s="28"/>
      <c r="AR1479" s="26"/>
      <c r="AS1479" s="28"/>
      <c r="AT1479" s="26"/>
      <c r="AU1479" s="28"/>
      <c r="AV1479" s="28"/>
      <c r="AW1479" s="28"/>
      <c r="AX1479" s="26"/>
      <c r="AY1479" s="28"/>
      <c r="AZ1479" s="26"/>
      <c r="BA1479" s="27"/>
      <c r="BB1479" s="24"/>
      <c r="BC1479" s="24"/>
      <c r="BD1479" s="24"/>
      <c r="BE1479" s="24"/>
      <c r="BF1479" s="24"/>
      <c r="BG1479" s="25"/>
      <c r="BH1479" s="26"/>
      <c r="BI1479" s="27"/>
      <c r="BJ1479" s="24"/>
      <c r="BK1479" s="24"/>
      <c r="BL1479" s="24"/>
      <c r="BM1479" s="25"/>
      <c r="BN1479" s="26"/>
      <c r="BO1479" s="27"/>
      <c r="BP1479" s="24"/>
      <c r="BQ1479" s="24"/>
      <c r="BR1479" s="24"/>
      <c r="BS1479" s="24"/>
      <c r="BT1479" s="28"/>
      <c r="BU1479" s="26"/>
      <c r="BV1479" s="27"/>
      <c r="BW1479" s="24"/>
      <c r="BX1479" s="26"/>
      <c r="BY1479" s="27"/>
      <c r="BZ1479" s="24"/>
      <c r="CA1479" s="24"/>
      <c r="CB1479" s="24"/>
      <c r="CC1479" s="24"/>
      <c r="CD1479" s="24"/>
      <c r="CE1479" s="24"/>
      <c r="CF1479" s="24"/>
      <c r="CG1479" s="24"/>
      <c r="CH1479" s="24"/>
      <c r="CI1479" s="24"/>
      <c r="CJ1479" s="24"/>
      <c r="CK1479" s="24"/>
      <c r="CL1479" s="24"/>
      <c r="CM1479" s="24"/>
      <c r="CN1479" s="25"/>
      <c r="CO1479" s="26"/>
      <c r="CP1479" s="28"/>
      <c r="CQ1479" s="26"/>
      <c r="CR1479" s="27"/>
      <c r="CS1479" s="26"/>
      <c r="CT1479" s="24"/>
      <c r="CU1479" s="24"/>
      <c r="CV1479" s="24"/>
      <c r="CW1479" s="24"/>
      <c r="CX1479" s="24"/>
      <c r="CY1479" s="24"/>
      <c r="CZ1479" s="24"/>
      <c r="DA1479" s="24"/>
      <c r="DB1479" s="24"/>
      <c r="DC1479" s="24"/>
      <c r="DD1479" s="24"/>
      <c r="DE1479" s="24"/>
      <c r="DF1479" s="25"/>
      <c r="DG1479" s="25"/>
      <c r="DH1479" s="25"/>
      <c r="DI1479" s="25"/>
      <c r="DJ1479" s="25"/>
      <c r="DK1479" s="25"/>
      <c r="DL1479" s="26"/>
    </row>
    <row r="1480" spans="2:116" s="1" customFormat="1">
      <c r="B1480" s="22" t="s">
        <v>46</v>
      </c>
      <c r="C1480" s="23"/>
      <c r="D1480" s="16">
        <f t="shared" si="11320"/>
        <v>0</v>
      </c>
      <c r="E1480" s="24"/>
      <c r="F1480" s="24"/>
      <c r="G1480" s="26"/>
      <c r="H1480" s="24"/>
      <c r="I1480" s="24"/>
      <c r="J1480" s="24"/>
      <c r="K1480" s="24"/>
      <c r="L1480" s="24"/>
      <c r="M1480" s="24"/>
      <c r="N1480" s="24"/>
      <c r="O1480" s="24"/>
      <c r="P1480" s="27"/>
      <c r="Q1480" s="27"/>
      <c r="R1480" s="24"/>
      <c r="S1480" s="24"/>
      <c r="T1480" s="24"/>
      <c r="U1480" s="25"/>
      <c r="V1480" s="26"/>
      <c r="W1480" s="27"/>
      <c r="X1480" s="24"/>
      <c r="Y1480" s="26"/>
      <c r="Z1480" s="28"/>
      <c r="AA1480" s="27"/>
      <c r="AB1480" s="24"/>
      <c r="AC1480" s="24"/>
      <c r="AD1480" s="24"/>
      <c r="AE1480" s="24"/>
      <c r="AF1480" s="24"/>
      <c r="AG1480" s="25"/>
      <c r="AH1480" s="26"/>
      <c r="AI1480" s="28"/>
      <c r="AJ1480" s="28"/>
      <c r="AK1480" s="28"/>
      <c r="AL1480" s="28"/>
      <c r="AM1480" s="26"/>
      <c r="AN1480" s="73"/>
      <c r="AO1480" s="28"/>
      <c r="AP1480" s="26"/>
      <c r="AQ1480" s="28"/>
      <c r="AR1480" s="26"/>
      <c r="AS1480" s="28"/>
      <c r="AT1480" s="26"/>
      <c r="AU1480" s="28"/>
      <c r="AV1480" s="28"/>
      <c r="AW1480" s="28"/>
      <c r="AX1480" s="26"/>
      <c r="AY1480" s="28"/>
      <c r="AZ1480" s="26"/>
      <c r="BA1480" s="27"/>
      <c r="BB1480" s="24"/>
      <c r="BC1480" s="24"/>
      <c r="BD1480" s="24"/>
      <c r="BE1480" s="24"/>
      <c r="BF1480" s="24"/>
      <c r="BG1480" s="25"/>
      <c r="BH1480" s="26"/>
      <c r="BI1480" s="27"/>
      <c r="BJ1480" s="24"/>
      <c r="BK1480" s="24"/>
      <c r="BL1480" s="24"/>
      <c r="BM1480" s="25"/>
      <c r="BN1480" s="26"/>
      <c r="BO1480" s="27"/>
      <c r="BP1480" s="24"/>
      <c r="BQ1480" s="24"/>
      <c r="BR1480" s="24"/>
      <c r="BS1480" s="24"/>
      <c r="BT1480" s="28"/>
      <c r="BU1480" s="26"/>
      <c r="BV1480" s="27"/>
      <c r="BW1480" s="24"/>
      <c r="BX1480" s="26"/>
      <c r="BY1480" s="27"/>
      <c r="BZ1480" s="24"/>
      <c r="CA1480" s="24"/>
      <c r="CB1480" s="24"/>
      <c r="CC1480" s="24"/>
      <c r="CD1480" s="24"/>
      <c r="CE1480" s="24"/>
      <c r="CF1480" s="24"/>
      <c r="CG1480" s="24"/>
      <c r="CH1480" s="24"/>
      <c r="CI1480" s="24"/>
      <c r="CJ1480" s="24"/>
      <c r="CK1480" s="24"/>
      <c r="CL1480" s="24"/>
      <c r="CM1480" s="24"/>
      <c r="CN1480" s="25"/>
      <c r="CO1480" s="26"/>
      <c r="CP1480" s="28"/>
      <c r="CQ1480" s="26"/>
      <c r="CR1480" s="27"/>
      <c r="CS1480" s="26"/>
      <c r="CT1480" s="24"/>
      <c r="CU1480" s="24"/>
      <c r="CV1480" s="24"/>
      <c r="CW1480" s="24"/>
      <c r="CX1480" s="24"/>
      <c r="CY1480" s="24"/>
      <c r="CZ1480" s="24"/>
      <c r="DA1480" s="24"/>
      <c r="DB1480" s="24"/>
      <c r="DC1480" s="24"/>
      <c r="DD1480" s="24"/>
      <c r="DE1480" s="24"/>
      <c r="DF1480" s="25"/>
      <c r="DG1480" s="25"/>
      <c r="DH1480" s="25"/>
      <c r="DI1480" s="25"/>
      <c r="DJ1480" s="25"/>
      <c r="DK1480" s="25"/>
      <c r="DL1480" s="26"/>
    </row>
    <row r="1481" spans="2:116" s="1" customFormat="1" ht="15.75" thickBot="1">
      <c r="B1481" s="29" t="s">
        <v>47</v>
      </c>
      <c r="C1481" s="30"/>
      <c r="D1481" s="16">
        <f t="shared" si="11320"/>
        <v>0</v>
      </c>
      <c r="E1481" s="31"/>
      <c r="F1481" s="31"/>
      <c r="G1481" s="33"/>
      <c r="H1481" s="31"/>
      <c r="I1481" s="31"/>
      <c r="J1481" s="31"/>
      <c r="K1481" s="31"/>
      <c r="L1481" s="31"/>
      <c r="M1481" s="31"/>
      <c r="N1481" s="31"/>
      <c r="O1481" s="31"/>
      <c r="P1481" s="34"/>
      <c r="Q1481" s="34"/>
      <c r="R1481" s="31"/>
      <c r="S1481" s="31"/>
      <c r="T1481" s="31"/>
      <c r="U1481" s="32"/>
      <c r="V1481" s="33"/>
      <c r="W1481" s="34"/>
      <c r="X1481" s="31"/>
      <c r="Y1481" s="33"/>
      <c r="Z1481" s="35"/>
      <c r="AA1481" s="34"/>
      <c r="AB1481" s="31"/>
      <c r="AC1481" s="31"/>
      <c r="AD1481" s="31"/>
      <c r="AE1481" s="31"/>
      <c r="AF1481" s="31"/>
      <c r="AG1481" s="32"/>
      <c r="AH1481" s="33"/>
      <c r="AI1481" s="35"/>
      <c r="AJ1481" s="35"/>
      <c r="AK1481" s="35"/>
      <c r="AL1481" s="35"/>
      <c r="AM1481" s="33"/>
      <c r="AN1481" s="74"/>
      <c r="AO1481" s="35"/>
      <c r="AP1481" s="33"/>
      <c r="AQ1481" s="35"/>
      <c r="AR1481" s="33"/>
      <c r="AS1481" s="35"/>
      <c r="AT1481" s="33"/>
      <c r="AU1481" s="35"/>
      <c r="AV1481" s="35"/>
      <c r="AW1481" s="35"/>
      <c r="AX1481" s="33"/>
      <c r="AY1481" s="35"/>
      <c r="AZ1481" s="33"/>
      <c r="BA1481" s="34"/>
      <c r="BB1481" s="31"/>
      <c r="BC1481" s="31"/>
      <c r="BD1481" s="31"/>
      <c r="BE1481" s="31"/>
      <c r="BF1481" s="31"/>
      <c r="BG1481" s="32"/>
      <c r="BH1481" s="33"/>
      <c r="BI1481" s="34"/>
      <c r="BJ1481" s="31"/>
      <c r="BK1481" s="31"/>
      <c r="BL1481" s="31"/>
      <c r="BM1481" s="32"/>
      <c r="BN1481" s="33"/>
      <c r="BO1481" s="34"/>
      <c r="BP1481" s="31"/>
      <c r="BQ1481" s="31"/>
      <c r="BR1481" s="31"/>
      <c r="BS1481" s="31"/>
      <c r="BT1481" s="35"/>
      <c r="BU1481" s="33"/>
      <c r="BV1481" s="34"/>
      <c r="BW1481" s="31"/>
      <c r="BX1481" s="33"/>
      <c r="BY1481" s="34"/>
      <c r="BZ1481" s="31"/>
      <c r="CA1481" s="31"/>
      <c r="CB1481" s="31"/>
      <c r="CC1481" s="31"/>
      <c r="CD1481" s="31"/>
      <c r="CE1481" s="31"/>
      <c r="CF1481" s="31"/>
      <c r="CG1481" s="31"/>
      <c r="CH1481" s="31"/>
      <c r="CI1481" s="31"/>
      <c r="CJ1481" s="31"/>
      <c r="CK1481" s="31"/>
      <c r="CL1481" s="31"/>
      <c r="CM1481" s="31"/>
      <c r="CN1481" s="32"/>
      <c r="CO1481" s="33"/>
      <c r="CP1481" s="35"/>
      <c r="CQ1481" s="33"/>
      <c r="CR1481" s="34"/>
      <c r="CS1481" s="33"/>
      <c r="CT1481" s="31"/>
      <c r="CU1481" s="31"/>
      <c r="CV1481" s="31"/>
      <c r="CW1481" s="31"/>
      <c r="CX1481" s="31"/>
      <c r="CY1481" s="31"/>
      <c r="CZ1481" s="31"/>
      <c r="DA1481" s="31"/>
      <c r="DB1481" s="31"/>
      <c r="DC1481" s="31"/>
      <c r="DD1481" s="31"/>
      <c r="DE1481" s="31"/>
      <c r="DF1481" s="32"/>
      <c r="DG1481" s="32"/>
      <c r="DH1481" s="32"/>
      <c r="DI1481" s="32"/>
      <c r="DJ1481" s="32"/>
      <c r="DK1481" s="32"/>
      <c r="DL1481" s="33"/>
    </row>
    <row r="1482" spans="2:116" s="1" customFormat="1" ht="15.75" thickBot="1">
      <c r="B1482" s="49" t="s">
        <v>48</v>
      </c>
      <c r="C1482" s="50"/>
      <c r="D1482" s="51">
        <f>SUM(D1470:D1481)</f>
        <v>1445</v>
      </c>
      <c r="E1482" s="51">
        <f t="shared" ref="E1482" si="11321">SUM(E1470:E1481)</f>
        <v>0</v>
      </c>
      <c r="F1482" s="51">
        <f t="shared" ref="F1482" si="11322">SUM(F1470:F1481)</f>
        <v>0</v>
      </c>
      <c r="G1482" s="51">
        <f t="shared" ref="G1482" si="11323">SUM(G1470:G1481)</f>
        <v>0</v>
      </c>
      <c r="H1482" s="51">
        <f t="shared" ref="H1482" si="11324">SUM(H1470:H1481)</f>
        <v>0</v>
      </c>
      <c r="I1482" s="51">
        <f t="shared" ref="I1482" si="11325">SUM(I1470:I1481)</f>
        <v>0</v>
      </c>
      <c r="J1482" s="51">
        <f t="shared" ref="J1482" si="11326">SUM(J1470:J1481)</f>
        <v>0</v>
      </c>
      <c r="K1482" s="51">
        <f t="shared" ref="K1482" si="11327">SUM(K1470:K1481)</f>
        <v>4.5</v>
      </c>
      <c r="L1482" s="51">
        <f t="shared" ref="L1482" si="11328">SUM(L1470:L1481)</f>
        <v>0</v>
      </c>
      <c r="M1482" s="51">
        <f t="shared" ref="M1482" si="11329">SUM(M1470:M1481)</f>
        <v>0</v>
      </c>
      <c r="N1482" s="51">
        <f t="shared" ref="N1482" si="11330">SUM(N1470:N1481)</f>
        <v>0</v>
      </c>
      <c r="O1482" s="51">
        <f t="shared" ref="O1482" si="11331">SUM(O1470:O1481)</f>
        <v>0</v>
      </c>
      <c r="P1482" s="51">
        <f t="shared" ref="P1482" si="11332">SUM(P1470:P1481)</f>
        <v>0</v>
      </c>
      <c r="Q1482" s="51">
        <f t="shared" ref="Q1482" si="11333">SUM(Q1470:Q1481)</f>
        <v>0</v>
      </c>
      <c r="R1482" s="51">
        <f t="shared" ref="R1482" si="11334">SUM(R1470:R1481)</f>
        <v>0</v>
      </c>
      <c r="S1482" s="51">
        <f t="shared" ref="S1482" si="11335">SUM(S1470:S1481)</f>
        <v>0</v>
      </c>
      <c r="T1482" s="51">
        <f t="shared" ref="T1482" si="11336">SUM(T1470:T1481)</f>
        <v>0</v>
      </c>
      <c r="U1482" s="51">
        <f t="shared" ref="U1482" si="11337">SUM(U1470:U1481)</f>
        <v>0</v>
      </c>
      <c r="V1482" s="51">
        <f t="shared" ref="V1482" si="11338">SUM(V1470:V1481)</f>
        <v>1445</v>
      </c>
      <c r="W1482" s="51">
        <f t="shared" ref="W1482" si="11339">SUM(W1470:W1481)</f>
        <v>0</v>
      </c>
      <c r="X1482" s="51">
        <f t="shared" ref="X1482" si="11340">SUM(X1470:X1481)</f>
        <v>0</v>
      </c>
      <c r="Y1482" s="51">
        <f t="shared" ref="Y1482" si="11341">SUM(Y1470:Y1481)</f>
        <v>0</v>
      </c>
      <c r="Z1482" s="51">
        <f t="shared" ref="Z1482" si="11342">SUM(Z1470:Z1481)</f>
        <v>0</v>
      </c>
      <c r="AA1482" s="51">
        <f t="shared" ref="AA1482" si="11343">SUM(AA1470:AA1481)</f>
        <v>0</v>
      </c>
      <c r="AB1482" s="51">
        <f t="shared" ref="AB1482" si="11344">SUM(AB1470:AB1481)</f>
        <v>0</v>
      </c>
      <c r="AC1482" s="51">
        <f t="shared" ref="AC1482" si="11345">SUM(AC1470:AC1481)</f>
        <v>0</v>
      </c>
      <c r="AD1482" s="51">
        <f t="shared" ref="AD1482" si="11346">SUM(AD1470:AD1481)</f>
        <v>0</v>
      </c>
      <c r="AE1482" s="51">
        <f t="shared" ref="AE1482" si="11347">SUM(AE1470:AE1481)</f>
        <v>0</v>
      </c>
      <c r="AF1482" s="51">
        <f t="shared" ref="AF1482" si="11348">SUM(AF1470:AF1481)</f>
        <v>0</v>
      </c>
      <c r="AG1482" s="51">
        <f t="shared" ref="AG1482" si="11349">SUM(AG1470:AG1481)</f>
        <v>0</v>
      </c>
      <c r="AH1482" s="51">
        <f t="shared" ref="AH1482" si="11350">SUM(AH1470:AH1481)</f>
        <v>0</v>
      </c>
      <c r="AI1482" s="51">
        <f t="shared" ref="AI1482" si="11351">SUM(AI1470:AI1481)</f>
        <v>0</v>
      </c>
      <c r="AJ1482" s="51">
        <f t="shared" ref="AJ1482" si="11352">SUM(AJ1470:AJ1481)</f>
        <v>0</v>
      </c>
      <c r="AK1482" s="51">
        <f t="shared" ref="AK1482" si="11353">SUM(AK1470:AK1481)</f>
        <v>0</v>
      </c>
      <c r="AL1482" s="51">
        <f t="shared" ref="AL1482" si="11354">SUM(AL1470:AL1481)</f>
        <v>0</v>
      </c>
      <c r="AM1482" s="51">
        <f t="shared" ref="AM1482" si="11355">SUM(AM1470:AM1481)</f>
        <v>0</v>
      </c>
      <c r="AN1482" s="51">
        <f t="shared" ref="AN1482" si="11356">SUM(AN1470:AN1481)</f>
        <v>0</v>
      </c>
      <c r="AO1482" s="51">
        <f t="shared" ref="AO1482" si="11357">SUM(AO1470:AO1481)</f>
        <v>0</v>
      </c>
      <c r="AP1482" s="51">
        <f t="shared" ref="AP1482" si="11358">SUM(AP1470:AP1481)</f>
        <v>0</v>
      </c>
      <c r="AQ1482" s="51">
        <f t="shared" ref="AQ1482" si="11359">SUM(AQ1470:AQ1481)</f>
        <v>0</v>
      </c>
      <c r="AR1482" s="51">
        <f t="shared" ref="AR1482" si="11360">SUM(AR1470:AR1481)</f>
        <v>0</v>
      </c>
      <c r="AS1482" s="51">
        <f t="shared" ref="AS1482" si="11361">SUM(AS1470:AS1481)</f>
        <v>0</v>
      </c>
      <c r="AT1482" s="51">
        <f t="shared" ref="AT1482" si="11362">SUM(AT1470:AT1481)</f>
        <v>0</v>
      </c>
      <c r="AU1482" s="51">
        <f t="shared" ref="AU1482" si="11363">SUM(AU1470:AU1481)</f>
        <v>0</v>
      </c>
      <c r="AV1482" s="51">
        <f t="shared" ref="AV1482" si="11364">SUM(AV1470:AV1481)</f>
        <v>0</v>
      </c>
      <c r="AW1482" s="51">
        <f t="shared" ref="AW1482" si="11365">SUM(AW1470:AW1481)</f>
        <v>0</v>
      </c>
      <c r="AX1482" s="51">
        <f t="shared" ref="AX1482" si="11366">SUM(AX1470:AX1481)</f>
        <v>0</v>
      </c>
      <c r="AY1482" s="51">
        <f t="shared" ref="AY1482" si="11367">SUM(AY1470:AY1481)</f>
        <v>0</v>
      </c>
      <c r="AZ1482" s="51">
        <f t="shared" ref="AZ1482" si="11368">SUM(AZ1470:AZ1481)</f>
        <v>0</v>
      </c>
      <c r="BA1482" s="51">
        <f t="shared" ref="BA1482" si="11369">SUM(BA1470:BA1481)</f>
        <v>0</v>
      </c>
      <c r="BB1482" s="51">
        <f t="shared" ref="BB1482" si="11370">SUM(BB1470:BB1481)</f>
        <v>0</v>
      </c>
      <c r="BC1482" s="51">
        <f t="shared" ref="BC1482" si="11371">SUM(BC1470:BC1481)</f>
        <v>0</v>
      </c>
      <c r="BD1482" s="51">
        <f t="shared" ref="BD1482" si="11372">SUM(BD1470:BD1481)</f>
        <v>0</v>
      </c>
      <c r="BE1482" s="51">
        <f t="shared" ref="BE1482" si="11373">SUM(BE1470:BE1481)</f>
        <v>0</v>
      </c>
      <c r="BF1482" s="51">
        <f t="shared" ref="BF1482" si="11374">SUM(BF1470:BF1481)</f>
        <v>0</v>
      </c>
      <c r="BG1482" s="51">
        <f t="shared" ref="BG1482" si="11375">SUM(BG1470:BG1481)</f>
        <v>0</v>
      </c>
      <c r="BH1482" s="51">
        <f t="shared" ref="BH1482" si="11376">SUM(BH1470:BH1481)</f>
        <v>0</v>
      </c>
      <c r="BI1482" s="51">
        <f t="shared" ref="BI1482" si="11377">SUM(BI1470:BI1481)</f>
        <v>0</v>
      </c>
      <c r="BJ1482" s="51">
        <f t="shared" ref="BJ1482" si="11378">SUM(BJ1470:BJ1481)</f>
        <v>0</v>
      </c>
      <c r="BK1482" s="51">
        <f t="shared" ref="BK1482" si="11379">SUM(BK1470:BK1481)</f>
        <v>0</v>
      </c>
      <c r="BL1482" s="51">
        <f t="shared" ref="BL1482" si="11380">SUM(BL1470:BL1481)</f>
        <v>0</v>
      </c>
      <c r="BM1482" s="51">
        <f t="shared" ref="BM1482" si="11381">SUM(BM1470:BM1481)</f>
        <v>0</v>
      </c>
      <c r="BN1482" s="51">
        <f t="shared" ref="BN1482" si="11382">SUM(BN1470:BN1481)</f>
        <v>0</v>
      </c>
      <c r="BO1482" s="51">
        <f t="shared" ref="BO1482" si="11383">SUM(BO1470:BO1481)</f>
        <v>0</v>
      </c>
      <c r="BP1482" s="51">
        <f t="shared" ref="BP1482" si="11384">SUM(BP1470:BP1481)</f>
        <v>0</v>
      </c>
      <c r="BQ1482" s="51">
        <f t="shared" ref="BQ1482" si="11385">SUM(BQ1470:BQ1481)</f>
        <v>0</v>
      </c>
      <c r="BR1482" s="51">
        <f t="shared" ref="BR1482" si="11386">SUM(BR1470:BR1481)</f>
        <v>0</v>
      </c>
      <c r="BS1482" s="51">
        <f t="shared" ref="BS1482" si="11387">SUM(BS1470:BS1481)</f>
        <v>0</v>
      </c>
      <c r="BT1482" s="51">
        <f t="shared" ref="BT1482" si="11388">SUM(BT1470:BT1481)</f>
        <v>0</v>
      </c>
      <c r="BU1482" s="51">
        <f t="shared" ref="BU1482" si="11389">SUM(BU1470:BU1481)</f>
        <v>0</v>
      </c>
      <c r="BV1482" s="51">
        <f t="shared" ref="BV1482" si="11390">SUM(BV1470:BV1481)</f>
        <v>0</v>
      </c>
      <c r="BW1482" s="51">
        <f t="shared" ref="BW1482" si="11391">SUM(BW1470:BW1481)</f>
        <v>0</v>
      </c>
      <c r="BX1482" s="51">
        <f t="shared" ref="BX1482" si="11392">SUM(BX1470:BX1481)</f>
        <v>0</v>
      </c>
      <c r="BY1482" s="51">
        <f t="shared" ref="BY1482" si="11393">SUM(BY1470:BY1481)</f>
        <v>0</v>
      </c>
      <c r="BZ1482" s="51">
        <f t="shared" ref="BZ1482" si="11394">SUM(BZ1470:BZ1481)</f>
        <v>0</v>
      </c>
      <c r="CA1482" s="51">
        <f t="shared" ref="CA1482" si="11395">SUM(CA1470:CA1481)</f>
        <v>0</v>
      </c>
      <c r="CB1482" s="51">
        <f t="shared" ref="CB1482" si="11396">SUM(CB1470:CB1481)</f>
        <v>0</v>
      </c>
      <c r="CC1482" s="51">
        <f t="shared" ref="CC1482" si="11397">SUM(CC1470:CC1481)</f>
        <v>0</v>
      </c>
      <c r="CD1482" s="51">
        <f t="shared" ref="CD1482" si="11398">SUM(CD1470:CD1481)</f>
        <v>0</v>
      </c>
      <c r="CE1482" s="51">
        <f t="shared" ref="CE1482" si="11399">SUM(CE1470:CE1481)</f>
        <v>0</v>
      </c>
      <c r="CF1482" s="51">
        <f t="shared" ref="CF1482" si="11400">SUM(CF1470:CF1481)</f>
        <v>0</v>
      </c>
      <c r="CG1482" s="51">
        <f t="shared" ref="CG1482" si="11401">SUM(CG1470:CG1481)</f>
        <v>0</v>
      </c>
      <c r="CH1482" s="51">
        <f t="shared" ref="CH1482" si="11402">SUM(CH1470:CH1481)</f>
        <v>0</v>
      </c>
      <c r="CI1482" s="51">
        <f t="shared" ref="CI1482" si="11403">SUM(CI1470:CI1481)</f>
        <v>0</v>
      </c>
      <c r="CJ1482" s="51">
        <f t="shared" ref="CJ1482" si="11404">SUM(CJ1470:CJ1481)</f>
        <v>0</v>
      </c>
      <c r="CK1482" s="51">
        <f t="shared" ref="CK1482" si="11405">SUM(CK1470:CK1481)</f>
        <v>0</v>
      </c>
      <c r="CL1482" s="51">
        <f t="shared" ref="CL1482" si="11406">SUM(CL1470:CL1481)</f>
        <v>0</v>
      </c>
      <c r="CM1482" s="51">
        <f t="shared" ref="CM1482" si="11407">SUM(CM1470:CM1481)</f>
        <v>0</v>
      </c>
      <c r="CN1482" s="51">
        <f t="shared" ref="CN1482" si="11408">SUM(CN1470:CN1481)</f>
        <v>0</v>
      </c>
      <c r="CO1482" s="51">
        <f t="shared" ref="CO1482" si="11409">SUM(CO1470:CO1481)</f>
        <v>0</v>
      </c>
      <c r="CP1482" s="51">
        <f t="shared" ref="CP1482" si="11410">SUM(CP1470:CP1481)</f>
        <v>0</v>
      </c>
      <c r="CQ1482" s="51">
        <f t="shared" ref="CQ1482" si="11411">SUM(CQ1470:CQ1481)</f>
        <v>0</v>
      </c>
      <c r="CR1482" s="51">
        <f t="shared" ref="CR1482" si="11412">SUM(CR1470:CR1481)</f>
        <v>0</v>
      </c>
      <c r="CS1482" s="51">
        <f t="shared" ref="CS1482" si="11413">SUM(CS1470:CS1481)</f>
        <v>0</v>
      </c>
      <c r="CT1482" s="51">
        <f t="shared" ref="CT1482" si="11414">SUM(CT1470:CT1481)</f>
        <v>0</v>
      </c>
      <c r="CU1482" s="51">
        <f t="shared" ref="CU1482" si="11415">SUM(CU1470:CU1481)</f>
        <v>0</v>
      </c>
      <c r="CV1482" s="51">
        <f t="shared" ref="CV1482" si="11416">SUM(CV1470:CV1481)</f>
        <v>0</v>
      </c>
      <c r="CW1482" s="51">
        <f t="shared" ref="CW1482" si="11417">SUM(CW1470:CW1481)</f>
        <v>0</v>
      </c>
      <c r="CX1482" s="51">
        <f t="shared" ref="CX1482" si="11418">SUM(CX1470:CX1481)</f>
        <v>0</v>
      </c>
      <c r="CY1482" s="51">
        <f t="shared" ref="CY1482" si="11419">SUM(CY1470:CY1481)</f>
        <v>0</v>
      </c>
      <c r="CZ1482" s="51">
        <f t="shared" ref="CZ1482" si="11420">SUM(CZ1470:CZ1481)</f>
        <v>0</v>
      </c>
      <c r="DA1482" s="51">
        <f t="shared" ref="DA1482" si="11421">SUM(DA1470:DA1481)</f>
        <v>0</v>
      </c>
      <c r="DB1482" s="51">
        <f t="shared" ref="DB1482" si="11422">SUM(DB1470:DB1481)</f>
        <v>0</v>
      </c>
      <c r="DC1482" s="51">
        <f t="shared" ref="DC1482" si="11423">SUM(DC1470:DC1481)</f>
        <v>0</v>
      </c>
      <c r="DD1482" s="51">
        <f t="shared" ref="DD1482" si="11424">SUM(DD1470:DD1481)</f>
        <v>0</v>
      </c>
      <c r="DE1482" s="51">
        <f t="shared" ref="DE1482" si="11425">SUM(DE1470:DE1481)</f>
        <v>0</v>
      </c>
      <c r="DF1482" s="51">
        <f t="shared" ref="DF1482" si="11426">SUM(DF1470:DF1481)</f>
        <v>0</v>
      </c>
      <c r="DG1482" s="51">
        <f t="shared" ref="DG1482" si="11427">SUM(DG1470:DG1481)</f>
        <v>0</v>
      </c>
      <c r="DH1482" s="51">
        <f t="shared" ref="DH1482" si="11428">SUM(DH1470:DH1481)</f>
        <v>0</v>
      </c>
      <c r="DI1482" s="51">
        <f t="shared" ref="DI1482" si="11429">SUM(DI1470:DI1481)</f>
        <v>0</v>
      </c>
      <c r="DJ1482" s="51">
        <f t="shared" ref="DJ1482" si="11430">SUM(DJ1470:DJ1481)</f>
        <v>0</v>
      </c>
      <c r="DK1482" s="51">
        <f t="shared" ref="DK1482" si="11431">SUM(DK1470:DK1481)</f>
        <v>0</v>
      </c>
      <c r="DL1482" s="51">
        <f t="shared" ref="DL1482" si="11432">SUM(DL1470:DL1481)</f>
        <v>0</v>
      </c>
    </row>
    <row r="1483" spans="2:116" s="6" customFormat="1" thickBot="1">
      <c r="B1483" s="7" t="s">
        <v>12</v>
      </c>
      <c r="C1483" s="8" t="s">
        <v>75</v>
      </c>
      <c r="D1483" s="9"/>
      <c r="E1483" s="9"/>
      <c r="F1483" s="9"/>
      <c r="G1483" s="11"/>
      <c r="H1483" s="9"/>
      <c r="I1483" s="9"/>
      <c r="J1483" s="9"/>
      <c r="K1483" s="9"/>
      <c r="L1483" s="9"/>
      <c r="M1483" s="9"/>
      <c r="N1483" s="9"/>
      <c r="O1483" s="9"/>
      <c r="P1483" s="12"/>
      <c r="Q1483" s="12"/>
      <c r="R1483" s="9"/>
      <c r="S1483" s="9"/>
      <c r="T1483" s="9"/>
      <c r="U1483" s="10"/>
      <c r="V1483" s="11"/>
      <c r="W1483" s="12"/>
      <c r="X1483" s="9"/>
      <c r="Y1483" s="11"/>
      <c r="Z1483" s="13"/>
      <c r="AA1483" s="12"/>
      <c r="AB1483" s="9"/>
      <c r="AC1483" s="9"/>
      <c r="AD1483" s="9"/>
      <c r="AE1483" s="9"/>
      <c r="AF1483" s="9"/>
      <c r="AG1483" s="10"/>
      <c r="AH1483" s="11"/>
      <c r="AI1483" s="13"/>
      <c r="AJ1483" s="13"/>
      <c r="AK1483" s="13"/>
      <c r="AL1483" s="13"/>
      <c r="AM1483" s="11"/>
      <c r="AN1483" s="13"/>
      <c r="AO1483" s="13"/>
      <c r="AP1483" s="11"/>
      <c r="AQ1483" s="13"/>
      <c r="AR1483" s="11"/>
      <c r="AS1483" s="13"/>
      <c r="AT1483" s="11"/>
      <c r="AU1483" s="13"/>
      <c r="AV1483" s="13"/>
      <c r="AW1483" s="13"/>
      <c r="AX1483" s="11"/>
      <c r="AY1483" s="13"/>
      <c r="AZ1483" s="11"/>
      <c r="BA1483" s="12"/>
      <c r="BB1483" s="9"/>
      <c r="BC1483" s="9"/>
      <c r="BD1483" s="9"/>
      <c r="BE1483" s="9"/>
      <c r="BF1483" s="9"/>
      <c r="BG1483" s="10"/>
      <c r="BH1483" s="11"/>
      <c r="BI1483" s="12"/>
      <c r="BJ1483" s="9"/>
      <c r="BK1483" s="9"/>
      <c r="BL1483" s="9"/>
      <c r="BM1483" s="10"/>
      <c r="BN1483" s="11"/>
      <c r="BO1483" s="12"/>
      <c r="BP1483" s="9"/>
      <c r="BQ1483" s="9"/>
      <c r="BR1483" s="9"/>
      <c r="BS1483" s="9"/>
      <c r="BT1483" s="13"/>
      <c r="BU1483" s="11"/>
      <c r="BV1483" s="12"/>
      <c r="BW1483" s="9"/>
      <c r="BX1483" s="11"/>
      <c r="BY1483" s="12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10"/>
      <c r="CO1483" s="11"/>
      <c r="CP1483" s="13"/>
      <c r="CQ1483" s="11"/>
      <c r="CR1483" s="12"/>
      <c r="CS1483" s="11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10"/>
      <c r="DG1483" s="10"/>
      <c r="DH1483" s="10"/>
      <c r="DI1483" s="10"/>
      <c r="DJ1483" s="10"/>
      <c r="DK1483" s="10"/>
      <c r="DL1483" s="11"/>
    </row>
    <row r="1484" spans="2:116" s="1" customFormat="1">
      <c r="B1484" s="14" t="s">
        <v>13</v>
      </c>
      <c r="C1484" s="15"/>
      <c r="D1484" s="16">
        <f>G1484+V1484+Y1484+AH1484+AM1484+AP1484+AR1484+AT1484+AX1484+AZ1484+BH1484+BN1484+BU1484+BX1484+CO1484+CQ1484+CS1484+DL1484</f>
        <v>233</v>
      </c>
      <c r="E1484" s="17"/>
      <c r="F1484" s="17"/>
      <c r="G1484" s="19"/>
      <c r="H1484" s="17"/>
      <c r="I1484" s="17"/>
      <c r="J1484" s="17"/>
      <c r="K1484" s="17"/>
      <c r="L1484" s="17"/>
      <c r="M1484" s="17"/>
      <c r="N1484" s="17"/>
      <c r="O1484" s="17"/>
      <c r="P1484" s="20"/>
      <c r="Q1484" s="20"/>
      <c r="R1484" s="17"/>
      <c r="S1484" s="17"/>
      <c r="T1484" s="17"/>
      <c r="U1484" s="18"/>
      <c r="V1484" s="19"/>
      <c r="W1484" s="20"/>
      <c r="X1484" s="17"/>
      <c r="Y1484" s="19"/>
      <c r="Z1484" s="21"/>
      <c r="AA1484" s="20"/>
      <c r="AB1484" s="17"/>
      <c r="AC1484" s="17"/>
      <c r="AD1484" s="17"/>
      <c r="AE1484" s="17"/>
      <c r="AF1484" s="17"/>
      <c r="AG1484" s="18"/>
      <c r="AH1484" s="19"/>
      <c r="AI1484" s="21"/>
      <c r="AJ1484" s="21"/>
      <c r="AK1484" s="21"/>
      <c r="AL1484" s="21"/>
      <c r="AM1484" s="19"/>
      <c r="AN1484" s="72"/>
      <c r="AO1484" s="21"/>
      <c r="AP1484" s="19"/>
      <c r="AQ1484" s="21"/>
      <c r="AR1484" s="19"/>
      <c r="AS1484" s="21"/>
      <c r="AT1484" s="19"/>
      <c r="AU1484" s="21"/>
      <c r="AV1484" s="21"/>
      <c r="AW1484" s="21"/>
      <c r="AX1484" s="19"/>
      <c r="AY1484" s="21"/>
      <c r="AZ1484" s="19"/>
      <c r="BA1484" s="20"/>
      <c r="BB1484" s="17"/>
      <c r="BC1484" s="17"/>
      <c r="BD1484" s="17"/>
      <c r="BE1484" s="17"/>
      <c r="BF1484" s="17"/>
      <c r="BG1484" s="18"/>
      <c r="BH1484" s="19"/>
      <c r="BI1484" s="20"/>
      <c r="BJ1484" s="17"/>
      <c r="BK1484" s="17"/>
      <c r="BL1484" s="17"/>
      <c r="BM1484" s="18"/>
      <c r="BN1484" s="19"/>
      <c r="BO1484" s="20"/>
      <c r="BP1484" s="17"/>
      <c r="BQ1484" s="17"/>
      <c r="BR1484" s="17"/>
      <c r="BS1484" s="17"/>
      <c r="BT1484" s="21"/>
      <c r="BU1484" s="19"/>
      <c r="BV1484" s="20"/>
      <c r="BW1484" s="17"/>
      <c r="BX1484" s="19"/>
      <c r="BY1484" s="20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>
        <v>2</v>
      </c>
      <c r="CJ1484" s="17"/>
      <c r="CK1484" s="17"/>
      <c r="CL1484" s="17"/>
      <c r="CM1484" s="17"/>
      <c r="CN1484" s="18"/>
      <c r="CO1484" s="19">
        <v>233</v>
      </c>
      <c r="CP1484" s="21"/>
      <c r="CQ1484" s="19"/>
      <c r="CR1484" s="20"/>
      <c r="CS1484" s="19"/>
      <c r="CT1484" s="17"/>
      <c r="CU1484" s="17"/>
      <c r="CV1484" s="17"/>
      <c r="CW1484" s="17"/>
      <c r="CX1484" s="17"/>
      <c r="CY1484" s="17"/>
      <c r="CZ1484" s="17"/>
      <c r="DA1484" s="17"/>
      <c r="DB1484" s="17"/>
      <c r="DC1484" s="17"/>
      <c r="DD1484" s="17"/>
      <c r="DE1484" s="17"/>
      <c r="DF1484" s="18"/>
      <c r="DG1484" s="18"/>
      <c r="DH1484" s="18"/>
      <c r="DI1484" s="18"/>
      <c r="DJ1484" s="18"/>
      <c r="DK1484" s="18"/>
      <c r="DL1484" s="19"/>
    </row>
    <row r="1485" spans="2:116" s="1" customFormat="1">
      <c r="B1485" s="22" t="s">
        <v>31</v>
      </c>
      <c r="C1485" s="23"/>
      <c r="D1485" s="16">
        <f t="shared" ref="D1485:D1495" si="11433">G1485+V1485+Y1485+AH1485+AM1485+AP1485+AR1485+AT1485+AX1485+AZ1485+BH1485+BN1485+BU1485+BX1485+CO1485+CQ1485+CS1485+DL1485</f>
        <v>0</v>
      </c>
      <c r="E1485" s="24"/>
      <c r="F1485" s="24"/>
      <c r="G1485" s="26"/>
      <c r="H1485" s="24"/>
      <c r="I1485" s="24"/>
      <c r="J1485" s="24"/>
      <c r="K1485" s="24"/>
      <c r="L1485" s="24"/>
      <c r="M1485" s="24"/>
      <c r="N1485" s="24"/>
      <c r="O1485" s="24"/>
      <c r="P1485" s="27"/>
      <c r="Q1485" s="27"/>
      <c r="R1485" s="24"/>
      <c r="S1485" s="24"/>
      <c r="T1485" s="24"/>
      <c r="U1485" s="25"/>
      <c r="V1485" s="26"/>
      <c r="W1485" s="27"/>
      <c r="X1485" s="24"/>
      <c r="Y1485" s="26"/>
      <c r="Z1485" s="28"/>
      <c r="AA1485" s="27"/>
      <c r="AB1485" s="24"/>
      <c r="AC1485" s="24"/>
      <c r="AD1485" s="24"/>
      <c r="AE1485" s="24"/>
      <c r="AF1485" s="24"/>
      <c r="AG1485" s="25"/>
      <c r="AH1485" s="26"/>
      <c r="AI1485" s="28"/>
      <c r="AJ1485" s="28"/>
      <c r="AK1485" s="28"/>
      <c r="AL1485" s="28"/>
      <c r="AM1485" s="26"/>
      <c r="AN1485" s="73"/>
      <c r="AO1485" s="28"/>
      <c r="AP1485" s="26"/>
      <c r="AQ1485" s="28"/>
      <c r="AR1485" s="26"/>
      <c r="AS1485" s="28"/>
      <c r="AT1485" s="26"/>
      <c r="AU1485" s="28"/>
      <c r="AV1485" s="28"/>
      <c r="AW1485" s="28"/>
      <c r="AX1485" s="26"/>
      <c r="AY1485" s="28"/>
      <c r="AZ1485" s="26"/>
      <c r="BA1485" s="27"/>
      <c r="BB1485" s="24"/>
      <c r="BC1485" s="24"/>
      <c r="BD1485" s="24"/>
      <c r="BE1485" s="24"/>
      <c r="BF1485" s="24"/>
      <c r="BG1485" s="25"/>
      <c r="BH1485" s="26"/>
      <c r="BI1485" s="27"/>
      <c r="BJ1485" s="24"/>
      <c r="BK1485" s="24"/>
      <c r="BL1485" s="24"/>
      <c r="BM1485" s="25"/>
      <c r="BN1485" s="26"/>
      <c r="BO1485" s="27"/>
      <c r="BP1485" s="24"/>
      <c r="BQ1485" s="24"/>
      <c r="BR1485" s="24"/>
      <c r="BS1485" s="24"/>
      <c r="BT1485" s="28"/>
      <c r="BU1485" s="26"/>
      <c r="BV1485" s="27"/>
      <c r="BW1485" s="24"/>
      <c r="BX1485" s="26"/>
      <c r="BY1485" s="27"/>
      <c r="BZ1485" s="24"/>
      <c r="CA1485" s="24"/>
      <c r="CB1485" s="24"/>
      <c r="CC1485" s="24"/>
      <c r="CD1485" s="24"/>
      <c r="CE1485" s="24"/>
      <c r="CF1485" s="24"/>
      <c r="CG1485" s="24"/>
      <c r="CH1485" s="24"/>
      <c r="CI1485" s="24"/>
      <c r="CJ1485" s="24"/>
      <c r="CK1485" s="24"/>
      <c r="CL1485" s="24"/>
      <c r="CM1485" s="24"/>
      <c r="CN1485" s="25"/>
      <c r="CO1485" s="26"/>
      <c r="CP1485" s="28"/>
      <c r="CQ1485" s="26"/>
      <c r="CR1485" s="27"/>
      <c r="CS1485" s="26"/>
      <c r="CT1485" s="24"/>
      <c r="CU1485" s="24"/>
      <c r="CV1485" s="24"/>
      <c r="CW1485" s="24"/>
      <c r="CX1485" s="24"/>
      <c r="CY1485" s="24"/>
      <c r="CZ1485" s="24"/>
      <c r="DA1485" s="24"/>
      <c r="DB1485" s="24"/>
      <c r="DC1485" s="24"/>
      <c r="DD1485" s="24"/>
      <c r="DE1485" s="24"/>
      <c r="DF1485" s="25"/>
      <c r="DG1485" s="25"/>
      <c r="DH1485" s="25"/>
      <c r="DI1485" s="25"/>
      <c r="DJ1485" s="25"/>
      <c r="DK1485" s="25"/>
      <c r="DL1485" s="26"/>
    </row>
    <row r="1486" spans="2:116" s="1" customFormat="1">
      <c r="B1486" s="22" t="s">
        <v>32</v>
      </c>
      <c r="C1486" s="23"/>
      <c r="D1486" s="16">
        <f t="shared" si="11433"/>
        <v>0</v>
      </c>
      <c r="E1486" s="24"/>
      <c r="F1486" s="24"/>
      <c r="G1486" s="26"/>
      <c r="H1486" s="24"/>
      <c r="I1486" s="24"/>
      <c r="J1486" s="24"/>
      <c r="K1486" s="24"/>
      <c r="L1486" s="24"/>
      <c r="M1486" s="24"/>
      <c r="N1486" s="24"/>
      <c r="O1486" s="24"/>
      <c r="P1486" s="27"/>
      <c r="Q1486" s="27"/>
      <c r="R1486" s="24"/>
      <c r="S1486" s="24"/>
      <c r="T1486" s="24"/>
      <c r="U1486" s="25"/>
      <c r="V1486" s="26"/>
      <c r="W1486" s="27"/>
      <c r="X1486" s="24"/>
      <c r="Y1486" s="26"/>
      <c r="Z1486" s="28"/>
      <c r="AA1486" s="27"/>
      <c r="AB1486" s="24"/>
      <c r="AC1486" s="24"/>
      <c r="AD1486" s="24"/>
      <c r="AE1486" s="24"/>
      <c r="AF1486" s="24"/>
      <c r="AG1486" s="25"/>
      <c r="AH1486" s="26"/>
      <c r="AI1486" s="28"/>
      <c r="AJ1486" s="28"/>
      <c r="AK1486" s="28"/>
      <c r="AL1486" s="28"/>
      <c r="AM1486" s="26"/>
      <c r="AN1486" s="73"/>
      <c r="AO1486" s="28"/>
      <c r="AP1486" s="26"/>
      <c r="AQ1486" s="28"/>
      <c r="AR1486" s="26"/>
      <c r="AS1486" s="28"/>
      <c r="AT1486" s="26"/>
      <c r="AU1486" s="28"/>
      <c r="AV1486" s="28"/>
      <c r="AW1486" s="28"/>
      <c r="AX1486" s="26"/>
      <c r="AY1486" s="28"/>
      <c r="AZ1486" s="26"/>
      <c r="BA1486" s="27"/>
      <c r="BB1486" s="24"/>
      <c r="BC1486" s="24"/>
      <c r="BD1486" s="24"/>
      <c r="BE1486" s="24"/>
      <c r="BF1486" s="24"/>
      <c r="BG1486" s="25"/>
      <c r="BH1486" s="26"/>
      <c r="BI1486" s="27"/>
      <c r="BJ1486" s="24"/>
      <c r="BK1486" s="24"/>
      <c r="BL1486" s="24"/>
      <c r="BM1486" s="25"/>
      <c r="BN1486" s="26"/>
      <c r="BO1486" s="27"/>
      <c r="BP1486" s="24"/>
      <c r="BQ1486" s="24"/>
      <c r="BR1486" s="24"/>
      <c r="BS1486" s="24"/>
      <c r="BT1486" s="28"/>
      <c r="BU1486" s="26"/>
      <c r="BV1486" s="27"/>
      <c r="BW1486" s="24"/>
      <c r="BX1486" s="26"/>
      <c r="BY1486" s="27"/>
      <c r="BZ1486" s="24"/>
      <c r="CA1486" s="24"/>
      <c r="CB1486" s="24"/>
      <c r="CC1486" s="24"/>
      <c r="CD1486" s="24"/>
      <c r="CE1486" s="24"/>
      <c r="CF1486" s="24"/>
      <c r="CG1486" s="24"/>
      <c r="CH1486" s="24"/>
      <c r="CI1486" s="24"/>
      <c r="CJ1486" s="24"/>
      <c r="CK1486" s="24"/>
      <c r="CL1486" s="24"/>
      <c r="CM1486" s="24"/>
      <c r="CN1486" s="25"/>
      <c r="CO1486" s="26"/>
      <c r="CP1486" s="28"/>
      <c r="CQ1486" s="26"/>
      <c r="CR1486" s="27"/>
      <c r="CS1486" s="26"/>
      <c r="CT1486" s="24"/>
      <c r="CU1486" s="24"/>
      <c r="CV1486" s="24"/>
      <c r="CW1486" s="24"/>
      <c r="CX1486" s="24"/>
      <c r="CY1486" s="24"/>
      <c r="CZ1486" s="24"/>
      <c r="DA1486" s="24"/>
      <c r="DB1486" s="24"/>
      <c r="DC1486" s="24"/>
      <c r="DD1486" s="24"/>
      <c r="DE1486" s="24"/>
      <c r="DF1486" s="25"/>
      <c r="DG1486" s="25"/>
      <c r="DH1486" s="25"/>
      <c r="DI1486" s="25"/>
      <c r="DJ1486" s="25"/>
      <c r="DK1486" s="25"/>
      <c r="DL1486" s="26"/>
    </row>
    <row r="1487" spans="2:116" s="1" customFormat="1">
      <c r="B1487" s="22" t="s">
        <v>34</v>
      </c>
      <c r="C1487" s="23"/>
      <c r="D1487" s="16">
        <f t="shared" si="11433"/>
        <v>0</v>
      </c>
      <c r="E1487" s="24"/>
      <c r="F1487" s="24"/>
      <c r="G1487" s="26"/>
      <c r="H1487" s="24"/>
      <c r="I1487" s="24"/>
      <c r="J1487" s="24"/>
      <c r="K1487" s="24"/>
      <c r="L1487" s="24"/>
      <c r="M1487" s="24"/>
      <c r="N1487" s="24"/>
      <c r="O1487" s="24"/>
      <c r="P1487" s="27"/>
      <c r="Q1487" s="27"/>
      <c r="R1487" s="24"/>
      <c r="S1487" s="24"/>
      <c r="T1487" s="24"/>
      <c r="U1487" s="25"/>
      <c r="V1487" s="26"/>
      <c r="W1487" s="27"/>
      <c r="X1487" s="24"/>
      <c r="Y1487" s="26"/>
      <c r="Z1487" s="28"/>
      <c r="AA1487" s="27"/>
      <c r="AB1487" s="24"/>
      <c r="AC1487" s="24"/>
      <c r="AD1487" s="24"/>
      <c r="AE1487" s="24"/>
      <c r="AF1487" s="24"/>
      <c r="AG1487" s="25"/>
      <c r="AH1487" s="26"/>
      <c r="AI1487" s="28"/>
      <c r="AJ1487" s="28"/>
      <c r="AK1487" s="28"/>
      <c r="AL1487" s="28"/>
      <c r="AM1487" s="26"/>
      <c r="AN1487" s="73"/>
      <c r="AO1487" s="28"/>
      <c r="AP1487" s="26"/>
      <c r="AQ1487" s="28"/>
      <c r="AR1487" s="26"/>
      <c r="AS1487" s="28"/>
      <c r="AT1487" s="26"/>
      <c r="AU1487" s="28"/>
      <c r="AV1487" s="28"/>
      <c r="AW1487" s="28"/>
      <c r="AX1487" s="26"/>
      <c r="AY1487" s="28"/>
      <c r="AZ1487" s="26"/>
      <c r="BA1487" s="27"/>
      <c r="BB1487" s="24"/>
      <c r="BC1487" s="24"/>
      <c r="BD1487" s="24"/>
      <c r="BE1487" s="24"/>
      <c r="BF1487" s="24"/>
      <c r="BG1487" s="25"/>
      <c r="BH1487" s="26"/>
      <c r="BI1487" s="27"/>
      <c r="BJ1487" s="24"/>
      <c r="BK1487" s="24"/>
      <c r="BL1487" s="24"/>
      <c r="BM1487" s="25"/>
      <c r="BN1487" s="26"/>
      <c r="BO1487" s="27"/>
      <c r="BP1487" s="24"/>
      <c r="BQ1487" s="24"/>
      <c r="BR1487" s="24"/>
      <c r="BS1487" s="24"/>
      <c r="BT1487" s="28"/>
      <c r="BU1487" s="26"/>
      <c r="BV1487" s="27"/>
      <c r="BW1487" s="24"/>
      <c r="BX1487" s="26"/>
      <c r="BY1487" s="27"/>
      <c r="BZ1487" s="24"/>
      <c r="CA1487" s="24"/>
      <c r="CB1487" s="24"/>
      <c r="CC1487" s="24"/>
      <c r="CD1487" s="24"/>
      <c r="CE1487" s="24"/>
      <c r="CF1487" s="24"/>
      <c r="CG1487" s="24"/>
      <c r="CH1487" s="24"/>
      <c r="CI1487" s="24"/>
      <c r="CJ1487" s="24"/>
      <c r="CK1487" s="24"/>
      <c r="CL1487" s="24"/>
      <c r="CM1487" s="24"/>
      <c r="CN1487" s="25"/>
      <c r="CO1487" s="26"/>
      <c r="CP1487" s="28"/>
      <c r="CQ1487" s="26"/>
      <c r="CR1487" s="27"/>
      <c r="CS1487" s="26"/>
      <c r="CT1487" s="24"/>
      <c r="CU1487" s="24"/>
      <c r="CV1487" s="24"/>
      <c r="CW1487" s="24"/>
      <c r="CX1487" s="24"/>
      <c r="CY1487" s="24"/>
      <c r="CZ1487" s="24"/>
      <c r="DA1487" s="24"/>
      <c r="DB1487" s="24"/>
      <c r="DC1487" s="24"/>
      <c r="DD1487" s="24"/>
      <c r="DE1487" s="24"/>
      <c r="DF1487" s="25"/>
      <c r="DG1487" s="25"/>
      <c r="DH1487" s="25"/>
      <c r="DI1487" s="25"/>
      <c r="DJ1487" s="25"/>
      <c r="DK1487" s="25"/>
      <c r="DL1487" s="26"/>
    </row>
    <row r="1488" spans="2:116" s="1" customFormat="1">
      <c r="B1488" s="22" t="s">
        <v>35</v>
      </c>
      <c r="C1488" s="23"/>
      <c r="D1488" s="16">
        <f t="shared" si="11433"/>
        <v>0</v>
      </c>
      <c r="E1488" s="24"/>
      <c r="F1488" s="24"/>
      <c r="G1488" s="26"/>
      <c r="H1488" s="24"/>
      <c r="I1488" s="24"/>
      <c r="J1488" s="24"/>
      <c r="K1488" s="24"/>
      <c r="L1488" s="24"/>
      <c r="M1488" s="24"/>
      <c r="N1488" s="24"/>
      <c r="O1488" s="24"/>
      <c r="P1488" s="27"/>
      <c r="Q1488" s="27"/>
      <c r="R1488" s="24"/>
      <c r="S1488" s="24"/>
      <c r="T1488" s="24"/>
      <c r="U1488" s="25"/>
      <c r="V1488" s="26"/>
      <c r="W1488" s="27"/>
      <c r="X1488" s="24"/>
      <c r="Y1488" s="26"/>
      <c r="Z1488" s="28"/>
      <c r="AA1488" s="27"/>
      <c r="AB1488" s="24"/>
      <c r="AC1488" s="24"/>
      <c r="AD1488" s="24"/>
      <c r="AE1488" s="24"/>
      <c r="AF1488" s="24"/>
      <c r="AG1488" s="25"/>
      <c r="AH1488" s="26"/>
      <c r="AI1488" s="28"/>
      <c r="AJ1488" s="28"/>
      <c r="AK1488" s="28"/>
      <c r="AL1488" s="28"/>
      <c r="AM1488" s="26"/>
      <c r="AN1488" s="73"/>
      <c r="AO1488" s="28"/>
      <c r="AP1488" s="26"/>
      <c r="AQ1488" s="28"/>
      <c r="AR1488" s="26"/>
      <c r="AS1488" s="28"/>
      <c r="AT1488" s="26"/>
      <c r="AU1488" s="28"/>
      <c r="AV1488" s="28"/>
      <c r="AW1488" s="28"/>
      <c r="AX1488" s="26"/>
      <c r="AY1488" s="28"/>
      <c r="AZ1488" s="26"/>
      <c r="BA1488" s="27"/>
      <c r="BB1488" s="24"/>
      <c r="BC1488" s="24"/>
      <c r="BD1488" s="24"/>
      <c r="BE1488" s="24"/>
      <c r="BF1488" s="24"/>
      <c r="BG1488" s="25"/>
      <c r="BH1488" s="26"/>
      <c r="BI1488" s="27"/>
      <c r="BJ1488" s="24"/>
      <c r="BK1488" s="24"/>
      <c r="BL1488" s="24"/>
      <c r="BM1488" s="25"/>
      <c r="BN1488" s="26"/>
      <c r="BO1488" s="27"/>
      <c r="BP1488" s="24"/>
      <c r="BQ1488" s="24"/>
      <c r="BR1488" s="24"/>
      <c r="BS1488" s="24"/>
      <c r="BT1488" s="28"/>
      <c r="BU1488" s="26"/>
      <c r="BV1488" s="27"/>
      <c r="BW1488" s="24"/>
      <c r="BX1488" s="26"/>
      <c r="BY1488" s="27"/>
      <c r="BZ1488" s="24"/>
      <c r="CA1488" s="24"/>
      <c r="CB1488" s="24"/>
      <c r="CC1488" s="24"/>
      <c r="CD1488" s="24"/>
      <c r="CE1488" s="24"/>
      <c r="CF1488" s="24"/>
      <c r="CG1488" s="24"/>
      <c r="CH1488" s="24"/>
      <c r="CI1488" s="24"/>
      <c r="CJ1488" s="24"/>
      <c r="CK1488" s="24"/>
      <c r="CL1488" s="24"/>
      <c r="CM1488" s="24"/>
      <c r="CN1488" s="25"/>
      <c r="CO1488" s="26"/>
      <c r="CP1488" s="28"/>
      <c r="CQ1488" s="26"/>
      <c r="CR1488" s="27"/>
      <c r="CS1488" s="26"/>
      <c r="CT1488" s="24"/>
      <c r="CU1488" s="24"/>
      <c r="CV1488" s="24"/>
      <c r="CW1488" s="24"/>
      <c r="CX1488" s="24"/>
      <c r="CY1488" s="24"/>
      <c r="CZ1488" s="24"/>
      <c r="DA1488" s="24"/>
      <c r="DB1488" s="24"/>
      <c r="DC1488" s="24"/>
      <c r="DD1488" s="24"/>
      <c r="DE1488" s="24"/>
      <c r="DF1488" s="25"/>
      <c r="DG1488" s="25"/>
      <c r="DH1488" s="25"/>
      <c r="DI1488" s="25"/>
      <c r="DJ1488" s="25"/>
      <c r="DK1488" s="25"/>
      <c r="DL1488" s="26"/>
    </row>
    <row r="1489" spans="2:116" s="1" customFormat="1">
      <c r="B1489" s="22" t="s">
        <v>14</v>
      </c>
      <c r="C1489" s="23"/>
      <c r="D1489" s="16">
        <f t="shared" si="11433"/>
        <v>5779</v>
      </c>
      <c r="E1489" s="24"/>
      <c r="F1489" s="24"/>
      <c r="G1489" s="26"/>
      <c r="H1489" s="24"/>
      <c r="I1489" s="24"/>
      <c r="J1489" s="24"/>
      <c r="K1489" s="24"/>
      <c r="L1489" s="24"/>
      <c r="M1489" s="24"/>
      <c r="N1489" s="24"/>
      <c r="O1489" s="24"/>
      <c r="P1489" s="27"/>
      <c r="Q1489" s="27"/>
      <c r="R1489" s="24"/>
      <c r="S1489" s="24"/>
      <c r="T1489" s="24"/>
      <c r="U1489" s="25"/>
      <c r="V1489" s="26"/>
      <c r="W1489" s="27"/>
      <c r="X1489" s="24"/>
      <c r="Y1489" s="26"/>
      <c r="Z1489" s="28"/>
      <c r="AA1489" s="27"/>
      <c r="AB1489" s="24"/>
      <c r="AC1489" s="24"/>
      <c r="AD1489" s="24"/>
      <c r="AE1489" s="24"/>
      <c r="AF1489" s="24"/>
      <c r="AG1489" s="25"/>
      <c r="AH1489" s="26"/>
      <c r="AI1489" s="28"/>
      <c r="AJ1489" s="28"/>
      <c r="AK1489" s="28"/>
      <c r="AL1489" s="28"/>
      <c r="AM1489" s="26"/>
      <c r="AN1489" s="73"/>
      <c r="AO1489" s="28"/>
      <c r="AP1489" s="26"/>
      <c r="AQ1489" s="28"/>
      <c r="AR1489" s="26"/>
      <c r="AS1489" s="28"/>
      <c r="AT1489" s="26"/>
      <c r="AU1489" s="28"/>
      <c r="AV1489" s="28"/>
      <c r="AW1489" s="28"/>
      <c r="AX1489" s="26"/>
      <c r="AY1489" s="28"/>
      <c r="AZ1489" s="26"/>
      <c r="BA1489" s="27"/>
      <c r="BB1489" s="24"/>
      <c r="BC1489" s="24"/>
      <c r="BD1489" s="24"/>
      <c r="BE1489" s="24"/>
      <c r="BF1489" s="24"/>
      <c r="BG1489" s="25"/>
      <c r="BH1489" s="26"/>
      <c r="BI1489" s="27"/>
      <c r="BJ1489" s="24"/>
      <c r="BK1489" s="24"/>
      <c r="BL1489" s="24"/>
      <c r="BM1489" s="25"/>
      <c r="BN1489" s="26"/>
      <c r="BO1489" s="27"/>
      <c r="BP1489" s="24"/>
      <c r="BQ1489" s="24"/>
      <c r="BR1489" s="24"/>
      <c r="BS1489" s="24"/>
      <c r="BT1489" s="28"/>
      <c r="BU1489" s="26"/>
      <c r="BV1489" s="27"/>
      <c r="BW1489" s="24"/>
      <c r="BX1489" s="26"/>
      <c r="BY1489" s="27"/>
      <c r="BZ1489" s="24"/>
      <c r="CA1489" s="24"/>
      <c r="CB1489" s="24"/>
      <c r="CC1489" s="24"/>
      <c r="CD1489" s="24"/>
      <c r="CE1489" s="24"/>
      <c r="CF1489" s="24"/>
      <c r="CG1489" s="24"/>
      <c r="CH1489" s="24"/>
      <c r="CI1489" s="24"/>
      <c r="CJ1489" s="24"/>
      <c r="CK1489" s="24"/>
      <c r="CL1489" s="24"/>
      <c r="CM1489" s="24"/>
      <c r="CN1489" s="25"/>
      <c r="CO1489" s="26"/>
      <c r="CP1489" s="28"/>
      <c r="CQ1489" s="26"/>
      <c r="CR1489" s="27"/>
      <c r="CS1489" s="26"/>
      <c r="CT1489" s="24"/>
      <c r="CU1489" s="24"/>
      <c r="CV1489" s="24"/>
      <c r="CW1489" s="24">
        <v>1</v>
      </c>
      <c r="CX1489" s="24"/>
      <c r="CY1489" s="24"/>
      <c r="CZ1489" s="24"/>
      <c r="DA1489" s="24"/>
      <c r="DB1489" s="24"/>
      <c r="DC1489" s="24"/>
      <c r="DD1489" s="24"/>
      <c r="DE1489" s="24"/>
      <c r="DF1489" s="25"/>
      <c r="DG1489" s="25"/>
      <c r="DH1489" s="25">
        <v>3</v>
      </c>
      <c r="DI1489" s="25"/>
      <c r="DJ1489" s="25"/>
      <c r="DK1489" s="25"/>
      <c r="DL1489" s="26">
        <v>5779</v>
      </c>
    </row>
    <row r="1490" spans="2:116" s="1" customFormat="1">
      <c r="B1490" s="22" t="s">
        <v>37</v>
      </c>
      <c r="C1490" s="23"/>
      <c r="D1490" s="16">
        <f t="shared" si="11433"/>
        <v>0</v>
      </c>
      <c r="E1490" s="24"/>
      <c r="F1490" s="24"/>
      <c r="G1490" s="26"/>
      <c r="H1490" s="24"/>
      <c r="I1490" s="24"/>
      <c r="J1490" s="24"/>
      <c r="K1490" s="24"/>
      <c r="L1490" s="24"/>
      <c r="M1490" s="24"/>
      <c r="N1490" s="24"/>
      <c r="O1490" s="24"/>
      <c r="P1490" s="27"/>
      <c r="Q1490" s="27"/>
      <c r="R1490" s="24"/>
      <c r="S1490" s="24"/>
      <c r="T1490" s="24"/>
      <c r="U1490" s="25"/>
      <c r="V1490" s="26"/>
      <c r="W1490" s="27"/>
      <c r="X1490" s="24"/>
      <c r="Y1490" s="26"/>
      <c r="Z1490" s="28"/>
      <c r="AA1490" s="27"/>
      <c r="AB1490" s="24"/>
      <c r="AC1490" s="24"/>
      <c r="AD1490" s="24"/>
      <c r="AE1490" s="24"/>
      <c r="AF1490" s="24"/>
      <c r="AG1490" s="25"/>
      <c r="AH1490" s="26"/>
      <c r="AI1490" s="28"/>
      <c r="AJ1490" s="28"/>
      <c r="AK1490" s="28"/>
      <c r="AL1490" s="28"/>
      <c r="AM1490" s="26"/>
      <c r="AN1490" s="73"/>
      <c r="AO1490" s="28"/>
      <c r="AP1490" s="26"/>
      <c r="AQ1490" s="28"/>
      <c r="AR1490" s="26"/>
      <c r="AS1490" s="28"/>
      <c r="AT1490" s="26"/>
      <c r="AU1490" s="28"/>
      <c r="AV1490" s="28"/>
      <c r="AW1490" s="28"/>
      <c r="AX1490" s="26"/>
      <c r="AY1490" s="28"/>
      <c r="AZ1490" s="26"/>
      <c r="BA1490" s="27"/>
      <c r="BB1490" s="24"/>
      <c r="BC1490" s="24"/>
      <c r="BD1490" s="24"/>
      <c r="BE1490" s="24"/>
      <c r="BF1490" s="24"/>
      <c r="BG1490" s="25"/>
      <c r="BH1490" s="26"/>
      <c r="BI1490" s="27"/>
      <c r="BJ1490" s="24"/>
      <c r="BK1490" s="24"/>
      <c r="BL1490" s="24"/>
      <c r="BM1490" s="25"/>
      <c r="BN1490" s="26"/>
      <c r="BO1490" s="27"/>
      <c r="BP1490" s="24"/>
      <c r="BQ1490" s="24"/>
      <c r="BR1490" s="24"/>
      <c r="BS1490" s="24"/>
      <c r="BT1490" s="28"/>
      <c r="BU1490" s="26"/>
      <c r="BV1490" s="27"/>
      <c r="BW1490" s="24"/>
      <c r="BX1490" s="26"/>
      <c r="BY1490" s="27"/>
      <c r="BZ1490" s="24"/>
      <c r="CA1490" s="24"/>
      <c r="CB1490" s="24"/>
      <c r="CC1490" s="24"/>
      <c r="CD1490" s="24"/>
      <c r="CE1490" s="24"/>
      <c r="CF1490" s="24"/>
      <c r="CG1490" s="24"/>
      <c r="CH1490" s="24"/>
      <c r="CI1490" s="24"/>
      <c r="CJ1490" s="24"/>
      <c r="CK1490" s="24"/>
      <c r="CL1490" s="24"/>
      <c r="CM1490" s="24"/>
      <c r="CN1490" s="25"/>
      <c r="CO1490" s="26"/>
      <c r="CP1490" s="28"/>
      <c r="CQ1490" s="26"/>
      <c r="CR1490" s="27"/>
      <c r="CS1490" s="26"/>
      <c r="CT1490" s="24"/>
      <c r="CU1490" s="24"/>
      <c r="CV1490" s="24"/>
      <c r="CW1490" s="24"/>
      <c r="CX1490" s="24"/>
      <c r="CY1490" s="24"/>
      <c r="CZ1490" s="24"/>
      <c r="DA1490" s="24"/>
      <c r="DB1490" s="24"/>
      <c r="DC1490" s="24"/>
      <c r="DD1490" s="24"/>
      <c r="DE1490" s="24"/>
      <c r="DF1490" s="25"/>
      <c r="DG1490" s="25"/>
      <c r="DH1490" s="25"/>
      <c r="DI1490" s="25"/>
      <c r="DJ1490" s="25"/>
      <c r="DK1490" s="25"/>
      <c r="DL1490" s="26"/>
    </row>
    <row r="1491" spans="2:116" s="1" customFormat="1">
      <c r="B1491" s="22" t="s">
        <v>15</v>
      </c>
      <c r="C1491" s="23"/>
      <c r="D1491" s="16">
        <f t="shared" si="11433"/>
        <v>64545</v>
      </c>
      <c r="E1491" s="24"/>
      <c r="F1491" s="24"/>
      <c r="G1491" s="26"/>
      <c r="H1491" s="24"/>
      <c r="I1491" s="24"/>
      <c r="J1491" s="24"/>
      <c r="K1491" s="24"/>
      <c r="L1491" s="24"/>
      <c r="M1491" s="24"/>
      <c r="N1491" s="24"/>
      <c r="O1491" s="24"/>
      <c r="P1491" s="27"/>
      <c r="Q1491" s="27"/>
      <c r="R1491" s="24"/>
      <c r="S1491" s="24"/>
      <c r="T1491" s="24"/>
      <c r="U1491" s="25"/>
      <c r="V1491" s="26"/>
      <c r="W1491" s="27"/>
      <c r="X1491" s="24"/>
      <c r="Y1491" s="26"/>
      <c r="Z1491" s="28"/>
      <c r="AA1491" s="27"/>
      <c r="AB1491" s="24"/>
      <c r="AC1491" s="24"/>
      <c r="AD1491" s="24"/>
      <c r="AE1491" s="24"/>
      <c r="AF1491" s="24"/>
      <c r="AG1491" s="25"/>
      <c r="AH1491" s="26"/>
      <c r="AI1491" s="28"/>
      <c r="AJ1491" s="28"/>
      <c r="AK1491" s="28"/>
      <c r="AL1491" s="28"/>
      <c r="AM1491" s="26"/>
      <c r="AN1491" s="73"/>
      <c r="AO1491" s="28"/>
      <c r="AP1491" s="26"/>
      <c r="AQ1491" s="28"/>
      <c r="AR1491" s="26"/>
      <c r="AS1491" s="28"/>
      <c r="AT1491" s="26"/>
      <c r="AU1491" s="28"/>
      <c r="AV1491" s="28"/>
      <c r="AW1491" s="28"/>
      <c r="AX1491" s="26"/>
      <c r="AY1491" s="28"/>
      <c r="AZ1491" s="26"/>
      <c r="BA1491" s="27"/>
      <c r="BB1491" s="24">
        <v>182</v>
      </c>
      <c r="BC1491" s="24">
        <v>31</v>
      </c>
      <c r="BD1491" s="24"/>
      <c r="BE1491" s="24">
        <v>182</v>
      </c>
      <c r="BF1491" s="24">
        <v>182</v>
      </c>
      <c r="BG1491" s="25">
        <v>140.69999999999999</v>
      </c>
      <c r="BH1491" s="26">
        <v>63359</v>
      </c>
      <c r="BI1491" s="27"/>
      <c r="BJ1491" s="24"/>
      <c r="BK1491" s="24"/>
      <c r="BL1491" s="24"/>
      <c r="BM1491" s="25"/>
      <c r="BN1491" s="26"/>
      <c r="BO1491" s="27"/>
      <c r="BP1491" s="24"/>
      <c r="BQ1491" s="24"/>
      <c r="BR1491" s="24"/>
      <c r="BS1491" s="24"/>
      <c r="BT1491" s="28"/>
      <c r="BU1491" s="26"/>
      <c r="BV1491" s="27"/>
      <c r="BW1491" s="24"/>
      <c r="BX1491" s="26"/>
      <c r="BY1491" s="27"/>
      <c r="BZ1491" s="24"/>
      <c r="CA1491" s="24"/>
      <c r="CB1491" s="24"/>
      <c r="CC1491" s="24">
        <v>1</v>
      </c>
      <c r="CD1491" s="24"/>
      <c r="CE1491" s="24"/>
      <c r="CF1491" s="24"/>
      <c r="CG1491" s="24"/>
      <c r="CH1491" s="24"/>
      <c r="CI1491" s="24"/>
      <c r="CJ1491" s="24">
        <v>4</v>
      </c>
      <c r="CK1491" s="24"/>
      <c r="CL1491" s="24"/>
      <c r="CM1491" s="24"/>
      <c r="CN1491" s="25"/>
      <c r="CO1491" s="26">
        <v>1186</v>
      </c>
      <c r="CP1491" s="28"/>
      <c r="CQ1491" s="26"/>
      <c r="CR1491" s="27"/>
      <c r="CS1491" s="26"/>
      <c r="CT1491" s="24"/>
      <c r="CU1491" s="24"/>
      <c r="CV1491" s="24"/>
      <c r="CW1491" s="24"/>
      <c r="CX1491" s="24"/>
      <c r="CY1491" s="24"/>
      <c r="CZ1491" s="24"/>
      <c r="DA1491" s="24"/>
      <c r="DB1491" s="24"/>
      <c r="DC1491" s="24"/>
      <c r="DD1491" s="24"/>
      <c r="DE1491" s="24"/>
      <c r="DF1491" s="25"/>
      <c r="DG1491" s="25"/>
      <c r="DH1491" s="25"/>
      <c r="DI1491" s="25"/>
      <c r="DJ1491" s="25"/>
      <c r="DK1491" s="25"/>
      <c r="DL1491" s="26"/>
    </row>
    <row r="1492" spans="2:116" s="1" customFormat="1">
      <c r="B1492" s="22" t="s">
        <v>44</v>
      </c>
      <c r="C1492" s="23"/>
      <c r="D1492" s="16">
        <f t="shared" si="11433"/>
        <v>488</v>
      </c>
      <c r="E1492" s="24"/>
      <c r="F1492" s="24"/>
      <c r="G1492" s="26"/>
      <c r="H1492" s="24"/>
      <c r="I1492" s="24"/>
      <c r="J1492" s="24"/>
      <c r="K1492" s="24"/>
      <c r="L1492" s="24"/>
      <c r="M1492" s="24"/>
      <c r="N1492" s="24"/>
      <c r="O1492" s="24"/>
      <c r="P1492" s="27"/>
      <c r="Q1492" s="27"/>
      <c r="R1492" s="24"/>
      <c r="S1492" s="24"/>
      <c r="T1492" s="24"/>
      <c r="U1492" s="25"/>
      <c r="V1492" s="26"/>
      <c r="W1492" s="27"/>
      <c r="X1492" s="24"/>
      <c r="Y1492" s="26"/>
      <c r="Z1492" s="28"/>
      <c r="AA1492" s="27"/>
      <c r="AB1492" s="24"/>
      <c r="AC1492" s="24"/>
      <c r="AD1492" s="24"/>
      <c r="AE1492" s="24"/>
      <c r="AF1492" s="24"/>
      <c r="AG1492" s="25"/>
      <c r="AH1492" s="26"/>
      <c r="AI1492" s="28"/>
      <c r="AJ1492" s="28"/>
      <c r="AK1492" s="28"/>
      <c r="AL1492" s="28"/>
      <c r="AM1492" s="26"/>
      <c r="AN1492" s="73"/>
      <c r="AO1492" s="28"/>
      <c r="AP1492" s="26"/>
      <c r="AQ1492" s="28"/>
      <c r="AR1492" s="26"/>
      <c r="AS1492" s="28"/>
      <c r="AT1492" s="26"/>
      <c r="AU1492" s="28"/>
      <c r="AV1492" s="28"/>
      <c r="AW1492" s="28"/>
      <c r="AX1492" s="26"/>
      <c r="AY1492" s="28"/>
      <c r="AZ1492" s="26"/>
      <c r="BA1492" s="27"/>
      <c r="BB1492" s="24"/>
      <c r="BC1492" s="24"/>
      <c r="BD1492" s="24"/>
      <c r="BE1492" s="24"/>
      <c r="BF1492" s="24"/>
      <c r="BG1492" s="25"/>
      <c r="BH1492" s="26"/>
      <c r="BI1492" s="27"/>
      <c r="BJ1492" s="24"/>
      <c r="BK1492" s="24"/>
      <c r="BL1492" s="24"/>
      <c r="BM1492" s="25"/>
      <c r="BN1492" s="26"/>
      <c r="BO1492" s="27"/>
      <c r="BP1492" s="24"/>
      <c r="BQ1492" s="24"/>
      <c r="BR1492" s="24"/>
      <c r="BS1492" s="24"/>
      <c r="BT1492" s="28"/>
      <c r="BU1492" s="26"/>
      <c r="BV1492" s="27"/>
      <c r="BW1492" s="24"/>
      <c r="BX1492" s="26"/>
      <c r="BY1492" s="27"/>
      <c r="BZ1492" s="24"/>
      <c r="CA1492" s="24"/>
      <c r="CB1492" s="24"/>
      <c r="CC1492" s="24"/>
      <c r="CD1492" s="24"/>
      <c r="CE1492" s="24"/>
      <c r="CF1492" s="24"/>
      <c r="CG1492" s="24"/>
      <c r="CH1492" s="24"/>
      <c r="CI1492" s="24"/>
      <c r="CJ1492" s="24"/>
      <c r="CK1492" s="24"/>
      <c r="CL1492" s="24"/>
      <c r="CM1492" s="24"/>
      <c r="CN1492" s="25"/>
      <c r="CO1492" s="26"/>
      <c r="CP1492" s="28"/>
      <c r="CQ1492" s="26"/>
      <c r="CR1492" s="27"/>
      <c r="CS1492" s="26"/>
      <c r="CT1492" s="24"/>
      <c r="CU1492" s="24"/>
      <c r="CV1492" s="24"/>
      <c r="CW1492" s="24"/>
      <c r="CX1492" s="24"/>
      <c r="CY1492" s="24"/>
      <c r="CZ1492" s="24"/>
      <c r="DA1492" s="24">
        <v>4.8</v>
      </c>
      <c r="DB1492" s="24"/>
      <c r="DC1492" s="24"/>
      <c r="DD1492" s="24"/>
      <c r="DE1492" s="24"/>
      <c r="DF1492" s="25"/>
      <c r="DG1492" s="25"/>
      <c r="DH1492" s="25"/>
      <c r="DI1492" s="25"/>
      <c r="DJ1492" s="25"/>
      <c r="DK1492" s="25"/>
      <c r="DL1492" s="26">
        <v>488</v>
      </c>
    </row>
    <row r="1493" spans="2:116" s="1" customFormat="1">
      <c r="B1493" s="22" t="s">
        <v>45</v>
      </c>
      <c r="C1493" s="23"/>
      <c r="D1493" s="16">
        <f t="shared" si="11433"/>
        <v>19919</v>
      </c>
      <c r="E1493" s="24">
        <v>18</v>
      </c>
      <c r="F1493" s="24">
        <v>87</v>
      </c>
      <c r="G1493" s="26">
        <v>19919</v>
      </c>
      <c r="H1493" s="24"/>
      <c r="I1493" s="24"/>
      <c r="J1493" s="24"/>
      <c r="K1493" s="24"/>
      <c r="L1493" s="24"/>
      <c r="M1493" s="24"/>
      <c r="N1493" s="24"/>
      <c r="O1493" s="24"/>
      <c r="P1493" s="27"/>
      <c r="Q1493" s="27"/>
      <c r="R1493" s="24"/>
      <c r="S1493" s="24"/>
      <c r="T1493" s="24"/>
      <c r="U1493" s="25"/>
      <c r="V1493" s="26"/>
      <c r="W1493" s="27"/>
      <c r="X1493" s="24"/>
      <c r="Y1493" s="26"/>
      <c r="Z1493" s="28"/>
      <c r="AA1493" s="27"/>
      <c r="AB1493" s="24"/>
      <c r="AC1493" s="24"/>
      <c r="AD1493" s="24"/>
      <c r="AE1493" s="24"/>
      <c r="AF1493" s="24"/>
      <c r="AG1493" s="25"/>
      <c r="AH1493" s="26"/>
      <c r="AI1493" s="28"/>
      <c r="AJ1493" s="28"/>
      <c r="AK1493" s="28"/>
      <c r="AL1493" s="28"/>
      <c r="AM1493" s="26"/>
      <c r="AN1493" s="73"/>
      <c r="AO1493" s="28"/>
      <c r="AP1493" s="26"/>
      <c r="AQ1493" s="28"/>
      <c r="AR1493" s="26"/>
      <c r="AS1493" s="28"/>
      <c r="AT1493" s="26"/>
      <c r="AU1493" s="28"/>
      <c r="AV1493" s="28"/>
      <c r="AW1493" s="28"/>
      <c r="AX1493" s="26"/>
      <c r="AY1493" s="28"/>
      <c r="AZ1493" s="26"/>
      <c r="BA1493" s="27"/>
      <c r="BB1493" s="24"/>
      <c r="BC1493" s="24"/>
      <c r="BD1493" s="24"/>
      <c r="BE1493" s="24"/>
      <c r="BF1493" s="24"/>
      <c r="BG1493" s="25"/>
      <c r="BH1493" s="26"/>
      <c r="BI1493" s="27"/>
      <c r="BJ1493" s="24"/>
      <c r="BK1493" s="24"/>
      <c r="BL1493" s="24"/>
      <c r="BM1493" s="25"/>
      <c r="BN1493" s="26"/>
      <c r="BO1493" s="27"/>
      <c r="BP1493" s="24"/>
      <c r="BQ1493" s="24"/>
      <c r="BR1493" s="24"/>
      <c r="BS1493" s="24"/>
      <c r="BT1493" s="28"/>
      <c r="BU1493" s="26"/>
      <c r="BV1493" s="27"/>
      <c r="BW1493" s="24"/>
      <c r="BX1493" s="26"/>
      <c r="BY1493" s="27"/>
      <c r="BZ1493" s="24"/>
      <c r="CA1493" s="24"/>
      <c r="CB1493" s="24"/>
      <c r="CC1493" s="24"/>
      <c r="CD1493" s="24"/>
      <c r="CE1493" s="24"/>
      <c r="CF1493" s="24"/>
      <c r="CG1493" s="24"/>
      <c r="CH1493" s="24"/>
      <c r="CI1493" s="24"/>
      <c r="CJ1493" s="24"/>
      <c r="CK1493" s="24"/>
      <c r="CL1493" s="24"/>
      <c r="CM1493" s="24"/>
      <c r="CN1493" s="25"/>
      <c r="CO1493" s="26"/>
      <c r="CP1493" s="28"/>
      <c r="CQ1493" s="26"/>
      <c r="CR1493" s="27"/>
      <c r="CS1493" s="26"/>
      <c r="CT1493" s="24"/>
      <c r="CU1493" s="24"/>
      <c r="CV1493" s="24"/>
      <c r="CW1493" s="24"/>
      <c r="CX1493" s="24"/>
      <c r="CY1493" s="24"/>
      <c r="CZ1493" s="24"/>
      <c r="DA1493" s="24"/>
      <c r="DB1493" s="24"/>
      <c r="DC1493" s="24"/>
      <c r="DD1493" s="24"/>
      <c r="DE1493" s="24"/>
      <c r="DF1493" s="25"/>
      <c r="DG1493" s="25"/>
      <c r="DH1493" s="25"/>
      <c r="DI1493" s="25"/>
      <c r="DJ1493" s="25"/>
      <c r="DK1493" s="25"/>
      <c r="DL1493" s="26"/>
    </row>
    <row r="1494" spans="2:116" s="1" customFormat="1">
      <c r="B1494" s="22" t="s">
        <v>46</v>
      </c>
      <c r="C1494" s="23"/>
      <c r="D1494" s="16">
        <f t="shared" si="11433"/>
        <v>2090</v>
      </c>
      <c r="E1494" s="24"/>
      <c r="F1494" s="24"/>
      <c r="G1494" s="26"/>
      <c r="H1494" s="24"/>
      <c r="I1494" s="24"/>
      <c r="J1494" s="24"/>
      <c r="K1494" s="24"/>
      <c r="L1494" s="24"/>
      <c r="M1494" s="24"/>
      <c r="N1494" s="24"/>
      <c r="O1494" s="24"/>
      <c r="P1494" s="27"/>
      <c r="Q1494" s="27"/>
      <c r="R1494" s="24"/>
      <c r="S1494" s="24"/>
      <c r="T1494" s="24"/>
      <c r="U1494" s="25"/>
      <c r="V1494" s="26"/>
      <c r="W1494" s="27"/>
      <c r="X1494" s="24"/>
      <c r="Y1494" s="26"/>
      <c r="Z1494" s="28"/>
      <c r="AA1494" s="27"/>
      <c r="AB1494" s="24"/>
      <c r="AC1494" s="24"/>
      <c r="AD1494" s="24"/>
      <c r="AE1494" s="24"/>
      <c r="AF1494" s="24"/>
      <c r="AG1494" s="25"/>
      <c r="AH1494" s="26"/>
      <c r="AI1494" s="28"/>
      <c r="AJ1494" s="28"/>
      <c r="AK1494" s="28"/>
      <c r="AL1494" s="28"/>
      <c r="AM1494" s="26"/>
      <c r="AN1494" s="73"/>
      <c r="AO1494" s="28"/>
      <c r="AP1494" s="26"/>
      <c r="AQ1494" s="28"/>
      <c r="AR1494" s="26"/>
      <c r="AS1494" s="28"/>
      <c r="AT1494" s="26"/>
      <c r="AU1494" s="28"/>
      <c r="AV1494" s="28"/>
      <c r="AW1494" s="28"/>
      <c r="AX1494" s="26"/>
      <c r="AY1494" s="28"/>
      <c r="AZ1494" s="26"/>
      <c r="BA1494" s="27"/>
      <c r="BB1494" s="24"/>
      <c r="BC1494" s="24"/>
      <c r="BD1494" s="24"/>
      <c r="BE1494" s="24"/>
      <c r="BF1494" s="24"/>
      <c r="BG1494" s="25"/>
      <c r="BH1494" s="26"/>
      <c r="BI1494" s="27"/>
      <c r="BJ1494" s="24"/>
      <c r="BK1494" s="24"/>
      <c r="BL1494" s="24"/>
      <c r="BM1494" s="25"/>
      <c r="BN1494" s="26"/>
      <c r="BO1494" s="27"/>
      <c r="BP1494" s="24"/>
      <c r="BQ1494" s="24"/>
      <c r="BR1494" s="24"/>
      <c r="BS1494" s="24"/>
      <c r="BT1494" s="28"/>
      <c r="BU1494" s="26"/>
      <c r="BV1494" s="27"/>
      <c r="BW1494" s="24"/>
      <c r="BX1494" s="26"/>
      <c r="BY1494" s="27"/>
      <c r="BZ1494" s="24"/>
      <c r="CA1494" s="24"/>
      <c r="CB1494" s="24">
        <v>1</v>
      </c>
      <c r="CC1494" s="24">
        <v>1</v>
      </c>
      <c r="CD1494" s="24"/>
      <c r="CE1494" s="24"/>
      <c r="CF1494" s="24"/>
      <c r="CG1494" s="24"/>
      <c r="CH1494" s="24"/>
      <c r="CI1494" s="24"/>
      <c r="CJ1494" s="24">
        <v>10</v>
      </c>
      <c r="CK1494" s="24"/>
      <c r="CL1494" s="24"/>
      <c r="CM1494" s="24"/>
      <c r="CN1494" s="25"/>
      <c r="CO1494" s="26">
        <v>2090</v>
      </c>
      <c r="CP1494" s="28"/>
      <c r="CQ1494" s="26"/>
      <c r="CR1494" s="27"/>
      <c r="CS1494" s="26"/>
      <c r="CT1494" s="24"/>
      <c r="CU1494" s="24"/>
      <c r="CV1494" s="24"/>
      <c r="CW1494" s="24"/>
      <c r="CX1494" s="24"/>
      <c r="CY1494" s="24"/>
      <c r="CZ1494" s="24"/>
      <c r="DA1494" s="24"/>
      <c r="DB1494" s="24"/>
      <c r="DC1494" s="24"/>
      <c r="DD1494" s="24"/>
      <c r="DE1494" s="24"/>
      <c r="DF1494" s="25"/>
      <c r="DG1494" s="25"/>
      <c r="DH1494" s="25"/>
      <c r="DI1494" s="25"/>
      <c r="DJ1494" s="25"/>
      <c r="DK1494" s="25"/>
      <c r="DL1494" s="26"/>
    </row>
    <row r="1495" spans="2:116" s="1" customFormat="1" ht="15.75" thickBot="1">
      <c r="B1495" s="29" t="s">
        <v>47</v>
      </c>
      <c r="C1495" s="30"/>
      <c r="D1495" s="16">
        <f t="shared" si="11433"/>
        <v>8727</v>
      </c>
      <c r="E1495" s="31"/>
      <c r="F1495" s="31"/>
      <c r="G1495" s="33"/>
      <c r="H1495" s="31"/>
      <c r="I1495" s="31"/>
      <c r="J1495" s="31"/>
      <c r="K1495" s="31"/>
      <c r="L1495" s="31"/>
      <c r="M1495" s="31"/>
      <c r="N1495" s="31"/>
      <c r="O1495" s="31"/>
      <c r="P1495" s="34"/>
      <c r="Q1495" s="34"/>
      <c r="R1495" s="31"/>
      <c r="S1495" s="31"/>
      <c r="T1495" s="31"/>
      <c r="U1495" s="32"/>
      <c r="V1495" s="33"/>
      <c r="W1495" s="34"/>
      <c r="X1495" s="31"/>
      <c r="Y1495" s="33"/>
      <c r="Z1495" s="35"/>
      <c r="AA1495" s="34"/>
      <c r="AB1495" s="31"/>
      <c r="AC1495" s="31"/>
      <c r="AD1495" s="31"/>
      <c r="AE1495" s="31"/>
      <c r="AF1495" s="31"/>
      <c r="AG1495" s="32"/>
      <c r="AH1495" s="33"/>
      <c r="AI1495" s="35"/>
      <c r="AJ1495" s="35"/>
      <c r="AK1495" s="35"/>
      <c r="AL1495" s="35"/>
      <c r="AM1495" s="33"/>
      <c r="AN1495" s="74"/>
      <c r="AO1495" s="35"/>
      <c r="AP1495" s="33"/>
      <c r="AQ1495" s="35"/>
      <c r="AR1495" s="33"/>
      <c r="AS1495" s="35"/>
      <c r="AT1495" s="33"/>
      <c r="AU1495" s="35"/>
      <c r="AV1495" s="35"/>
      <c r="AW1495" s="35"/>
      <c r="AX1495" s="33"/>
      <c r="AY1495" s="35"/>
      <c r="AZ1495" s="33"/>
      <c r="BA1495" s="34"/>
      <c r="BB1495" s="31"/>
      <c r="BC1495" s="31"/>
      <c r="BD1495" s="31"/>
      <c r="BE1495" s="31"/>
      <c r="BF1495" s="31"/>
      <c r="BG1495" s="32"/>
      <c r="BH1495" s="33"/>
      <c r="BI1495" s="34"/>
      <c r="BJ1495" s="31"/>
      <c r="BK1495" s="31"/>
      <c r="BL1495" s="31"/>
      <c r="BM1495" s="32"/>
      <c r="BN1495" s="33"/>
      <c r="BO1495" s="34"/>
      <c r="BP1495" s="31"/>
      <c r="BQ1495" s="31">
        <v>1</v>
      </c>
      <c r="BR1495" s="31"/>
      <c r="BS1495" s="31"/>
      <c r="BT1495" s="35"/>
      <c r="BU1495" s="33">
        <v>8727</v>
      </c>
      <c r="BV1495" s="34"/>
      <c r="BW1495" s="31"/>
      <c r="BX1495" s="33"/>
      <c r="BY1495" s="34"/>
      <c r="BZ1495" s="31"/>
      <c r="CA1495" s="31"/>
      <c r="CB1495" s="31"/>
      <c r="CC1495" s="31"/>
      <c r="CD1495" s="31"/>
      <c r="CE1495" s="31"/>
      <c r="CF1495" s="31"/>
      <c r="CG1495" s="31"/>
      <c r="CH1495" s="31"/>
      <c r="CI1495" s="31"/>
      <c r="CJ1495" s="31"/>
      <c r="CK1495" s="31"/>
      <c r="CL1495" s="31"/>
      <c r="CM1495" s="31"/>
      <c r="CN1495" s="32"/>
      <c r="CO1495" s="33"/>
      <c r="CP1495" s="35"/>
      <c r="CQ1495" s="33"/>
      <c r="CR1495" s="34"/>
      <c r="CS1495" s="33"/>
      <c r="CT1495" s="31"/>
      <c r="CU1495" s="31"/>
      <c r="CV1495" s="31"/>
      <c r="CW1495" s="31"/>
      <c r="CX1495" s="31"/>
      <c r="CY1495" s="31"/>
      <c r="CZ1495" s="31"/>
      <c r="DA1495" s="31"/>
      <c r="DB1495" s="31"/>
      <c r="DC1495" s="31"/>
      <c r="DD1495" s="31"/>
      <c r="DE1495" s="31"/>
      <c r="DF1495" s="32"/>
      <c r="DG1495" s="32"/>
      <c r="DH1495" s="32"/>
      <c r="DI1495" s="32"/>
      <c r="DJ1495" s="32"/>
      <c r="DK1495" s="32"/>
      <c r="DL1495" s="33"/>
    </row>
    <row r="1496" spans="2:116" s="1" customFormat="1" ht="15.75" thickBot="1">
      <c r="B1496" s="49" t="s">
        <v>48</v>
      </c>
      <c r="C1496" s="50"/>
      <c r="D1496" s="51">
        <f>SUM(D1484:D1495)</f>
        <v>101781</v>
      </c>
      <c r="E1496" s="51">
        <f t="shared" ref="E1496" si="11434">SUM(E1484:E1495)</f>
        <v>18</v>
      </c>
      <c r="F1496" s="51">
        <f t="shared" ref="F1496" si="11435">SUM(F1484:F1495)</f>
        <v>87</v>
      </c>
      <c r="G1496" s="51">
        <f t="shared" ref="G1496" si="11436">SUM(G1484:G1495)</f>
        <v>19919</v>
      </c>
      <c r="H1496" s="51">
        <f t="shared" ref="H1496" si="11437">SUM(H1484:H1495)</f>
        <v>0</v>
      </c>
      <c r="I1496" s="51">
        <f t="shared" ref="I1496" si="11438">SUM(I1484:I1495)</f>
        <v>0</v>
      </c>
      <c r="J1496" s="51">
        <f t="shared" ref="J1496" si="11439">SUM(J1484:J1495)</f>
        <v>0</v>
      </c>
      <c r="K1496" s="51">
        <f t="shared" ref="K1496" si="11440">SUM(K1484:K1495)</f>
        <v>0</v>
      </c>
      <c r="L1496" s="51">
        <f t="shared" ref="L1496" si="11441">SUM(L1484:L1495)</f>
        <v>0</v>
      </c>
      <c r="M1496" s="51">
        <f t="shared" ref="M1496" si="11442">SUM(M1484:M1495)</f>
        <v>0</v>
      </c>
      <c r="N1496" s="51">
        <f t="shared" ref="N1496" si="11443">SUM(N1484:N1495)</f>
        <v>0</v>
      </c>
      <c r="O1496" s="51">
        <f t="shared" ref="O1496" si="11444">SUM(O1484:O1495)</f>
        <v>0</v>
      </c>
      <c r="P1496" s="51">
        <f t="shared" ref="P1496" si="11445">SUM(P1484:P1495)</f>
        <v>0</v>
      </c>
      <c r="Q1496" s="51">
        <f t="shared" ref="Q1496" si="11446">SUM(Q1484:Q1495)</f>
        <v>0</v>
      </c>
      <c r="R1496" s="51">
        <f t="shared" ref="R1496" si="11447">SUM(R1484:R1495)</f>
        <v>0</v>
      </c>
      <c r="S1496" s="51">
        <f t="shared" ref="S1496" si="11448">SUM(S1484:S1495)</f>
        <v>0</v>
      </c>
      <c r="T1496" s="51">
        <f t="shared" ref="T1496" si="11449">SUM(T1484:T1495)</f>
        <v>0</v>
      </c>
      <c r="U1496" s="51">
        <f t="shared" ref="U1496" si="11450">SUM(U1484:U1495)</f>
        <v>0</v>
      </c>
      <c r="V1496" s="51">
        <f t="shared" ref="V1496" si="11451">SUM(V1484:V1495)</f>
        <v>0</v>
      </c>
      <c r="W1496" s="51">
        <f t="shared" ref="W1496" si="11452">SUM(W1484:W1495)</f>
        <v>0</v>
      </c>
      <c r="X1496" s="51">
        <f t="shared" ref="X1496" si="11453">SUM(X1484:X1495)</f>
        <v>0</v>
      </c>
      <c r="Y1496" s="51">
        <f t="shared" ref="Y1496" si="11454">SUM(Y1484:Y1495)</f>
        <v>0</v>
      </c>
      <c r="Z1496" s="51">
        <f t="shared" ref="Z1496" si="11455">SUM(Z1484:Z1495)</f>
        <v>0</v>
      </c>
      <c r="AA1496" s="51">
        <f t="shared" ref="AA1496" si="11456">SUM(AA1484:AA1495)</f>
        <v>0</v>
      </c>
      <c r="AB1496" s="51">
        <f t="shared" ref="AB1496" si="11457">SUM(AB1484:AB1495)</f>
        <v>0</v>
      </c>
      <c r="AC1496" s="51">
        <f t="shared" ref="AC1496" si="11458">SUM(AC1484:AC1495)</f>
        <v>0</v>
      </c>
      <c r="AD1496" s="51">
        <f t="shared" ref="AD1496" si="11459">SUM(AD1484:AD1495)</f>
        <v>0</v>
      </c>
      <c r="AE1496" s="51">
        <f t="shared" ref="AE1496" si="11460">SUM(AE1484:AE1495)</f>
        <v>0</v>
      </c>
      <c r="AF1496" s="51">
        <f t="shared" ref="AF1496" si="11461">SUM(AF1484:AF1495)</f>
        <v>0</v>
      </c>
      <c r="AG1496" s="51">
        <f t="shared" ref="AG1496" si="11462">SUM(AG1484:AG1495)</f>
        <v>0</v>
      </c>
      <c r="AH1496" s="51">
        <f t="shared" ref="AH1496" si="11463">SUM(AH1484:AH1495)</f>
        <v>0</v>
      </c>
      <c r="AI1496" s="51">
        <f t="shared" ref="AI1496" si="11464">SUM(AI1484:AI1495)</f>
        <v>0</v>
      </c>
      <c r="AJ1496" s="51">
        <f t="shared" ref="AJ1496" si="11465">SUM(AJ1484:AJ1495)</f>
        <v>0</v>
      </c>
      <c r="AK1496" s="51">
        <f t="shared" ref="AK1496" si="11466">SUM(AK1484:AK1495)</f>
        <v>0</v>
      </c>
      <c r="AL1496" s="51">
        <f t="shared" ref="AL1496" si="11467">SUM(AL1484:AL1495)</f>
        <v>0</v>
      </c>
      <c r="AM1496" s="51">
        <f t="shared" ref="AM1496" si="11468">SUM(AM1484:AM1495)</f>
        <v>0</v>
      </c>
      <c r="AN1496" s="51">
        <f t="shared" ref="AN1496" si="11469">SUM(AN1484:AN1495)</f>
        <v>0</v>
      </c>
      <c r="AO1496" s="51">
        <f t="shared" ref="AO1496" si="11470">SUM(AO1484:AO1495)</f>
        <v>0</v>
      </c>
      <c r="AP1496" s="51">
        <f t="shared" ref="AP1496" si="11471">SUM(AP1484:AP1495)</f>
        <v>0</v>
      </c>
      <c r="AQ1496" s="51">
        <f t="shared" ref="AQ1496" si="11472">SUM(AQ1484:AQ1495)</f>
        <v>0</v>
      </c>
      <c r="AR1496" s="51">
        <f t="shared" ref="AR1496" si="11473">SUM(AR1484:AR1495)</f>
        <v>0</v>
      </c>
      <c r="AS1496" s="51">
        <f t="shared" ref="AS1496" si="11474">SUM(AS1484:AS1495)</f>
        <v>0</v>
      </c>
      <c r="AT1496" s="51">
        <f t="shared" ref="AT1496" si="11475">SUM(AT1484:AT1495)</f>
        <v>0</v>
      </c>
      <c r="AU1496" s="51">
        <f t="shared" ref="AU1496" si="11476">SUM(AU1484:AU1495)</f>
        <v>0</v>
      </c>
      <c r="AV1496" s="51">
        <f t="shared" ref="AV1496" si="11477">SUM(AV1484:AV1495)</f>
        <v>0</v>
      </c>
      <c r="AW1496" s="51">
        <f t="shared" ref="AW1496" si="11478">SUM(AW1484:AW1495)</f>
        <v>0</v>
      </c>
      <c r="AX1496" s="51">
        <f t="shared" ref="AX1496" si="11479">SUM(AX1484:AX1495)</f>
        <v>0</v>
      </c>
      <c r="AY1496" s="51">
        <f t="shared" ref="AY1496" si="11480">SUM(AY1484:AY1495)</f>
        <v>0</v>
      </c>
      <c r="AZ1496" s="51">
        <f t="shared" ref="AZ1496" si="11481">SUM(AZ1484:AZ1495)</f>
        <v>0</v>
      </c>
      <c r="BA1496" s="51">
        <f t="shared" ref="BA1496" si="11482">SUM(BA1484:BA1495)</f>
        <v>0</v>
      </c>
      <c r="BB1496" s="51">
        <f t="shared" ref="BB1496" si="11483">SUM(BB1484:BB1495)</f>
        <v>182</v>
      </c>
      <c r="BC1496" s="51">
        <f t="shared" ref="BC1496" si="11484">SUM(BC1484:BC1495)</f>
        <v>31</v>
      </c>
      <c r="BD1496" s="51">
        <f t="shared" ref="BD1496" si="11485">SUM(BD1484:BD1495)</f>
        <v>0</v>
      </c>
      <c r="BE1496" s="51">
        <f t="shared" ref="BE1496" si="11486">SUM(BE1484:BE1495)</f>
        <v>182</v>
      </c>
      <c r="BF1496" s="51">
        <f t="shared" ref="BF1496" si="11487">SUM(BF1484:BF1495)</f>
        <v>182</v>
      </c>
      <c r="BG1496" s="51">
        <f t="shared" ref="BG1496" si="11488">SUM(BG1484:BG1495)</f>
        <v>140.69999999999999</v>
      </c>
      <c r="BH1496" s="51">
        <f t="shared" ref="BH1496" si="11489">SUM(BH1484:BH1495)</f>
        <v>63359</v>
      </c>
      <c r="BI1496" s="51">
        <f t="shared" ref="BI1496" si="11490">SUM(BI1484:BI1495)</f>
        <v>0</v>
      </c>
      <c r="BJ1496" s="51">
        <f t="shared" ref="BJ1496" si="11491">SUM(BJ1484:BJ1495)</f>
        <v>0</v>
      </c>
      <c r="BK1496" s="51">
        <f t="shared" ref="BK1496" si="11492">SUM(BK1484:BK1495)</f>
        <v>0</v>
      </c>
      <c r="BL1496" s="51">
        <f t="shared" ref="BL1496" si="11493">SUM(BL1484:BL1495)</f>
        <v>0</v>
      </c>
      <c r="BM1496" s="51">
        <f t="shared" ref="BM1496" si="11494">SUM(BM1484:BM1495)</f>
        <v>0</v>
      </c>
      <c r="BN1496" s="51">
        <f t="shared" ref="BN1496" si="11495">SUM(BN1484:BN1495)</f>
        <v>0</v>
      </c>
      <c r="BO1496" s="51">
        <f t="shared" ref="BO1496" si="11496">SUM(BO1484:BO1495)</f>
        <v>0</v>
      </c>
      <c r="BP1496" s="51">
        <f t="shared" ref="BP1496" si="11497">SUM(BP1484:BP1495)</f>
        <v>0</v>
      </c>
      <c r="BQ1496" s="51">
        <f t="shared" ref="BQ1496" si="11498">SUM(BQ1484:BQ1495)</f>
        <v>1</v>
      </c>
      <c r="BR1496" s="51">
        <f t="shared" ref="BR1496" si="11499">SUM(BR1484:BR1495)</f>
        <v>0</v>
      </c>
      <c r="BS1496" s="51">
        <f t="shared" ref="BS1496" si="11500">SUM(BS1484:BS1495)</f>
        <v>0</v>
      </c>
      <c r="BT1496" s="51">
        <f t="shared" ref="BT1496" si="11501">SUM(BT1484:BT1495)</f>
        <v>0</v>
      </c>
      <c r="BU1496" s="51">
        <f t="shared" ref="BU1496" si="11502">SUM(BU1484:BU1495)</f>
        <v>8727</v>
      </c>
      <c r="BV1496" s="51">
        <f t="shared" ref="BV1496" si="11503">SUM(BV1484:BV1495)</f>
        <v>0</v>
      </c>
      <c r="BW1496" s="51">
        <f t="shared" ref="BW1496" si="11504">SUM(BW1484:BW1495)</f>
        <v>0</v>
      </c>
      <c r="BX1496" s="51">
        <f t="shared" ref="BX1496" si="11505">SUM(BX1484:BX1495)</f>
        <v>0</v>
      </c>
      <c r="BY1496" s="51">
        <f t="shared" ref="BY1496" si="11506">SUM(BY1484:BY1495)</f>
        <v>0</v>
      </c>
      <c r="BZ1496" s="51">
        <f t="shared" ref="BZ1496" si="11507">SUM(BZ1484:BZ1495)</f>
        <v>0</v>
      </c>
      <c r="CA1496" s="51">
        <f t="shared" ref="CA1496" si="11508">SUM(CA1484:CA1495)</f>
        <v>0</v>
      </c>
      <c r="CB1496" s="51">
        <f t="shared" ref="CB1496" si="11509">SUM(CB1484:CB1495)</f>
        <v>1</v>
      </c>
      <c r="CC1496" s="51">
        <f t="shared" ref="CC1496" si="11510">SUM(CC1484:CC1495)</f>
        <v>2</v>
      </c>
      <c r="CD1496" s="51">
        <f t="shared" ref="CD1496" si="11511">SUM(CD1484:CD1495)</f>
        <v>0</v>
      </c>
      <c r="CE1496" s="51">
        <f t="shared" ref="CE1496" si="11512">SUM(CE1484:CE1495)</f>
        <v>0</v>
      </c>
      <c r="CF1496" s="51">
        <f t="shared" ref="CF1496" si="11513">SUM(CF1484:CF1495)</f>
        <v>0</v>
      </c>
      <c r="CG1496" s="51">
        <f t="shared" ref="CG1496" si="11514">SUM(CG1484:CG1495)</f>
        <v>0</v>
      </c>
      <c r="CH1496" s="51">
        <f t="shared" ref="CH1496" si="11515">SUM(CH1484:CH1495)</f>
        <v>0</v>
      </c>
      <c r="CI1496" s="51">
        <f t="shared" ref="CI1496" si="11516">SUM(CI1484:CI1495)</f>
        <v>2</v>
      </c>
      <c r="CJ1496" s="51">
        <f t="shared" ref="CJ1496" si="11517">SUM(CJ1484:CJ1495)</f>
        <v>14</v>
      </c>
      <c r="CK1496" s="51">
        <f t="shared" ref="CK1496" si="11518">SUM(CK1484:CK1495)</f>
        <v>0</v>
      </c>
      <c r="CL1496" s="51">
        <f t="shared" ref="CL1496" si="11519">SUM(CL1484:CL1495)</f>
        <v>0</v>
      </c>
      <c r="CM1496" s="51">
        <f t="shared" ref="CM1496" si="11520">SUM(CM1484:CM1495)</f>
        <v>0</v>
      </c>
      <c r="CN1496" s="51">
        <f t="shared" ref="CN1496" si="11521">SUM(CN1484:CN1495)</f>
        <v>0</v>
      </c>
      <c r="CO1496" s="51">
        <f t="shared" ref="CO1496" si="11522">SUM(CO1484:CO1495)</f>
        <v>3509</v>
      </c>
      <c r="CP1496" s="51">
        <f t="shared" ref="CP1496" si="11523">SUM(CP1484:CP1495)</f>
        <v>0</v>
      </c>
      <c r="CQ1496" s="51">
        <f t="shared" ref="CQ1496" si="11524">SUM(CQ1484:CQ1495)</f>
        <v>0</v>
      </c>
      <c r="CR1496" s="51">
        <f t="shared" ref="CR1496" si="11525">SUM(CR1484:CR1495)</f>
        <v>0</v>
      </c>
      <c r="CS1496" s="51">
        <f t="shared" ref="CS1496" si="11526">SUM(CS1484:CS1495)</f>
        <v>0</v>
      </c>
      <c r="CT1496" s="51">
        <f t="shared" ref="CT1496" si="11527">SUM(CT1484:CT1495)</f>
        <v>0</v>
      </c>
      <c r="CU1496" s="51">
        <f t="shared" ref="CU1496" si="11528">SUM(CU1484:CU1495)</f>
        <v>0</v>
      </c>
      <c r="CV1496" s="51">
        <f t="shared" ref="CV1496" si="11529">SUM(CV1484:CV1495)</f>
        <v>0</v>
      </c>
      <c r="CW1496" s="51">
        <f t="shared" ref="CW1496" si="11530">SUM(CW1484:CW1495)</f>
        <v>1</v>
      </c>
      <c r="CX1496" s="51">
        <f t="shared" ref="CX1496" si="11531">SUM(CX1484:CX1495)</f>
        <v>0</v>
      </c>
      <c r="CY1496" s="51">
        <f t="shared" ref="CY1496" si="11532">SUM(CY1484:CY1495)</f>
        <v>0</v>
      </c>
      <c r="CZ1496" s="51">
        <f t="shared" ref="CZ1496" si="11533">SUM(CZ1484:CZ1495)</f>
        <v>0</v>
      </c>
      <c r="DA1496" s="51">
        <f t="shared" ref="DA1496" si="11534">SUM(DA1484:DA1495)</f>
        <v>4.8</v>
      </c>
      <c r="DB1496" s="51">
        <f t="shared" ref="DB1496" si="11535">SUM(DB1484:DB1495)</f>
        <v>0</v>
      </c>
      <c r="DC1496" s="51">
        <f t="shared" ref="DC1496" si="11536">SUM(DC1484:DC1495)</f>
        <v>0</v>
      </c>
      <c r="DD1496" s="51">
        <f t="shared" ref="DD1496" si="11537">SUM(DD1484:DD1495)</f>
        <v>0</v>
      </c>
      <c r="DE1496" s="51">
        <f t="shared" ref="DE1496" si="11538">SUM(DE1484:DE1495)</f>
        <v>0</v>
      </c>
      <c r="DF1496" s="51">
        <f t="shared" ref="DF1496" si="11539">SUM(DF1484:DF1495)</f>
        <v>0</v>
      </c>
      <c r="DG1496" s="51">
        <f t="shared" ref="DG1496" si="11540">SUM(DG1484:DG1495)</f>
        <v>0</v>
      </c>
      <c r="DH1496" s="51">
        <f t="shared" ref="DH1496" si="11541">SUM(DH1484:DH1495)</f>
        <v>3</v>
      </c>
      <c r="DI1496" s="51">
        <f t="shared" ref="DI1496" si="11542">SUM(DI1484:DI1495)</f>
        <v>0</v>
      </c>
      <c r="DJ1496" s="51">
        <f t="shared" ref="DJ1496" si="11543">SUM(DJ1484:DJ1495)</f>
        <v>0</v>
      </c>
      <c r="DK1496" s="51">
        <f t="shared" ref="DK1496" si="11544">SUM(DK1484:DK1495)</f>
        <v>0</v>
      </c>
      <c r="DL1496" s="51">
        <f t="shared" ref="DL1496" si="11545">SUM(DL1484:DL1495)</f>
        <v>6267</v>
      </c>
    </row>
    <row r="1497" spans="2:116" s="6" customFormat="1" thickBot="1">
      <c r="B1497" s="7" t="s">
        <v>12</v>
      </c>
      <c r="C1497" s="8">
        <v>94</v>
      </c>
      <c r="D1497" s="9"/>
      <c r="E1497" s="9"/>
      <c r="F1497" s="9"/>
      <c r="G1497" s="11"/>
      <c r="H1497" s="9"/>
      <c r="I1497" s="9"/>
      <c r="J1497" s="9"/>
      <c r="K1497" s="9"/>
      <c r="L1497" s="9"/>
      <c r="M1497" s="9"/>
      <c r="N1497" s="9"/>
      <c r="O1497" s="9"/>
      <c r="P1497" s="12"/>
      <c r="Q1497" s="12"/>
      <c r="R1497" s="9"/>
      <c r="S1497" s="9"/>
      <c r="T1497" s="9"/>
      <c r="U1497" s="10"/>
      <c r="V1497" s="11"/>
      <c r="W1497" s="12"/>
      <c r="X1497" s="9"/>
      <c r="Y1497" s="11"/>
      <c r="Z1497" s="13"/>
      <c r="AA1497" s="12"/>
      <c r="AB1497" s="9"/>
      <c r="AC1497" s="9"/>
      <c r="AD1497" s="9"/>
      <c r="AE1497" s="9"/>
      <c r="AF1497" s="9"/>
      <c r="AG1497" s="10"/>
      <c r="AH1497" s="11"/>
      <c r="AI1497" s="13"/>
      <c r="AJ1497" s="13"/>
      <c r="AK1497" s="13"/>
      <c r="AL1497" s="13"/>
      <c r="AM1497" s="11"/>
      <c r="AN1497" s="13"/>
      <c r="AO1497" s="13"/>
      <c r="AP1497" s="11"/>
      <c r="AQ1497" s="13"/>
      <c r="AR1497" s="11"/>
      <c r="AS1497" s="13"/>
      <c r="AT1497" s="11"/>
      <c r="AU1497" s="13"/>
      <c r="AV1497" s="13"/>
      <c r="AW1497" s="13"/>
      <c r="AX1497" s="11"/>
      <c r="AY1497" s="13"/>
      <c r="AZ1497" s="11"/>
      <c r="BA1497" s="12"/>
      <c r="BB1497" s="9"/>
      <c r="BC1497" s="9"/>
      <c r="BD1497" s="9"/>
      <c r="BE1497" s="9"/>
      <c r="BF1497" s="9"/>
      <c r="BG1497" s="10"/>
      <c r="BH1497" s="11"/>
      <c r="BI1497" s="12"/>
      <c r="BJ1497" s="9"/>
      <c r="BK1497" s="9"/>
      <c r="BL1497" s="9"/>
      <c r="BM1497" s="10"/>
      <c r="BN1497" s="11"/>
      <c r="BO1497" s="12"/>
      <c r="BP1497" s="9"/>
      <c r="BQ1497" s="9"/>
      <c r="BR1497" s="9"/>
      <c r="BS1497" s="9"/>
      <c r="BT1497" s="13"/>
      <c r="BU1497" s="11"/>
      <c r="BV1497" s="12"/>
      <c r="BW1497" s="9"/>
      <c r="BX1497" s="11"/>
      <c r="BY1497" s="12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10"/>
      <c r="CO1497" s="11"/>
      <c r="CP1497" s="13"/>
      <c r="CQ1497" s="11"/>
      <c r="CR1497" s="12"/>
      <c r="CS1497" s="11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10"/>
      <c r="DG1497" s="10"/>
      <c r="DH1497" s="10"/>
      <c r="DI1497" s="10"/>
      <c r="DJ1497" s="10"/>
      <c r="DK1497" s="10"/>
      <c r="DL1497" s="11"/>
    </row>
    <row r="1498" spans="2:116" s="1" customFormat="1">
      <c r="B1498" s="14" t="s">
        <v>13</v>
      </c>
      <c r="C1498" s="15"/>
      <c r="D1498" s="16">
        <f>G1498+V1498+Y1498+AH1498+AM1498+AP1498+AR1498+AT1498+AX1498+AZ1498+BH1498+BN1498+BU1498+BX1498+CO1498+CQ1498+CS1498+DL1498</f>
        <v>1107</v>
      </c>
      <c r="E1498" s="17"/>
      <c r="F1498" s="17"/>
      <c r="G1498" s="19"/>
      <c r="H1498" s="17"/>
      <c r="I1498" s="17"/>
      <c r="J1498" s="17"/>
      <c r="K1498" s="17"/>
      <c r="L1498" s="17"/>
      <c r="M1498" s="17"/>
      <c r="N1498" s="17"/>
      <c r="O1498" s="17"/>
      <c r="P1498" s="20"/>
      <c r="Q1498" s="20"/>
      <c r="R1498" s="17"/>
      <c r="S1498" s="17"/>
      <c r="T1498" s="17"/>
      <c r="U1498" s="18"/>
      <c r="V1498" s="19"/>
      <c r="W1498" s="20"/>
      <c r="X1498" s="17"/>
      <c r="Y1498" s="19"/>
      <c r="Z1498" s="21"/>
      <c r="AA1498" s="20"/>
      <c r="AB1498" s="17"/>
      <c r="AC1498" s="17"/>
      <c r="AD1498" s="17"/>
      <c r="AE1498" s="17"/>
      <c r="AF1498" s="17"/>
      <c r="AG1498" s="18"/>
      <c r="AH1498" s="19"/>
      <c r="AI1498" s="21"/>
      <c r="AJ1498" s="21"/>
      <c r="AK1498" s="21"/>
      <c r="AL1498" s="21"/>
      <c r="AM1498" s="19"/>
      <c r="AN1498" s="72"/>
      <c r="AO1498" s="21"/>
      <c r="AP1498" s="19"/>
      <c r="AQ1498" s="21"/>
      <c r="AR1498" s="19"/>
      <c r="AS1498" s="21"/>
      <c r="AT1498" s="19"/>
      <c r="AU1498" s="21"/>
      <c r="AV1498" s="21"/>
      <c r="AW1498" s="21"/>
      <c r="AX1498" s="19"/>
      <c r="AY1498" s="21"/>
      <c r="AZ1498" s="19"/>
      <c r="BA1498" s="20"/>
      <c r="BB1498" s="17"/>
      <c r="BC1498" s="17"/>
      <c r="BD1498" s="17"/>
      <c r="BE1498" s="17"/>
      <c r="BF1498" s="17"/>
      <c r="BG1498" s="18"/>
      <c r="BH1498" s="19"/>
      <c r="BI1498" s="20"/>
      <c r="BJ1498" s="17"/>
      <c r="BK1498" s="17"/>
      <c r="BL1498" s="17"/>
      <c r="BM1498" s="18"/>
      <c r="BN1498" s="19"/>
      <c r="BO1498" s="20"/>
      <c r="BP1498" s="17"/>
      <c r="BQ1498" s="17"/>
      <c r="BR1498" s="17"/>
      <c r="BS1498" s="17"/>
      <c r="BT1498" s="21"/>
      <c r="BU1498" s="19"/>
      <c r="BV1498" s="20"/>
      <c r="BW1498" s="17"/>
      <c r="BX1498" s="19"/>
      <c r="BY1498" s="20"/>
      <c r="BZ1498" s="17"/>
      <c r="CA1498" s="17">
        <v>1</v>
      </c>
      <c r="CB1498" s="17"/>
      <c r="CC1498" s="17"/>
      <c r="CD1498" s="17"/>
      <c r="CE1498" s="17"/>
      <c r="CF1498" s="17"/>
      <c r="CG1498" s="17"/>
      <c r="CH1498" s="17"/>
      <c r="CI1498" s="17">
        <v>10</v>
      </c>
      <c r="CJ1498" s="17"/>
      <c r="CK1498" s="17"/>
      <c r="CL1498" s="17"/>
      <c r="CM1498" s="17"/>
      <c r="CN1498" s="18"/>
      <c r="CO1498" s="19">
        <v>1107</v>
      </c>
      <c r="CP1498" s="21"/>
      <c r="CQ1498" s="19"/>
      <c r="CR1498" s="20"/>
      <c r="CS1498" s="19"/>
      <c r="CT1498" s="17"/>
      <c r="CU1498" s="17"/>
      <c r="CV1498" s="17"/>
      <c r="CW1498" s="17"/>
      <c r="CX1498" s="17"/>
      <c r="CY1498" s="17"/>
      <c r="CZ1498" s="17"/>
      <c r="DA1498" s="17"/>
      <c r="DB1498" s="17"/>
      <c r="DC1498" s="17"/>
      <c r="DD1498" s="17"/>
      <c r="DE1498" s="17"/>
      <c r="DF1498" s="18"/>
      <c r="DG1498" s="18"/>
      <c r="DH1498" s="18"/>
      <c r="DI1498" s="18"/>
      <c r="DJ1498" s="18"/>
      <c r="DK1498" s="18"/>
      <c r="DL1498" s="19"/>
    </row>
    <row r="1499" spans="2:116" s="1" customFormat="1">
      <c r="B1499" s="22" t="s">
        <v>31</v>
      </c>
      <c r="C1499" s="23"/>
      <c r="D1499" s="16">
        <f t="shared" ref="D1499:D1509" si="11546">G1499+V1499+Y1499+AH1499+AM1499+AP1499+AR1499+AT1499+AX1499+AZ1499+BH1499+BN1499+BU1499+BX1499+CO1499+CQ1499+CS1499+DL1499</f>
        <v>0</v>
      </c>
      <c r="E1499" s="24"/>
      <c r="F1499" s="24"/>
      <c r="G1499" s="26"/>
      <c r="H1499" s="24"/>
      <c r="I1499" s="24"/>
      <c r="J1499" s="24"/>
      <c r="K1499" s="24"/>
      <c r="L1499" s="24"/>
      <c r="M1499" s="24"/>
      <c r="N1499" s="24"/>
      <c r="O1499" s="24"/>
      <c r="P1499" s="27"/>
      <c r="Q1499" s="27"/>
      <c r="R1499" s="24"/>
      <c r="S1499" s="24"/>
      <c r="T1499" s="24"/>
      <c r="U1499" s="25"/>
      <c r="V1499" s="26"/>
      <c r="W1499" s="27"/>
      <c r="X1499" s="24"/>
      <c r="Y1499" s="26"/>
      <c r="Z1499" s="28"/>
      <c r="AA1499" s="27"/>
      <c r="AB1499" s="24"/>
      <c r="AC1499" s="24"/>
      <c r="AD1499" s="24"/>
      <c r="AE1499" s="24"/>
      <c r="AF1499" s="24"/>
      <c r="AG1499" s="25"/>
      <c r="AH1499" s="26"/>
      <c r="AI1499" s="28"/>
      <c r="AJ1499" s="28"/>
      <c r="AK1499" s="28"/>
      <c r="AL1499" s="28"/>
      <c r="AM1499" s="26"/>
      <c r="AN1499" s="73"/>
      <c r="AO1499" s="28"/>
      <c r="AP1499" s="26"/>
      <c r="AQ1499" s="28"/>
      <c r="AR1499" s="26"/>
      <c r="AS1499" s="28"/>
      <c r="AT1499" s="26"/>
      <c r="AU1499" s="28"/>
      <c r="AV1499" s="28"/>
      <c r="AW1499" s="28"/>
      <c r="AX1499" s="26"/>
      <c r="AY1499" s="28"/>
      <c r="AZ1499" s="26"/>
      <c r="BA1499" s="27"/>
      <c r="BB1499" s="24"/>
      <c r="BC1499" s="24"/>
      <c r="BD1499" s="24"/>
      <c r="BE1499" s="24"/>
      <c r="BF1499" s="24"/>
      <c r="BG1499" s="25"/>
      <c r="BH1499" s="26"/>
      <c r="BI1499" s="27"/>
      <c r="BJ1499" s="24"/>
      <c r="BK1499" s="24"/>
      <c r="BL1499" s="24"/>
      <c r="BM1499" s="25"/>
      <c r="BN1499" s="26"/>
      <c r="BO1499" s="27"/>
      <c r="BP1499" s="24"/>
      <c r="BQ1499" s="24"/>
      <c r="BR1499" s="24"/>
      <c r="BS1499" s="24"/>
      <c r="BT1499" s="28"/>
      <c r="BU1499" s="26"/>
      <c r="BV1499" s="27"/>
      <c r="BW1499" s="24"/>
      <c r="BX1499" s="26"/>
      <c r="BY1499" s="27"/>
      <c r="BZ1499" s="24"/>
      <c r="CA1499" s="24"/>
      <c r="CB1499" s="24"/>
      <c r="CC1499" s="24"/>
      <c r="CD1499" s="24"/>
      <c r="CE1499" s="24"/>
      <c r="CF1499" s="24"/>
      <c r="CG1499" s="24"/>
      <c r="CH1499" s="24"/>
      <c r="CI1499" s="24"/>
      <c r="CJ1499" s="24"/>
      <c r="CK1499" s="24"/>
      <c r="CL1499" s="24"/>
      <c r="CM1499" s="24"/>
      <c r="CN1499" s="25"/>
      <c r="CO1499" s="26"/>
      <c r="CP1499" s="28"/>
      <c r="CQ1499" s="26"/>
      <c r="CR1499" s="27"/>
      <c r="CS1499" s="26"/>
      <c r="CT1499" s="24"/>
      <c r="CU1499" s="24"/>
      <c r="CV1499" s="24"/>
      <c r="CW1499" s="24"/>
      <c r="CX1499" s="24"/>
      <c r="CY1499" s="24"/>
      <c r="CZ1499" s="24"/>
      <c r="DA1499" s="24"/>
      <c r="DB1499" s="24"/>
      <c r="DC1499" s="24"/>
      <c r="DD1499" s="24"/>
      <c r="DE1499" s="24"/>
      <c r="DF1499" s="25"/>
      <c r="DG1499" s="25"/>
      <c r="DH1499" s="25"/>
      <c r="DI1499" s="25"/>
      <c r="DJ1499" s="25"/>
      <c r="DK1499" s="25"/>
      <c r="DL1499" s="26"/>
    </row>
    <row r="1500" spans="2:116" s="1" customFormat="1">
      <c r="B1500" s="22" t="s">
        <v>32</v>
      </c>
      <c r="C1500" s="23"/>
      <c r="D1500" s="16">
        <f t="shared" si="11546"/>
        <v>0</v>
      </c>
      <c r="E1500" s="24"/>
      <c r="F1500" s="24"/>
      <c r="G1500" s="26"/>
      <c r="H1500" s="24"/>
      <c r="I1500" s="24"/>
      <c r="J1500" s="24"/>
      <c r="K1500" s="24"/>
      <c r="L1500" s="24"/>
      <c r="M1500" s="24"/>
      <c r="N1500" s="24"/>
      <c r="O1500" s="24"/>
      <c r="P1500" s="27"/>
      <c r="Q1500" s="27"/>
      <c r="R1500" s="24"/>
      <c r="S1500" s="24"/>
      <c r="T1500" s="24"/>
      <c r="U1500" s="25"/>
      <c r="V1500" s="26"/>
      <c r="W1500" s="27"/>
      <c r="X1500" s="24"/>
      <c r="Y1500" s="26"/>
      <c r="Z1500" s="28"/>
      <c r="AA1500" s="27"/>
      <c r="AB1500" s="24"/>
      <c r="AC1500" s="24"/>
      <c r="AD1500" s="24"/>
      <c r="AE1500" s="24"/>
      <c r="AF1500" s="24"/>
      <c r="AG1500" s="25"/>
      <c r="AH1500" s="26"/>
      <c r="AI1500" s="28"/>
      <c r="AJ1500" s="28"/>
      <c r="AK1500" s="28"/>
      <c r="AL1500" s="28"/>
      <c r="AM1500" s="26"/>
      <c r="AN1500" s="73"/>
      <c r="AO1500" s="28"/>
      <c r="AP1500" s="26"/>
      <c r="AQ1500" s="28"/>
      <c r="AR1500" s="26"/>
      <c r="AS1500" s="28"/>
      <c r="AT1500" s="26"/>
      <c r="AU1500" s="28"/>
      <c r="AV1500" s="28"/>
      <c r="AW1500" s="28"/>
      <c r="AX1500" s="26"/>
      <c r="AY1500" s="28"/>
      <c r="AZ1500" s="26"/>
      <c r="BA1500" s="27"/>
      <c r="BB1500" s="24"/>
      <c r="BC1500" s="24"/>
      <c r="BD1500" s="24"/>
      <c r="BE1500" s="24"/>
      <c r="BF1500" s="24"/>
      <c r="BG1500" s="25"/>
      <c r="BH1500" s="26"/>
      <c r="BI1500" s="27"/>
      <c r="BJ1500" s="24"/>
      <c r="BK1500" s="24"/>
      <c r="BL1500" s="24"/>
      <c r="BM1500" s="25"/>
      <c r="BN1500" s="26"/>
      <c r="BO1500" s="27"/>
      <c r="BP1500" s="24"/>
      <c r="BQ1500" s="24"/>
      <c r="BR1500" s="24"/>
      <c r="BS1500" s="24"/>
      <c r="BT1500" s="28"/>
      <c r="BU1500" s="26"/>
      <c r="BV1500" s="27"/>
      <c r="BW1500" s="24"/>
      <c r="BX1500" s="26"/>
      <c r="BY1500" s="27"/>
      <c r="BZ1500" s="24"/>
      <c r="CA1500" s="24"/>
      <c r="CB1500" s="24"/>
      <c r="CC1500" s="24"/>
      <c r="CD1500" s="24"/>
      <c r="CE1500" s="24"/>
      <c r="CF1500" s="24"/>
      <c r="CG1500" s="24"/>
      <c r="CH1500" s="24"/>
      <c r="CI1500" s="24"/>
      <c r="CJ1500" s="24"/>
      <c r="CK1500" s="24"/>
      <c r="CL1500" s="24"/>
      <c r="CM1500" s="24"/>
      <c r="CN1500" s="25"/>
      <c r="CO1500" s="26"/>
      <c r="CP1500" s="28"/>
      <c r="CQ1500" s="26"/>
      <c r="CR1500" s="27"/>
      <c r="CS1500" s="26"/>
      <c r="CT1500" s="24"/>
      <c r="CU1500" s="24"/>
      <c r="CV1500" s="24"/>
      <c r="CW1500" s="24"/>
      <c r="CX1500" s="24"/>
      <c r="CY1500" s="24"/>
      <c r="CZ1500" s="24"/>
      <c r="DA1500" s="24"/>
      <c r="DB1500" s="24"/>
      <c r="DC1500" s="24"/>
      <c r="DD1500" s="24"/>
      <c r="DE1500" s="24"/>
      <c r="DF1500" s="25"/>
      <c r="DG1500" s="25"/>
      <c r="DH1500" s="25"/>
      <c r="DI1500" s="25"/>
      <c r="DJ1500" s="25"/>
      <c r="DK1500" s="25"/>
      <c r="DL1500" s="26"/>
    </row>
    <row r="1501" spans="2:116" s="1" customFormat="1">
      <c r="B1501" s="22" t="s">
        <v>34</v>
      </c>
      <c r="C1501" s="23"/>
      <c r="D1501" s="16">
        <f t="shared" si="11546"/>
        <v>0</v>
      </c>
      <c r="E1501" s="24"/>
      <c r="F1501" s="24"/>
      <c r="G1501" s="26"/>
      <c r="H1501" s="24"/>
      <c r="I1501" s="24"/>
      <c r="J1501" s="24"/>
      <c r="K1501" s="24"/>
      <c r="L1501" s="24"/>
      <c r="M1501" s="24"/>
      <c r="N1501" s="24"/>
      <c r="O1501" s="24"/>
      <c r="P1501" s="27"/>
      <c r="Q1501" s="27"/>
      <c r="R1501" s="24"/>
      <c r="S1501" s="24"/>
      <c r="T1501" s="24"/>
      <c r="U1501" s="25"/>
      <c r="V1501" s="26"/>
      <c r="W1501" s="27"/>
      <c r="X1501" s="24"/>
      <c r="Y1501" s="26"/>
      <c r="Z1501" s="28"/>
      <c r="AA1501" s="27"/>
      <c r="AB1501" s="24"/>
      <c r="AC1501" s="24"/>
      <c r="AD1501" s="24"/>
      <c r="AE1501" s="24"/>
      <c r="AF1501" s="24"/>
      <c r="AG1501" s="25"/>
      <c r="AH1501" s="26"/>
      <c r="AI1501" s="28"/>
      <c r="AJ1501" s="28"/>
      <c r="AK1501" s="28"/>
      <c r="AL1501" s="28"/>
      <c r="AM1501" s="26"/>
      <c r="AN1501" s="73"/>
      <c r="AO1501" s="28"/>
      <c r="AP1501" s="26"/>
      <c r="AQ1501" s="28"/>
      <c r="AR1501" s="26"/>
      <c r="AS1501" s="28"/>
      <c r="AT1501" s="26"/>
      <c r="AU1501" s="28"/>
      <c r="AV1501" s="28"/>
      <c r="AW1501" s="28"/>
      <c r="AX1501" s="26"/>
      <c r="AY1501" s="28"/>
      <c r="AZ1501" s="26"/>
      <c r="BA1501" s="27"/>
      <c r="BB1501" s="24"/>
      <c r="BC1501" s="24"/>
      <c r="BD1501" s="24"/>
      <c r="BE1501" s="24"/>
      <c r="BF1501" s="24"/>
      <c r="BG1501" s="25"/>
      <c r="BH1501" s="26"/>
      <c r="BI1501" s="27"/>
      <c r="BJ1501" s="24"/>
      <c r="BK1501" s="24"/>
      <c r="BL1501" s="24"/>
      <c r="BM1501" s="25"/>
      <c r="BN1501" s="26"/>
      <c r="BO1501" s="27"/>
      <c r="BP1501" s="24"/>
      <c r="BQ1501" s="24"/>
      <c r="BR1501" s="24"/>
      <c r="BS1501" s="24"/>
      <c r="BT1501" s="28"/>
      <c r="BU1501" s="26"/>
      <c r="BV1501" s="27"/>
      <c r="BW1501" s="24"/>
      <c r="BX1501" s="26"/>
      <c r="BY1501" s="27"/>
      <c r="BZ1501" s="24"/>
      <c r="CA1501" s="24"/>
      <c r="CB1501" s="24"/>
      <c r="CC1501" s="24"/>
      <c r="CD1501" s="24"/>
      <c r="CE1501" s="24"/>
      <c r="CF1501" s="24"/>
      <c r="CG1501" s="24"/>
      <c r="CH1501" s="24"/>
      <c r="CI1501" s="24"/>
      <c r="CJ1501" s="24"/>
      <c r="CK1501" s="24"/>
      <c r="CL1501" s="24"/>
      <c r="CM1501" s="24"/>
      <c r="CN1501" s="25"/>
      <c r="CO1501" s="26"/>
      <c r="CP1501" s="28"/>
      <c r="CQ1501" s="26"/>
      <c r="CR1501" s="27"/>
      <c r="CS1501" s="26"/>
      <c r="CT1501" s="24"/>
      <c r="CU1501" s="24"/>
      <c r="CV1501" s="24"/>
      <c r="CW1501" s="24"/>
      <c r="CX1501" s="24"/>
      <c r="CY1501" s="24"/>
      <c r="CZ1501" s="24"/>
      <c r="DA1501" s="24"/>
      <c r="DB1501" s="24"/>
      <c r="DC1501" s="24"/>
      <c r="DD1501" s="24"/>
      <c r="DE1501" s="24"/>
      <c r="DF1501" s="25"/>
      <c r="DG1501" s="25"/>
      <c r="DH1501" s="25"/>
      <c r="DI1501" s="25"/>
      <c r="DJ1501" s="25"/>
      <c r="DK1501" s="25"/>
      <c r="DL1501" s="26"/>
    </row>
    <row r="1502" spans="2:116" s="1" customFormat="1">
      <c r="B1502" s="22" t="s">
        <v>35</v>
      </c>
      <c r="C1502" s="23"/>
      <c r="D1502" s="16">
        <f t="shared" si="11546"/>
        <v>0</v>
      </c>
      <c r="E1502" s="24"/>
      <c r="F1502" s="24"/>
      <c r="G1502" s="26"/>
      <c r="H1502" s="24"/>
      <c r="I1502" s="24"/>
      <c r="J1502" s="24"/>
      <c r="K1502" s="24"/>
      <c r="L1502" s="24"/>
      <c r="M1502" s="24"/>
      <c r="N1502" s="24"/>
      <c r="O1502" s="24"/>
      <c r="P1502" s="27"/>
      <c r="Q1502" s="27"/>
      <c r="R1502" s="24"/>
      <c r="S1502" s="24"/>
      <c r="T1502" s="24"/>
      <c r="U1502" s="25"/>
      <c r="V1502" s="26"/>
      <c r="W1502" s="27"/>
      <c r="X1502" s="24"/>
      <c r="Y1502" s="26"/>
      <c r="Z1502" s="28"/>
      <c r="AA1502" s="27"/>
      <c r="AB1502" s="24"/>
      <c r="AC1502" s="24"/>
      <c r="AD1502" s="24"/>
      <c r="AE1502" s="24"/>
      <c r="AF1502" s="24"/>
      <c r="AG1502" s="25"/>
      <c r="AH1502" s="26"/>
      <c r="AI1502" s="28"/>
      <c r="AJ1502" s="28"/>
      <c r="AK1502" s="28"/>
      <c r="AL1502" s="28"/>
      <c r="AM1502" s="26"/>
      <c r="AN1502" s="73"/>
      <c r="AO1502" s="28"/>
      <c r="AP1502" s="26"/>
      <c r="AQ1502" s="28"/>
      <c r="AR1502" s="26"/>
      <c r="AS1502" s="28"/>
      <c r="AT1502" s="26"/>
      <c r="AU1502" s="28"/>
      <c r="AV1502" s="28"/>
      <c r="AW1502" s="28"/>
      <c r="AX1502" s="26"/>
      <c r="AY1502" s="28"/>
      <c r="AZ1502" s="26"/>
      <c r="BA1502" s="27"/>
      <c r="BB1502" s="24"/>
      <c r="BC1502" s="24"/>
      <c r="BD1502" s="24"/>
      <c r="BE1502" s="24"/>
      <c r="BF1502" s="24"/>
      <c r="BG1502" s="25"/>
      <c r="BH1502" s="26"/>
      <c r="BI1502" s="27"/>
      <c r="BJ1502" s="24"/>
      <c r="BK1502" s="24"/>
      <c r="BL1502" s="24"/>
      <c r="BM1502" s="25"/>
      <c r="BN1502" s="26"/>
      <c r="BO1502" s="27"/>
      <c r="BP1502" s="24"/>
      <c r="BQ1502" s="24"/>
      <c r="BR1502" s="24"/>
      <c r="BS1502" s="24"/>
      <c r="BT1502" s="28"/>
      <c r="BU1502" s="26"/>
      <c r="BV1502" s="27"/>
      <c r="BW1502" s="24"/>
      <c r="BX1502" s="26"/>
      <c r="BY1502" s="27"/>
      <c r="BZ1502" s="24"/>
      <c r="CA1502" s="24"/>
      <c r="CB1502" s="24"/>
      <c r="CC1502" s="24"/>
      <c r="CD1502" s="24"/>
      <c r="CE1502" s="24"/>
      <c r="CF1502" s="24"/>
      <c r="CG1502" s="24"/>
      <c r="CH1502" s="24"/>
      <c r="CI1502" s="24"/>
      <c r="CJ1502" s="24"/>
      <c r="CK1502" s="24"/>
      <c r="CL1502" s="24"/>
      <c r="CM1502" s="24"/>
      <c r="CN1502" s="25"/>
      <c r="CO1502" s="26"/>
      <c r="CP1502" s="28"/>
      <c r="CQ1502" s="26"/>
      <c r="CR1502" s="27"/>
      <c r="CS1502" s="26"/>
      <c r="CT1502" s="24"/>
      <c r="CU1502" s="24"/>
      <c r="CV1502" s="24"/>
      <c r="CW1502" s="24"/>
      <c r="CX1502" s="24"/>
      <c r="CY1502" s="24"/>
      <c r="CZ1502" s="24"/>
      <c r="DA1502" s="24"/>
      <c r="DB1502" s="24"/>
      <c r="DC1502" s="24"/>
      <c r="DD1502" s="24"/>
      <c r="DE1502" s="24"/>
      <c r="DF1502" s="25"/>
      <c r="DG1502" s="25"/>
      <c r="DH1502" s="25"/>
      <c r="DI1502" s="25"/>
      <c r="DJ1502" s="25"/>
      <c r="DK1502" s="25"/>
      <c r="DL1502" s="26"/>
    </row>
    <row r="1503" spans="2:116" s="1" customFormat="1">
      <c r="B1503" s="22" t="s">
        <v>14</v>
      </c>
      <c r="C1503" s="23"/>
      <c r="D1503" s="16">
        <f t="shared" si="11546"/>
        <v>19162</v>
      </c>
      <c r="E1503" s="24">
        <v>12</v>
      </c>
      <c r="F1503" s="24">
        <v>112</v>
      </c>
      <c r="G1503" s="26">
        <v>19162</v>
      </c>
      <c r="H1503" s="24"/>
      <c r="I1503" s="24"/>
      <c r="J1503" s="24"/>
      <c r="K1503" s="24"/>
      <c r="L1503" s="24"/>
      <c r="M1503" s="24"/>
      <c r="N1503" s="24"/>
      <c r="O1503" s="24"/>
      <c r="P1503" s="27"/>
      <c r="Q1503" s="27"/>
      <c r="R1503" s="24"/>
      <c r="S1503" s="24"/>
      <c r="T1503" s="24"/>
      <c r="U1503" s="25"/>
      <c r="V1503" s="26"/>
      <c r="W1503" s="27"/>
      <c r="X1503" s="24"/>
      <c r="Y1503" s="26"/>
      <c r="Z1503" s="28"/>
      <c r="AA1503" s="27"/>
      <c r="AB1503" s="24"/>
      <c r="AC1503" s="24"/>
      <c r="AD1503" s="24"/>
      <c r="AE1503" s="24"/>
      <c r="AF1503" s="24"/>
      <c r="AG1503" s="25"/>
      <c r="AH1503" s="26"/>
      <c r="AI1503" s="28"/>
      <c r="AJ1503" s="28"/>
      <c r="AK1503" s="28"/>
      <c r="AL1503" s="28"/>
      <c r="AM1503" s="26"/>
      <c r="AN1503" s="73"/>
      <c r="AO1503" s="28"/>
      <c r="AP1503" s="26"/>
      <c r="AQ1503" s="28"/>
      <c r="AR1503" s="26"/>
      <c r="AS1503" s="28"/>
      <c r="AT1503" s="26"/>
      <c r="AU1503" s="28"/>
      <c r="AV1503" s="28"/>
      <c r="AW1503" s="28"/>
      <c r="AX1503" s="26"/>
      <c r="AY1503" s="28"/>
      <c r="AZ1503" s="26"/>
      <c r="BA1503" s="27"/>
      <c r="BB1503" s="24"/>
      <c r="BC1503" s="24"/>
      <c r="BD1503" s="24"/>
      <c r="BE1503" s="24"/>
      <c r="BF1503" s="24"/>
      <c r="BG1503" s="25"/>
      <c r="BH1503" s="26"/>
      <c r="BI1503" s="27"/>
      <c r="BJ1503" s="24"/>
      <c r="BK1503" s="24"/>
      <c r="BL1503" s="24"/>
      <c r="BM1503" s="25"/>
      <c r="BN1503" s="26"/>
      <c r="BO1503" s="27"/>
      <c r="BP1503" s="24"/>
      <c r="BQ1503" s="24"/>
      <c r="BR1503" s="24"/>
      <c r="BS1503" s="24"/>
      <c r="BT1503" s="28"/>
      <c r="BU1503" s="26"/>
      <c r="BV1503" s="27"/>
      <c r="BW1503" s="24"/>
      <c r="BX1503" s="26"/>
      <c r="BY1503" s="27"/>
      <c r="BZ1503" s="24"/>
      <c r="CA1503" s="24"/>
      <c r="CB1503" s="24"/>
      <c r="CC1503" s="24"/>
      <c r="CD1503" s="24"/>
      <c r="CE1503" s="24"/>
      <c r="CF1503" s="24"/>
      <c r="CG1503" s="24"/>
      <c r="CH1503" s="24"/>
      <c r="CI1503" s="24"/>
      <c r="CJ1503" s="24"/>
      <c r="CK1503" s="24"/>
      <c r="CL1503" s="24"/>
      <c r="CM1503" s="24"/>
      <c r="CN1503" s="25"/>
      <c r="CO1503" s="26"/>
      <c r="CP1503" s="28"/>
      <c r="CQ1503" s="26"/>
      <c r="CR1503" s="27"/>
      <c r="CS1503" s="26"/>
      <c r="CT1503" s="24"/>
      <c r="CU1503" s="24"/>
      <c r="CV1503" s="24"/>
      <c r="CW1503" s="24"/>
      <c r="CX1503" s="24"/>
      <c r="CY1503" s="24"/>
      <c r="CZ1503" s="24"/>
      <c r="DA1503" s="24"/>
      <c r="DB1503" s="24"/>
      <c r="DC1503" s="24"/>
      <c r="DD1503" s="24"/>
      <c r="DE1503" s="24"/>
      <c r="DF1503" s="25"/>
      <c r="DG1503" s="25"/>
      <c r="DH1503" s="25"/>
      <c r="DI1503" s="25"/>
      <c r="DJ1503" s="25"/>
      <c r="DK1503" s="25"/>
      <c r="DL1503" s="26"/>
    </row>
    <row r="1504" spans="2:116" s="1" customFormat="1">
      <c r="B1504" s="22" t="s">
        <v>37</v>
      </c>
      <c r="C1504" s="23"/>
      <c r="D1504" s="16">
        <f t="shared" si="11546"/>
        <v>7304</v>
      </c>
      <c r="E1504" s="24"/>
      <c r="F1504" s="24"/>
      <c r="G1504" s="26"/>
      <c r="H1504" s="24"/>
      <c r="I1504" s="24"/>
      <c r="J1504" s="24"/>
      <c r="K1504" s="24"/>
      <c r="L1504" s="24"/>
      <c r="M1504" s="24"/>
      <c r="N1504" s="24"/>
      <c r="O1504" s="24"/>
      <c r="P1504" s="27"/>
      <c r="Q1504" s="27"/>
      <c r="R1504" s="24"/>
      <c r="S1504" s="24"/>
      <c r="T1504" s="24"/>
      <c r="U1504" s="25"/>
      <c r="V1504" s="26"/>
      <c r="W1504" s="27"/>
      <c r="X1504" s="24"/>
      <c r="Y1504" s="26"/>
      <c r="Z1504" s="28"/>
      <c r="AA1504" s="27"/>
      <c r="AB1504" s="24"/>
      <c r="AC1504" s="24"/>
      <c r="AD1504" s="24"/>
      <c r="AE1504" s="24"/>
      <c r="AF1504" s="24"/>
      <c r="AG1504" s="25"/>
      <c r="AH1504" s="26"/>
      <c r="AI1504" s="28"/>
      <c r="AJ1504" s="28"/>
      <c r="AK1504" s="28"/>
      <c r="AL1504" s="28"/>
      <c r="AM1504" s="26"/>
      <c r="AN1504" s="73"/>
      <c r="AO1504" s="28"/>
      <c r="AP1504" s="26"/>
      <c r="AQ1504" s="28"/>
      <c r="AR1504" s="26"/>
      <c r="AS1504" s="28"/>
      <c r="AT1504" s="26"/>
      <c r="AU1504" s="28"/>
      <c r="AV1504" s="28"/>
      <c r="AW1504" s="28"/>
      <c r="AX1504" s="26"/>
      <c r="AY1504" s="28"/>
      <c r="AZ1504" s="26"/>
      <c r="BA1504" s="27"/>
      <c r="BB1504" s="24"/>
      <c r="BC1504" s="24"/>
      <c r="BD1504" s="24"/>
      <c r="BE1504" s="24"/>
      <c r="BF1504" s="24"/>
      <c r="BG1504" s="25"/>
      <c r="BH1504" s="26"/>
      <c r="BI1504" s="27"/>
      <c r="BJ1504" s="24"/>
      <c r="BK1504" s="24"/>
      <c r="BL1504" s="24"/>
      <c r="BM1504" s="25"/>
      <c r="BN1504" s="26"/>
      <c r="BO1504" s="27"/>
      <c r="BP1504" s="24"/>
      <c r="BQ1504" s="24"/>
      <c r="BR1504" s="24"/>
      <c r="BS1504" s="24"/>
      <c r="BT1504" s="28"/>
      <c r="BU1504" s="26"/>
      <c r="BV1504" s="27"/>
      <c r="BW1504" s="24"/>
      <c r="BX1504" s="26"/>
      <c r="BY1504" s="27"/>
      <c r="BZ1504" s="24"/>
      <c r="CA1504" s="24"/>
      <c r="CB1504" s="24">
        <v>2</v>
      </c>
      <c r="CC1504" s="24">
        <v>2</v>
      </c>
      <c r="CD1504" s="24"/>
      <c r="CE1504" s="24"/>
      <c r="CF1504" s="24"/>
      <c r="CG1504" s="24"/>
      <c r="CH1504" s="24"/>
      <c r="CI1504" s="24"/>
      <c r="CJ1504" s="24"/>
      <c r="CK1504" s="24"/>
      <c r="CL1504" s="24"/>
      <c r="CM1504" s="24"/>
      <c r="CN1504" s="25"/>
      <c r="CO1504" s="26">
        <v>1919</v>
      </c>
      <c r="CP1504" s="28"/>
      <c r="CQ1504" s="26"/>
      <c r="CR1504" s="27"/>
      <c r="CS1504" s="26"/>
      <c r="CT1504" s="24"/>
      <c r="CU1504" s="24"/>
      <c r="CV1504" s="24">
        <v>1</v>
      </c>
      <c r="CW1504" s="24"/>
      <c r="CX1504" s="24"/>
      <c r="CY1504" s="24"/>
      <c r="CZ1504" s="24"/>
      <c r="DA1504" s="24">
        <v>5.8</v>
      </c>
      <c r="DB1504" s="24"/>
      <c r="DC1504" s="24"/>
      <c r="DD1504" s="24"/>
      <c r="DE1504" s="24"/>
      <c r="DF1504" s="25"/>
      <c r="DG1504" s="25"/>
      <c r="DH1504" s="25"/>
      <c r="DI1504" s="25"/>
      <c r="DJ1504" s="25"/>
      <c r="DK1504" s="25"/>
      <c r="DL1504" s="26">
        <v>5385</v>
      </c>
    </row>
    <row r="1505" spans="2:116" s="1" customFormat="1">
      <c r="B1505" s="22" t="s">
        <v>15</v>
      </c>
      <c r="C1505" s="23"/>
      <c r="D1505" s="16">
        <f t="shared" si="11546"/>
        <v>2295</v>
      </c>
      <c r="E1505" s="24"/>
      <c r="F1505" s="24"/>
      <c r="G1505" s="26"/>
      <c r="H1505" s="24"/>
      <c r="I1505" s="24"/>
      <c r="J1505" s="24"/>
      <c r="K1505" s="24"/>
      <c r="L1505" s="24"/>
      <c r="M1505" s="24"/>
      <c r="N1505" s="24"/>
      <c r="O1505" s="24"/>
      <c r="P1505" s="27"/>
      <c r="Q1505" s="27"/>
      <c r="R1505" s="24"/>
      <c r="S1505" s="24"/>
      <c r="T1505" s="24"/>
      <c r="U1505" s="25"/>
      <c r="V1505" s="26"/>
      <c r="W1505" s="27"/>
      <c r="X1505" s="24"/>
      <c r="Y1505" s="26"/>
      <c r="Z1505" s="28"/>
      <c r="AA1505" s="27"/>
      <c r="AB1505" s="24"/>
      <c r="AC1505" s="24"/>
      <c r="AD1505" s="24"/>
      <c r="AE1505" s="24"/>
      <c r="AF1505" s="24"/>
      <c r="AG1505" s="25"/>
      <c r="AH1505" s="26"/>
      <c r="AI1505" s="28"/>
      <c r="AJ1505" s="28"/>
      <c r="AK1505" s="28"/>
      <c r="AL1505" s="28"/>
      <c r="AM1505" s="26"/>
      <c r="AN1505" s="73"/>
      <c r="AO1505" s="28"/>
      <c r="AP1505" s="26"/>
      <c r="AQ1505" s="28"/>
      <c r="AR1505" s="26"/>
      <c r="AS1505" s="28"/>
      <c r="AT1505" s="26"/>
      <c r="AU1505" s="28"/>
      <c r="AV1505" s="28"/>
      <c r="AW1505" s="28"/>
      <c r="AX1505" s="26"/>
      <c r="AY1505" s="28"/>
      <c r="AZ1505" s="26"/>
      <c r="BA1505" s="27"/>
      <c r="BB1505" s="24"/>
      <c r="BC1505" s="24"/>
      <c r="BD1505" s="24"/>
      <c r="BE1505" s="24"/>
      <c r="BF1505" s="24"/>
      <c r="BG1505" s="25"/>
      <c r="BH1505" s="26"/>
      <c r="BI1505" s="27"/>
      <c r="BJ1505" s="24"/>
      <c r="BK1505" s="24"/>
      <c r="BL1505" s="24"/>
      <c r="BM1505" s="25"/>
      <c r="BN1505" s="26"/>
      <c r="BO1505" s="27"/>
      <c r="BP1505" s="24"/>
      <c r="BQ1505" s="24"/>
      <c r="BR1505" s="24"/>
      <c r="BS1505" s="24"/>
      <c r="BT1505" s="28"/>
      <c r="BU1505" s="26"/>
      <c r="BV1505" s="27"/>
      <c r="BW1505" s="24"/>
      <c r="BX1505" s="26"/>
      <c r="BY1505" s="27"/>
      <c r="BZ1505" s="24"/>
      <c r="CA1505" s="24"/>
      <c r="CB1505" s="24"/>
      <c r="CC1505" s="24"/>
      <c r="CD1505" s="24"/>
      <c r="CE1505" s="24"/>
      <c r="CF1505" s="24"/>
      <c r="CG1505" s="24"/>
      <c r="CH1505" s="24"/>
      <c r="CI1505" s="24"/>
      <c r="CJ1505" s="24"/>
      <c r="CK1505" s="24"/>
      <c r="CL1505" s="24"/>
      <c r="CM1505" s="24"/>
      <c r="CN1505" s="25"/>
      <c r="CO1505" s="26"/>
      <c r="CP1505" s="28"/>
      <c r="CQ1505" s="26"/>
      <c r="CR1505" s="27"/>
      <c r="CS1505" s="26"/>
      <c r="CT1505" s="24"/>
      <c r="CU1505" s="24"/>
      <c r="CV1505" s="24"/>
      <c r="CW1505" s="24"/>
      <c r="CX1505" s="24"/>
      <c r="CY1505" s="24"/>
      <c r="CZ1505" s="24"/>
      <c r="DA1505" s="24"/>
      <c r="DB1505" s="24"/>
      <c r="DC1505" s="24"/>
      <c r="DD1505" s="24"/>
      <c r="DE1505" s="24"/>
      <c r="DF1505" s="25"/>
      <c r="DG1505" s="25"/>
      <c r="DH1505" s="25"/>
      <c r="DI1505" s="25">
        <v>7</v>
      </c>
      <c r="DJ1505" s="25"/>
      <c r="DK1505" s="25"/>
      <c r="DL1505" s="26">
        <v>2295</v>
      </c>
    </row>
    <row r="1506" spans="2:116" s="1" customFormat="1">
      <c r="B1506" s="22" t="s">
        <v>44</v>
      </c>
      <c r="C1506" s="23"/>
      <c r="D1506" s="16">
        <f t="shared" si="11546"/>
        <v>6387</v>
      </c>
      <c r="E1506" s="24"/>
      <c r="F1506" s="24"/>
      <c r="G1506" s="26"/>
      <c r="H1506" s="24"/>
      <c r="I1506" s="24"/>
      <c r="J1506" s="24"/>
      <c r="K1506" s="24"/>
      <c r="L1506" s="24"/>
      <c r="M1506" s="24"/>
      <c r="N1506" s="24"/>
      <c r="O1506" s="24"/>
      <c r="P1506" s="27"/>
      <c r="Q1506" s="27"/>
      <c r="R1506" s="24"/>
      <c r="S1506" s="24"/>
      <c r="T1506" s="24"/>
      <c r="U1506" s="25"/>
      <c r="V1506" s="26"/>
      <c r="W1506" s="27"/>
      <c r="X1506" s="24"/>
      <c r="Y1506" s="26"/>
      <c r="Z1506" s="28"/>
      <c r="AA1506" s="27"/>
      <c r="AB1506" s="24"/>
      <c r="AC1506" s="24"/>
      <c r="AD1506" s="24"/>
      <c r="AE1506" s="24"/>
      <c r="AF1506" s="24"/>
      <c r="AG1506" s="25"/>
      <c r="AH1506" s="26"/>
      <c r="AI1506" s="28"/>
      <c r="AJ1506" s="28"/>
      <c r="AK1506" s="28"/>
      <c r="AL1506" s="28"/>
      <c r="AM1506" s="26"/>
      <c r="AN1506" s="73"/>
      <c r="AO1506" s="28"/>
      <c r="AP1506" s="26"/>
      <c r="AQ1506" s="28"/>
      <c r="AR1506" s="26"/>
      <c r="AS1506" s="28"/>
      <c r="AT1506" s="26"/>
      <c r="AU1506" s="28"/>
      <c r="AV1506" s="28"/>
      <c r="AW1506" s="28"/>
      <c r="AX1506" s="26"/>
      <c r="AY1506" s="28"/>
      <c r="AZ1506" s="26"/>
      <c r="BA1506" s="27"/>
      <c r="BB1506" s="24"/>
      <c r="BC1506" s="24"/>
      <c r="BD1506" s="24"/>
      <c r="BE1506" s="24"/>
      <c r="BF1506" s="24"/>
      <c r="BG1506" s="25"/>
      <c r="BH1506" s="26"/>
      <c r="BI1506" s="27"/>
      <c r="BJ1506" s="24"/>
      <c r="BK1506" s="24"/>
      <c r="BL1506" s="24"/>
      <c r="BM1506" s="25"/>
      <c r="BN1506" s="26"/>
      <c r="BO1506" s="27"/>
      <c r="BP1506" s="24"/>
      <c r="BQ1506" s="24"/>
      <c r="BR1506" s="24"/>
      <c r="BS1506" s="24"/>
      <c r="BT1506" s="28"/>
      <c r="BU1506" s="26"/>
      <c r="BV1506" s="27"/>
      <c r="BW1506" s="24"/>
      <c r="BX1506" s="26"/>
      <c r="BY1506" s="27"/>
      <c r="BZ1506" s="24"/>
      <c r="CA1506" s="24"/>
      <c r="CB1506" s="24"/>
      <c r="CC1506" s="24"/>
      <c r="CD1506" s="24"/>
      <c r="CE1506" s="24"/>
      <c r="CF1506" s="24"/>
      <c r="CG1506" s="24"/>
      <c r="CH1506" s="24"/>
      <c r="CI1506" s="24"/>
      <c r="CJ1506" s="24"/>
      <c r="CK1506" s="24">
        <v>1</v>
      </c>
      <c r="CL1506" s="24"/>
      <c r="CM1506" s="24"/>
      <c r="CN1506" s="25"/>
      <c r="CO1506" s="26">
        <v>881</v>
      </c>
      <c r="CP1506" s="28"/>
      <c r="CQ1506" s="26"/>
      <c r="CR1506" s="27"/>
      <c r="CS1506" s="26"/>
      <c r="CT1506" s="24"/>
      <c r="CU1506" s="24"/>
      <c r="CV1506" s="24">
        <v>1</v>
      </c>
      <c r="CW1506" s="24"/>
      <c r="CX1506" s="24"/>
      <c r="CY1506" s="24"/>
      <c r="CZ1506" s="24"/>
      <c r="DA1506" s="24"/>
      <c r="DB1506" s="24"/>
      <c r="DC1506" s="24"/>
      <c r="DD1506" s="24"/>
      <c r="DE1506" s="24"/>
      <c r="DF1506" s="25"/>
      <c r="DG1506" s="25"/>
      <c r="DH1506" s="25"/>
      <c r="DI1506" s="25"/>
      <c r="DJ1506" s="25"/>
      <c r="DK1506" s="25"/>
      <c r="DL1506" s="26">
        <v>5506</v>
      </c>
    </row>
    <row r="1507" spans="2:116" s="1" customFormat="1">
      <c r="B1507" s="22" t="s">
        <v>45</v>
      </c>
      <c r="C1507" s="23"/>
      <c r="D1507" s="16">
        <f t="shared" si="11546"/>
        <v>1148</v>
      </c>
      <c r="E1507" s="24"/>
      <c r="F1507" s="24"/>
      <c r="G1507" s="26"/>
      <c r="H1507" s="24"/>
      <c r="I1507" s="24"/>
      <c r="J1507" s="24"/>
      <c r="K1507" s="24"/>
      <c r="L1507" s="24"/>
      <c r="M1507" s="24"/>
      <c r="N1507" s="24"/>
      <c r="O1507" s="24"/>
      <c r="P1507" s="27"/>
      <c r="Q1507" s="27"/>
      <c r="R1507" s="24"/>
      <c r="S1507" s="24"/>
      <c r="T1507" s="24"/>
      <c r="U1507" s="25"/>
      <c r="V1507" s="26"/>
      <c r="W1507" s="27"/>
      <c r="X1507" s="24"/>
      <c r="Y1507" s="26"/>
      <c r="Z1507" s="28"/>
      <c r="AA1507" s="27"/>
      <c r="AB1507" s="24"/>
      <c r="AC1507" s="24"/>
      <c r="AD1507" s="24"/>
      <c r="AE1507" s="24"/>
      <c r="AF1507" s="24"/>
      <c r="AG1507" s="25">
        <v>3</v>
      </c>
      <c r="AH1507" s="26">
        <v>740</v>
      </c>
      <c r="AI1507" s="28"/>
      <c r="AJ1507" s="28"/>
      <c r="AK1507" s="28"/>
      <c r="AL1507" s="28"/>
      <c r="AM1507" s="26"/>
      <c r="AN1507" s="73"/>
      <c r="AO1507" s="28"/>
      <c r="AP1507" s="26"/>
      <c r="AQ1507" s="28"/>
      <c r="AR1507" s="26"/>
      <c r="AS1507" s="28"/>
      <c r="AT1507" s="26"/>
      <c r="AU1507" s="28"/>
      <c r="AV1507" s="28"/>
      <c r="AW1507" s="28"/>
      <c r="AX1507" s="26"/>
      <c r="AY1507" s="28"/>
      <c r="AZ1507" s="26"/>
      <c r="BA1507" s="27"/>
      <c r="BB1507" s="24"/>
      <c r="BC1507" s="24"/>
      <c r="BD1507" s="24"/>
      <c r="BE1507" s="24"/>
      <c r="BF1507" s="24"/>
      <c r="BG1507" s="25"/>
      <c r="BH1507" s="26"/>
      <c r="BI1507" s="27"/>
      <c r="BJ1507" s="24"/>
      <c r="BK1507" s="24"/>
      <c r="BL1507" s="24"/>
      <c r="BM1507" s="25"/>
      <c r="BN1507" s="26"/>
      <c r="BO1507" s="27"/>
      <c r="BP1507" s="24"/>
      <c r="BQ1507" s="24"/>
      <c r="BR1507" s="24"/>
      <c r="BS1507" s="24"/>
      <c r="BT1507" s="28"/>
      <c r="BU1507" s="26"/>
      <c r="BV1507" s="27"/>
      <c r="BW1507" s="24"/>
      <c r="BX1507" s="26"/>
      <c r="BY1507" s="27"/>
      <c r="BZ1507" s="24"/>
      <c r="CA1507" s="24"/>
      <c r="CB1507" s="24"/>
      <c r="CC1507" s="24"/>
      <c r="CD1507" s="24"/>
      <c r="CE1507" s="24"/>
      <c r="CF1507" s="24"/>
      <c r="CG1507" s="24"/>
      <c r="CH1507" s="24">
        <v>1</v>
      </c>
      <c r="CI1507" s="24"/>
      <c r="CJ1507" s="24"/>
      <c r="CK1507" s="24"/>
      <c r="CL1507" s="24"/>
      <c r="CM1507" s="24"/>
      <c r="CN1507" s="25"/>
      <c r="CO1507" s="26">
        <v>408</v>
      </c>
      <c r="CP1507" s="28"/>
      <c r="CQ1507" s="26"/>
      <c r="CR1507" s="27"/>
      <c r="CS1507" s="26"/>
      <c r="CT1507" s="24"/>
      <c r="CU1507" s="24"/>
      <c r="CV1507" s="24"/>
      <c r="CW1507" s="24"/>
      <c r="CX1507" s="24"/>
      <c r="CY1507" s="24"/>
      <c r="CZ1507" s="24"/>
      <c r="DA1507" s="24"/>
      <c r="DB1507" s="24"/>
      <c r="DC1507" s="24"/>
      <c r="DD1507" s="24"/>
      <c r="DE1507" s="24"/>
      <c r="DF1507" s="25"/>
      <c r="DG1507" s="25"/>
      <c r="DH1507" s="25"/>
      <c r="DI1507" s="25"/>
      <c r="DJ1507" s="25"/>
      <c r="DK1507" s="25"/>
      <c r="DL1507" s="26"/>
    </row>
    <row r="1508" spans="2:116" s="1" customFormat="1">
      <c r="B1508" s="22" t="s">
        <v>46</v>
      </c>
      <c r="C1508" s="23"/>
      <c r="D1508" s="16">
        <f t="shared" si="11546"/>
        <v>623</v>
      </c>
      <c r="E1508" s="24"/>
      <c r="F1508" s="24"/>
      <c r="G1508" s="26"/>
      <c r="H1508" s="24"/>
      <c r="I1508" s="24"/>
      <c r="J1508" s="24"/>
      <c r="K1508" s="24"/>
      <c r="L1508" s="24"/>
      <c r="M1508" s="24"/>
      <c r="N1508" s="24"/>
      <c r="O1508" s="24"/>
      <c r="P1508" s="27"/>
      <c r="Q1508" s="27"/>
      <c r="R1508" s="24"/>
      <c r="S1508" s="24"/>
      <c r="T1508" s="24"/>
      <c r="U1508" s="25"/>
      <c r="V1508" s="26"/>
      <c r="W1508" s="27"/>
      <c r="X1508" s="24"/>
      <c r="Y1508" s="26"/>
      <c r="Z1508" s="28"/>
      <c r="AA1508" s="27"/>
      <c r="AB1508" s="24"/>
      <c r="AC1508" s="24"/>
      <c r="AD1508" s="24"/>
      <c r="AE1508" s="24"/>
      <c r="AF1508" s="24"/>
      <c r="AG1508" s="25"/>
      <c r="AH1508" s="26"/>
      <c r="AI1508" s="28"/>
      <c r="AJ1508" s="28"/>
      <c r="AK1508" s="28"/>
      <c r="AL1508" s="28"/>
      <c r="AM1508" s="26"/>
      <c r="AN1508" s="73"/>
      <c r="AO1508" s="28"/>
      <c r="AP1508" s="26"/>
      <c r="AQ1508" s="28"/>
      <c r="AR1508" s="26"/>
      <c r="AS1508" s="28"/>
      <c r="AT1508" s="26"/>
      <c r="AU1508" s="28"/>
      <c r="AV1508" s="28"/>
      <c r="AW1508" s="28"/>
      <c r="AX1508" s="26"/>
      <c r="AY1508" s="28"/>
      <c r="AZ1508" s="26"/>
      <c r="BA1508" s="27"/>
      <c r="BB1508" s="24"/>
      <c r="BC1508" s="24"/>
      <c r="BD1508" s="24"/>
      <c r="BE1508" s="24"/>
      <c r="BF1508" s="24"/>
      <c r="BG1508" s="25"/>
      <c r="BH1508" s="26"/>
      <c r="BI1508" s="27"/>
      <c r="BJ1508" s="24"/>
      <c r="BK1508" s="24">
        <v>1</v>
      </c>
      <c r="BL1508" s="24"/>
      <c r="BM1508" s="25"/>
      <c r="BN1508" s="26">
        <v>558</v>
      </c>
      <c r="BO1508" s="27"/>
      <c r="BP1508" s="24"/>
      <c r="BQ1508" s="24"/>
      <c r="BR1508" s="24"/>
      <c r="BS1508" s="24"/>
      <c r="BT1508" s="28"/>
      <c r="BU1508" s="26"/>
      <c r="BV1508" s="27"/>
      <c r="BW1508" s="24"/>
      <c r="BX1508" s="26"/>
      <c r="BY1508" s="27"/>
      <c r="BZ1508" s="24"/>
      <c r="CA1508" s="24"/>
      <c r="CB1508" s="24"/>
      <c r="CC1508" s="24"/>
      <c r="CD1508" s="24"/>
      <c r="CE1508" s="24"/>
      <c r="CF1508" s="24"/>
      <c r="CG1508" s="24"/>
      <c r="CH1508" s="24"/>
      <c r="CI1508" s="24">
        <v>1</v>
      </c>
      <c r="CJ1508" s="24"/>
      <c r="CK1508" s="24"/>
      <c r="CL1508" s="24"/>
      <c r="CM1508" s="24"/>
      <c r="CN1508" s="25"/>
      <c r="CO1508" s="26">
        <v>65</v>
      </c>
      <c r="CP1508" s="28"/>
      <c r="CQ1508" s="26"/>
      <c r="CR1508" s="27"/>
      <c r="CS1508" s="26"/>
      <c r="CT1508" s="24"/>
      <c r="CU1508" s="24"/>
      <c r="CV1508" s="24"/>
      <c r="CW1508" s="24"/>
      <c r="CX1508" s="24"/>
      <c r="CY1508" s="24"/>
      <c r="CZ1508" s="24"/>
      <c r="DA1508" s="24"/>
      <c r="DB1508" s="24"/>
      <c r="DC1508" s="24"/>
      <c r="DD1508" s="24"/>
      <c r="DE1508" s="24"/>
      <c r="DF1508" s="25"/>
      <c r="DG1508" s="25"/>
      <c r="DH1508" s="25"/>
      <c r="DI1508" s="25"/>
      <c r="DJ1508" s="25"/>
      <c r="DK1508" s="25"/>
      <c r="DL1508" s="26"/>
    </row>
    <row r="1509" spans="2:116" s="1" customFormat="1" ht="15.75" thickBot="1">
      <c r="B1509" s="29" t="s">
        <v>47</v>
      </c>
      <c r="C1509" s="30"/>
      <c r="D1509" s="16">
        <f t="shared" si="11546"/>
        <v>0</v>
      </c>
      <c r="E1509" s="31"/>
      <c r="F1509" s="31"/>
      <c r="G1509" s="33"/>
      <c r="H1509" s="31"/>
      <c r="I1509" s="31"/>
      <c r="J1509" s="31"/>
      <c r="K1509" s="31"/>
      <c r="L1509" s="31"/>
      <c r="M1509" s="31"/>
      <c r="N1509" s="31"/>
      <c r="O1509" s="31"/>
      <c r="P1509" s="34"/>
      <c r="Q1509" s="34"/>
      <c r="R1509" s="31"/>
      <c r="S1509" s="31"/>
      <c r="T1509" s="31"/>
      <c r="U1509" s="32"/>
      <c r="V1509" s="33"/>
      <c r="W1509" s="34"/>
      <c r="X1509" s="31"/>
      <c r="Y1509" s="33"/>
      <c r="Z1509" s="35"/>
      <c r="AA1509" s="34"/>
      <c r="AB1509" s="31"/>
      <c r="AC1509" s="31"/>
      <c r="AD1509" s="31"/>
      <c r="AE1509" s="31"/>
      <c r="AF1509" s="31"/>
      <c r="AG1509" s="32"/>
      <c r="AH1509" s="33"/>
      <c r="AI1509" s="35"/>
      <c r="AJ1509" s="35"/>
      <c r="AK1509" s="35"/>
      <c r="AL1509" s="35"/>
      <c r="AM1509" s="33"/>
      <c r="AN1509" s="74"/>
      <c r="AO1509" s="35"/>
      <c r="AP1509" s="33"/>
      <c r="AQ1509" s="35"/>
      <c r="AR1509" s="33"/>
      <c r="AS1509" s="35"/>
      <c r="AT1509" s="33"/>
      <c r="AU1509" s="35"/>
      <c r="AV1509" s="35"/>
      <c r="AW1509" s="35"/>
      <c r="AX1509" s="33"/>
      <c r="AY1509" s="35"/>
      <c r="AZ1509" s="33"/>
      <c r="BA1509" s="34"/>
      <c r="BB1509" s="31"/>
      <c r="BC1509" s="31"/>
      <c r="BD1509" s="31"/>
      <c r="BE1509" s="31"/>
      <c r="BF1509" s="31"/>
      <c r="BG1509" s="32"/>
      <c r="BH1509" s="33"/>
      <c r="BI1509" s="34"/>
      <c r="BJ1509" s="31"/>
      <c r="BK1509" s="31"/>
      <c r="BL1509" s="31"/>
      <c r="BM1509" s="32"/>
      <c r="BN1509" s="33"/>
      <c r="BO1509" s="34"/>
      <c r="BP1509" s="31"/>
      <c r="BQ1509" s="31"/>
      <c r="BR1509" s="31"/>
      <c r="BS1509" s="31"/>
      <c r="BT1509" s="35"/>
      <c r="BU1509" s="33"/>
      <c r="BV1509" s="34"/>
      <c r="BW1509" s="31"/>
      <c r="BX1509" s="33"/>
      <c r="BY1509" s="34"/>
      <c r="BZ1509" s="31"/>
      <c r="CA1509" s="31"/>
      <c r="CB1509" s="31"/>
      <c r="CC1509" s="31"/>
      <c r="CD1509" s="31"/>
      <c r="CE1509" s="31"/>
      <c r="CF1509" s="31"/>
      <c r="CG1509" s="31"/>
      <c r="CH1509" s="31"/>
      <c r="CI1509" s="31"/>
      <c r="CJ1509" s="31"/>
      <c r="CK1509" s="31"/>
      <c r="CL1509" s="31"/>
      <c r="CM1509" s="31"/>
      <c r="CN1509" s="32"/>
      <c r="CO1509" s="33"/>
      <c r="CP1509" s="35"/>
      <c r="CQ1509" s="33"/>
      <c r="CR1509" s="34"/>
      <c r="CS1509" s="33"/>
      <c r="CT1509" s="31"/>
      <c r="CU1509" s="31"/>
      <c r="CV1509" s="31"/>
      <c r="CW1509" s="31"/>
      <c r="CX1509" s="31"/>
      <c r="CY1509" s="31"/>
      <c r="CZ1509" s="31"/>
      <c r="DA1509" s="31"/>
      <c r="DB1509" s="31"/>
      <c r="DC1509" s="31"/>
      <c r="DD1509" s="31"/>
      <c r="DE1509" s="31"/>
      <c r="DF1509" s="32"/>
      <c r="DG1509" s="32"/>
      <c r="DH1509" s="32"/>
      <c r="DI1509" s="32"/>
      <c r="DJ1509" s="32"/>
      <c r="DK1509" s="32"/>
      <c r="DL1509" s="33"/>
    </row>
    <row r="1510" spans="2:116" s="1" customFormat="1" ht="15.75" thickBot="1">
      <c r="B1510" s="49" t="s">
        <v>48</v>
      </c>
      <c r="C1510" s="50"/>
      <c r="D1510" s="51">
        <f>SUM(D1498:D1509)</f>
        <v>38026</v>
      </c>
      <c r="E1510" s="51">
        <f t="shared" ref="E1510" si="11547">SUM(E1498:E1509)</f>
        <v>12</v>
      </c>
      <c r="F1510" s="51">
        <f t="shared" ref="F1510" si="11548">SUM(F1498:F1509)</f>
        <v>112</v>
      </c>
      <c r="G1510" s="51">
        <f t="shared" ref="G1510" si="11549">SUM(G1498:G1509)</f>
        <v>19162</v>
      </c>
      <c r="H1510" s="51">
        <f t="shared" ref="H1510" si="11550">SUM(H1498:H1509)</f>
        <v>0</v>
      </c>
      <c r="I1510" s="51">
        <f t="shared" ref="I1510" si="11551">SUM(I1498:I1509)</f>
        <v>0</v>
      </c>
      <c r="J1510" s="51">
        <f t="shared" ref="J1510" si="11552">SUM(J1498:J1509)</f>
        <v>0</v>
      </c>
      <c r="K1510" s="51">
        <f t="shared" ref="K1510" si="11553">SUM(K1498:K1509)</f>
        <v>0</v>
      </c>
      <c r="L1510" s="51">
        <f t="shared" ref="L1510" si="11554">SUM(L1498:L1509)</f>
        <v>0</v>
      </c>
      <c r="M1510" s="51">
        <f t="shared" ref="M1510" si="11555">SUM(M1498:M1509)</f>
        <v>0</v>
      </c>
      <c r="N1510" s="51">
        <f t="shared" ref="N1510" si="11556">SUM(N1498:N1509)</f>
        <v>0</v>
      </c>
      <c r="O1510" s="51">
        <f t="shared" ref="O1510" si="11557">SUM(O1498:O1509)</f>
        <v>0</v>
      </c>
      <c r="P1510" s="51">
        <f t="shared" ref="P1510" si="11558">SUM(P1498:P1509)</f>
        <v>0</v>
      </c>
      <c r="Q1510" s="51">
        <f t="shared" ref="Q1510" si="11559">SUM(Q1498:Q1509)</f>
        <v>0</v>
      </c>
      <c r="R1510" s="51">
        <f t="shared" ref="R1510" si="11560">SUM(R1498:R1509)</f>
        <v>0</v>
      </c>
      <c r="S1510" s="51">
        <f t="shared" ref="S1510" si="11561">SUM(S1498:S1509)</f>
        <v>0</v>
      </c>
      <c r="T1510" s="51">
        <f t="shared" ref="T1510" si="11562">SUM(T1498:T1509)</f>
        <v>0</v>
      </c>
      <c r="U1510" s="51">
        <f t="shared" ref="U1510" si="11563">SUM(U1498:U1509)</f>
        <v>0</v>
      </c>
      <c r="V1510" s="51">
        <f t="shared" ref="V1510" si="11564">SUM(V1498:V1509)</f>
        <v>0</v>
      </c>
      <c r="W1510" s="51">
        <f t="shared" ref="W1510" si="11565">SUM(W1498:W1509)</f>
        <v>0</v>
      </c>
      <c r="X1510" s="51">
        <f t="shared" ref="X1510" si="11566">SUM(X1498:X1509)</f>
        <v>0</v>
      </c>
      <c r="Y1510" s="51">
        <f t="shared" ref="Y1510" si="11567">SUM(Y1498:Y1509)</f>
        <v>0</v>
      </c>
      <c r="Z1510" s="51">
        <f t="shared" ref="Z1510" si="11568">SUM(Z1498:Z1509)</f>
        <v>0</v>
      </c>
      <c r="AA1510" s="51">
        <f t="shared" ref="AA1510" si="11569">SUM(AA1498:AA1509)</f>
        <v>0</v>
      </c>
      <c r="AB1510" s="51">
        <f t="shared" ref="AB1510" si="11570">SUM(AB1498:AB1509)</f>
        <v>0</v>
      </c>
      <c r="AC1510" s="51">
        <f t="shared" ref="AC1510" si="11571">SUM(AC1498:AC1509)</f>
        <v>0</v>
      </c>
      <c r="AD1510" s="51">
        <f t="shared" ref="AD1510" si="11572">SUM(AD1498:AD1509)</f>
        <v>0</v>
      </c>
      <c r="AE1510" s="51">
        <f t="shared" ref="AE1510" si="11573">SUM(AE1498:AE1509)</f>
        <v>0</v>
      </c>
      <c r="AF1510" s="51">
        <f t="shared" ref="AF1510" si="11574">SUM(AF1498:AF1509)</f>
        <v>0</v>
      </c>
      <c r="AG1510" s="51">
        <f t="shared" ref="AG1510" si="11575">SUM(AG1498:AG1509)</f>
        <v>3</v>
      </c>
      <c r="AH1510" s="51">
        <f t="shared" ref="AH1510" si="11576">SUM(AH1498:AH1509)</f>
        <v>740</v>
      </c>
      <c r="AI1510" s="51">
        <f t="shared" ref="AI1510" si="11577">SUM(AI1498:AI1509)</f>
        <v>0</v>
      </c>
      <c r="AJ1510" s="51">
        <f t="shared" ref="AJ1510" si="11578">SUM(AJ1498:AJ1509)</f>
        <v>0</v>
      </c>
      <c r="AK1510" s="51">
        <f t="shared" ref="AK1510" si="11579">SUM(AK1498:AK1509)</f>
        <v>0</v>
      </c>
      <c r="AL1510" s="51">
        <f t="shared" ref="AL1510" si="11580">SUM(AL1498:AL1509)</f>
        <v>0</v>
      </c>
      <c r="AM1510" s="51">
        <f t="shared" ref="AM1510" si="11581">SUM(AM1498:AM1509)</f>
        <v>0</v>
      </c>
      <c r="AN1510" s="51">
        <f t="shared" ref="AN1510" si="11582">SUM(AN1498:AN1509)</f>
        <v>0</v>
      </c>
      <c r="AO1510" s="51">
        <f t="shared" ref="AO1510" si="11583">SUM(AO1498:AO1509)</f>
        <v>0</v>
      </c>
      <c r="AP1510" s="51">
        <f t="shared" ref="AP1510" si="11584">SUM(AP1498:AP1509)</f>
        <v>0</v>
      </c>
      <c r="AQ1510" s="51">
        <f t="shared" ref="AQ1510" si="11585">SUM(AQ1498:AQ1509)</f>
        <v>0</v>
      </c>
      <c r="AR1510" s="51">
        <f t="shared" ref="AR1510" si="11586">SUM(AR1498:AR1509)</f>
        <v>0</v>
      </c>
      <c r="AS1510" s="51">
        <f t="shared" ref="AS1510" si="11587">SUM(AS1498:AS1509)</f>
        <v>0</v>
      </c>
      <c r="AT1510" s="51">
        <f t="shared" ref="AT1510" si="11588">SUM(AT1498:AT1509)</f>
        <v>0</v>
      </c>
      <c r="AU1510" s="51">
        <f t="shared" ref="AU1510" si="11589">SUM(AU1498:AU1509)</f>
        <v>0</v>
      </c>
      <c r="AV1510" s="51">
        <f t="shared" ref="AV1510" si="11590">SUM(AV1498:AV1509)</f>
        <v>0</v>
      </c>
      <c r="AW1510" s="51">
        <f t="shared" ref="AW1510" si="11591">SUM(AW1498:AW1509)</f>
        <v>0</v>
      </c>
      <c r="AX1510" s="51">
        <f t="shared" ref="AX1510" si="11592">SUM(AX1498:AX1509)</f>
        <v>0</v>
      </c>
      <c r="AY1510" s="51">
        <f t="shared" ref="AY1510" si="11593">SUM(AY1498:AY1509)</f>
        <v>0</v>
      </c>
      <c r="AZ1510" s="51">
        <f t="shared" ref="AZ1510" si="11594">SUM(AZ1498:AZ1509)</f>
        <v>0</v>
      </c>
      <c r="BA1510" s="51">
        <f t="shared" ref="BA1510" si="11595">SUM(BA1498:BA1509)</f>
        <v>0</v>
      </c>
      <c r="BB1510" s="51">
        <f t="shared" ref="BB1510" si="11596">SUM(BB1498:BB1509)</f>
        <v>0</v>
      </c>
      <c r="BC1510" s="51">
        <f t="shared" ref="BC1510" si="11597">SUM(BC1498:BC1509)</f>
        <v>0</v>
      </c>
      <c r="BD1510" s="51">
        <f t="shared" ref="BD1510" si="11598">SUM(BD1498:BD1509)</f>
        <v>0</v>
      </c>
      <c r="BE1510" s="51">
        <f t="shared" ref="BE1510" si="11599">SUM(BE1498:BE1509)</f>
        <v>0</v>
      </c>
      <c r="BF1510" s="51">
        <f t="shared" ref="BF1510" si="11600">SUM(BF1498:BF1509)</f>
        <v>0</v>
      </c>
      <c r="BG1510" s="51">
        <f t="shared" ref="BG1510" si="11601">SUM(BG1498:BG1509)</f>
        <v>0</v>
      </c>
      <c r="BH1510" s="51">
        <f t="shared" ref="BH1510" si="11602">SUM(BH1498:BH1509)</f>
        <v>0</v>
      </c>
      <c r="BI1510" s="51">
        <f t="shared" ref="BI1510" si="11603">SUM(BI1498:BI1509)</f>
        <v>0</v>
      </c>
      <c r="BJ1510" s="51">
        <f t="shared" ref="BJ1510" si="11604">SUM(BJ1498:BJ1509)</f>
        <v>0</v>
      </c>
      <c r="BK1510" s="51">
        <f t="shared" ref="BK1510" si="11605">SUM(BK1498:BK1509)</f>
        <v>1</v>
      </c>
      <c r="BL1510" s="51">
        <f t="shared" ref="BL1510" si="11606">SUM(BL1498:BL1509)</f>
        <v>0</v>
      </c>
      <c r="BM1510" s="51">
        <f t="shared" ref="BM1510" si="11607">SUM(BM1498:BM1509)</f>
        <v>0</v>
      </c>
      <c r="BN1510" s="51">
        <f t="shared" ref="BN1510" si="11608">SUM(BN1498:BN1509)</f>
        <v>558</v>
      </c>
      <c r="BO1510" s="51">
        <f t="shared" ref="BO1510" si="11609">SUM(BO1498:BO1509)</f>
        <v>0</v>
      </c>
      <c r="BP1510" s="51">
        <f t="shared" ref="BP1510" si="11610">SUM(BP1498:BP1509)</f>
        <v>0</v>
      </c>
      <c r="BQ1510" s="51">
        <f t="shared" ref="BQ1510" si="11611">SUM(BQ1498:BQ1509)</f>
        <v>0</v>
      </c>
      <c r="BR1510" s="51">
        <f t="shared" ref="BR1510" si="11612">SUM(BR1498:BR1509)</f>
        <v>0</v>
      </c>
      <c r="BS1510" s="51">
        <f t="shared" ref="BS1510" si="11613">SUM(BS1498:BS1509)</f>
        <v>0</v>
      </c>
      <c r="BT1510" s="51">
        <f t="shared" ref="BT1510" si="11614">SUM(BT1498:BT1509)</f>
        <v>0</v>
      </c>
      <c r="BU1510" s="51">
        <f t="shared" ref="BU1510" si="11615">SUM(BU1498:BU1509)</f>
        <v>0</v>
      </c>
      <c r="BV1510" s="51">
        <f t="shared" ref="BV1510" si="11616">SUM(BV1498:BV1509)</f>
        <v>0</v>
      </c>
      <c r="BW1510" s="51">
        <f t="shared" ref="BW1510" si="11617">SUM(BW1498:BW1509)</f>
        <v>0</v>
      </c>
      <c r="BX1510" s="51">
        <f t="shared" ref="BX1510" si="11618">SUM(BX1498:BX1509)</f>
        <v>0</v>
      </c>
      <c r="BY1510" s="51">
        <f t="shared" ref="BY1510" si="11619">SUM(BY1498:BY1509)</f>
        <v>0</v>
      </c>
      <c r="BZ1510" s="51">
        <f t="shared" ref="BZ1510" si="11620">SUM(BZ1498:BZ1509)</f>
        <v>0</v>
      </c>
      <c r="CA1510" s="51">
        <f t="shared" ref="CA1510" si="11621">SUM(CA1498:CA1509)</f>
        <v>1</v>
      </c>
      <c r="CB1510" s="51">
        <f t="shared" ref="CB1510" si="11622">SUM(CB1498:CB1509)</f>
        <v>2</v>
      </c>
      <c r="CC1510" s="51">
        <f t="shared" ref="CC1510" si="11623">SUM(CC1498:CC1509)</f>
        <v>2</v>
      </c>
      <c r="CD1510" s="51">
        <f t="shared" ref="CD1510" si="11624">SUM(CD1498:CD1509)</f>
        <v>0</v>
      </c>
      <c r="CE1510" s="51">
        <f t="shared" ref="CE1510" si="11625">SUM(CE1498:CE1509)</f>
        <v>0</v>
      </c>
      <c r="CF1510" s="51">
        <f t="shared" ref="CF1510" si="11626">SUM(CF1498:CF1509)</f>
        <v>0</v>
      </c>
      <c r="CG1510" s="51">
        <f t="shared" ref="CG1510" si="11627">SUM(CG1498:CG1509)</f>
        <v>0</v>
      </c>
      <c r="CH1510" s="51">
        <f t="shared" ref="CH1510" si="11628">SUM(CH1498:CH1509)</f>
        <v>1</v>
      </c>
      <c r="CI1510" s="51">
        <f t="shared" ref="CI1510" si="11629">SUM(CI1498:CI1509)</f>
        <v>11</v>
      </c>
      <c r="CJ1510" s="51">
        <f t="shared" ref="CJ1510" si="11630">SUM(CJ1498:CJ1509)</f>
        <v>0</v>
      </c>
      <c r="CK1510" s="51">
        <f t="shared" ref="CK1510" si="11631">SUM(CK1498:CK1509)</f>
        <v>1</v>
      </c>
      <c r="CL1510" s="51">
        <f t="shared" ref="CL1510" si="11632">SUM(CL1498:CL1509)</f>
        <v>0</v>
      </c>
      <c r="CM1510" s="51">
        <f t="shared" ref="CM1510" si="11633">SUM(CM1498:CM1509)</f>
        <v>0</v>
      </c>
      <c r="CN1510" s="51">
        <f t="shared" ref="CN1510" si="11634">SUM(CN1498:CN1509)</f>
        <v>0</v>
      </c>
      <c r="CO1510" s="51">
        <f t="shared" ref="CO1510" si="11635">SUM(CO1498:CO1509)</f>
        <v>4380</v>
      </c>
      <c r="CP1510" s="51">
        <f t="shared" ref="CP1510" si="11636">SUM(CP1498:CP1509)</f>
        <v>0</v>
      </c>
      <c r="CQ1510" s="51">
        <f t="shared" ref="CQ1510" si="11637">SUM(CQ1498:CQ1509)</f>
        <v>0</v>
      </c>
      <c r="CR1510" s="51">
        <f t="shared" ref="CR1510" si="11638">SUM(CR1498:CR1509)</f>
        <v>0</v>
      </c>
      <c r="CS1510" s="51">
        <f t="shared" ref="CS1510" si="11639">SUM(CS1498:CS1509)</f>
        <v>0</v>
      </c>
      <c r="CT1510" s="51">
        <f t="shared" ref="CT1510" si="11640">SUM(CT1498:CT1509)</f>
        <v>0</v>
      </c>
      <c r="CU1510" s="51">
        <f t="shared" ref="CU1510" si="11641">SUM(CU1498:CU1509)</f>
        <v>0</v>
      </c>
      <c r="CV1510" s="51">
        <f t="shared" ref="CV1510" si="11642">SUM(CV1498:CV1509)</f>
        <v>2</v>
      </c>
      <c r="CW1510" s="51">
        <f t="shared" ref="CW1510" si="11643">SUM(CW1498:CW1509)</f>
        <v>0</v>
      </c>
      <c r="CX1510" s="51">
        <f t="shared" ref="CX1510" si="11644">SUM(CX1498:CX1509)</f>
        <v>0</v>
      </c>
      <c r="CY1510" s="51">
        <f t="shared" ref="CY1510" si="11645">SUM(CY1498:CY1509)</f>
        <v>0</v>
      </c>
      <c r="CZ1510" s="51">
        <f t="shared" ref="CZ1510" si="11646">SUM(CZ1498:CZ1509)</f>
        <v>0</v>
      </c>
      <c r="DA1510" s="51">
        <f t="shared" ref="DA1510" si="11647">SUM(DA1498:DA1509)</f>
        <v>5.8</v>
      </c>
      <c r="DB1510" s="51">
        <f t="shared" ref="DB1510" si="11648">SUM(DB1498:DB1509)</f>
        <v>0</v>
      </c>
      <c r="DC1510" s="51">
        <f t="shared" ref="DC1510" si="11649">SUM(DC1498:DC1509)</f>
        <v>0</v>
      </c>
      <c r="DD1510" s="51">
        <f t="shared" ref="DD1510" si="11650">SUM(DD1498:DD1509)</f>
        <v>0</v>
      </c>
      <c r="DE1510" s="51">
        <f t="shared" ref="DE1510" si="11651">SUM(DE1498:DE1509)</f>
        <v>0</v>
      </c>
      <c r="DF1510" s="51">
        <f t="shared" ref="DF1510" si="11652">SUM(DF1498:DF1509)</f>
        <v>0</v>
      </c>
      <c r="DG1510" s="51">
        <f t="shared" ref="DG1510" si="11653">SUM(DG1498:DG1509)</f>
        <v>0</v>
      </c>
      <c r="DH1510" s="51">
        <f t="shared" ref="DH1510" si="11654">SUM(DH1498:DH1509)</f>
        <v>0</v>
      </c>
      <c r="DI1510" s="51">
        <f t="shared" ref="DI1510" si="11655">SUM(DI1498:DI1509)</f>
        <v>7</v>
      </c>
      <c r="DJ1510" s="51">
        <f t="shared" ref="DJ1510" si="11656">SUM(DJ1498:DJ1509)</f>
        <v>0</v>
      </c>
      <c r="DK1510" s="51">
        <f t="shared" ref="DK1510" si="11657">SUM(DK1498:DK1509)</f>
        <v>0</v>
      </c>
      <c r="DL1510" s="51">
        <f t="shared" ref="DL1510" si="11658">SUM(DL1498:DL1509)</f>
        <v>13186</v>
      </c>
    </row>
    <row r="1511" spans="2:116" s="6" customFormat="1" thickBot="1">
      <c r="B1511" s="7" t="s">
        <v>12</v>
      </c>
      <c r="C1511" s="8">
        <v>96</v>
      </c>
      <c r="D1511" s="9"/>
      <c r="E1511" s="9"/>
      <c r="F1511" s="9"/>
      <c r="G1511" s="11"/>
      <c r="H1511" s="9"/>
      <c r="I1511" s="9"/>
      <c r="J1511" s="9"/>
      <c r="K1511" s="9"/>
      <c r="L1511" s="9"/>
      <c r="M1511" s="9"/>
      <c r="N1511" s="9"/>
      <c r="O1511" s="9"/>
      <c r="P1511" s="12"/>
      <c r="Q1511" s="12"/>
      <c r="R1511" s="9"/>
      <c r="S1511" s="9"/>
      <c r="T1511" s="9"/>
      <c r="U1511" s="10"/>
      <c r="V1511" s="11"/>
      <c r="W1511" s="12"/>
      <c r="X1511" s="9"/>
      <c r="Y1511" s="11"/>
      <c r="Z1511" s="13"/>
      <c r="AA1511" s="12"/>
      <c r="AB1511" s="9"/>
      <c r="AC1511" s="9"/>
      <c r="AD1511" s="9"/>
      <c r="AE1511" s="9"/>
      <c r="AF1511" s="9"/>
      <c r="AG1511" s="10"/>
      <c r="AH1511" s="11"/>
      <c r="AI1511" s="13"/>
      <c r="AJ1511" s="13"/>
      <c r="AK1511" s="13"/>
      <c r="AL1511" s="13"/>
      <c r="AM1511" s="11"/>
      <c r="AN1511" s="13"/>
      <c r="AO1511" s="13"/>
      <c r="AP1511" s="11"/>
      <c r="AQ1511" s="13"/>
      <c r="AR1511" s="11"/>
      <c r="AS1511" s="13"/>
      <c r="AT1511" s="11"/>
      <c r="AU1511" s="13"/>
      <c r="AV1511" s="13"/>
      <c r="AW1511" s="13"/>
      <c r="AX1511" s="11"/>
      <c r="AY1511" s="13"/>
      <c r="AZ1511" s="11"/>
      <c r="BA1511" s="12"/>
      <c r="BB1511" s="9"/>
      <c r="BC1511" s="9"/>
      <c r="BD1511" s="9"/>
      <c r="BE1511" s="9"/>
      <c r="BF1511" s="9"/>
      <c r="BG1511" s="10"/>
      <c r="BH1511" s="11"/>
      <c r="BI1511" s="12"/>
      <c r="BJ1511" s="9"/>
      <c r="BK1511" s="9"/>
      <c r="BL1511" s="9"/>
      <c r="BM1511" s="10"/>
      <c r="BN1511" s="11"/>
      <c r="BO1511" s="12"/>
      <c r="BP1511" s="9"/>
      <c r="BQ1511" s="9"/>
      <c r="BR1511" s="9"/>
      <c r="BS1511" s="9"/>
      <c r="BT1511" s="13"/>
      <c r="BU1511" s="11"/>
      <c r="BV1511" s="12"/>
      <c r="BW1511" s="9"/>
      <c r="BX1511" s="11"/>
      <c r="BY1511" s="12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10"/>
      <c r="CO1511" s="11"/>
      <c r="CP1511" s="13"/>
      <c r="CQ1511" s="11"/>
      <c r="CR1511" s="12"/>
      <c r="CS1511" s="11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10"/>
      <c r="DG1511" s="10"/>
      <c r="DH1511" s="10"/>
      <c r="DI1511" s="10"/>
      <c r="DJ1511" s="10"/>
      <c r="DK1511" s="10"/>
      <c r="DL1511" s="11"/>
    </row>
    <row r="1512" spans="2:116" s="1" customFormat="1">
      <c r="B1512" s="14" t="s">
        <v>13</v>
      </c>
      <c r="C1512" s="15"/>
      <c r="D1512" s="16">
        <f>G1512+V1512+Y1512+AH1512+AM1512+AP1512+AR1512+AT1512+AX1512+AZ1512+BH1512+BN1512+BU1512+BX1512+CO1512+CQ1512+CS1512+DL1512</f>
        <v>0</v>
      </c>
      <c r="E1512" s="17"/>
      <c r="F1512" s="17"/>
      <c r="G1512" s="19"/>
      <c r="H1512" s="17"/>
      <c r="I1512" s="17"/>
      <c r="J1512" s="17"/>
      <c r="K1512" s="17"/>
      <c r="L1512" s="17"/>
      <c r="M1512" s="17"/>
      <c r="N1512" s="17"/>
      <c r="O1512" s="17"/>
      <c r="P1512" s="20"/>
      <c r="Q1512" s="20"/>
      <c r="R1512" s="17"/>
      <c r="S1512" s="17"/>
      <c r="T1512" s="17"/>
      <c r="U1512" s="18"/>
      <c r="V1512" s="19"/>
      <c r="W1512" s="20"/>
      <c r="X1512" s="17"/>
      <c r="Y1512" s="19"/>
      <c r="Z1512" s="21"/>
      <c r="AA1512" s="20"/>
      <c r="AB1512" s="17"/>
      <c r="AC1512" s="17"/>
      <c r="AD1512" s="17"/>
      <c r="AE1512" s="17"/>
      <c r="AF1512" s="17"/>
      <c r="AG1512" s="18"/>
      <c r="AH1512" s="19"/>
      <c r="AI1512" s="21"/>
      <c r="AJ1512" s="21"/>
      <c r="AK1512" s="21"/>
      <c r="AL1512" s="21"/>
      <c r="AM1512" s="19"/>
      <c r="AN1512" s="72"/>
      <c r="AO1512" s="21"/>
      <c r="AP1512" s="19"/>
      <c r="AQ1512" s="21"/>
      <c r="AR1512" s="19"/>
      <c r="AS1512" s="21"/>
      <c r="AT1512" s="19"/>
      <c r="AU1512" s="21"/>
      <c r="AV1512" s="21"/>
      <c r="AW1512" s="21"/>
      <c r="AX1512" s="19"/>
      <c r="AY1512" s="21"/>
      <c r="AZ1512" s="19"/>
      <c r="BA1512" s="20"/>
      <c r="BB1512" s="17"/>
      <c r="BC1512" s="17"/>
      <c r="BD1512" s="17"/>
      <c r="BE1512" s="17"/>
      <c r="BF1512" s="17"/>
      <c r="BG1512" s="18"/>
      <c r="BH1512" s="19"/>
      <c r="BI1512" s="20"/>
      <c r="BJ1512" s="17"/>
      <c r="BK1512" s="17"/>
      <c r="BL1512" s="17"/>
      <c r="BM1512" s="18"/>
      <c r="BN1512" s="19"/>
      <c r="BO1512" s="20"/>
      <c r="BP1512" s="17"/>
      <c r="BQ1512" s="17"/>
      <c r="BR1512" s="17"/>
      <c r="BS1512" s="17"/>
      <c r="BT1512" s="21"/>
      <c r="BU1512" s="19"/>
      <c r="BV1512" s="20"/>
      <c r="BW1512" s="17"/>
      <c r="BX1512" s="19"/>
      <c r="BY1512" s="20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CK1512" s="17"/>
      <c r="CL1512" s="17"/>
      <c r="CM1512" s="17"/>
      <c r="CN1512" s="18"/>
      <c r="CO1512" s="19"/>
      <c r="CP1512" s="21"/>
      <c r="CQ1512" s="19"/>
      <c r="CR1512" s="20"/>
      <c r="CS1512" s="19"/>
      <c r="CT1512" s="17"/>
      <c r="CU1512" s="17"/>
      <c r="CV1512" s="17"/>
      <c r="CW1512" s="17"/>
      <c r="CX1512" s="17"/>
      <c r="CY1512" s="17"/>
      <c r="CZ1512" s="17"/>
      <c r="DA1512" s="17"/>
      <c r="DB1512" s="17"/>
      <c r="DC1512" s="17"/>
      <c r="DD1512" s="17"/>
      <c r="DE1512" s="17"/>
      <c r="DF1512" s="18"/>
      <c r="DG1512" s="18"/>
      <c r="DH1512" s="18"/>
      <c r="DI1512" s="18"/>
      <c r="DJ1512" s="18"/>
      <c r="DK1512" s="18"/>
      <c r="DL1512" s="19"/>
    </row>
    <row r="1513" spans="2:116" s="1" customFormat="1">
      <c r="B1513" s="22" t="s">
        <v>31</v>
      </c>
      <c r="C1513" s="23"/>
      <c r="D1513" s="16">
        <f t="shared" ref="D1513:D1523" si="11659">G1513+V1513+Y1513+AH1513+AM1513+AP1513+AR1513+AT1513+AX1513+AZ1513+BH1513+BN1513+BU1513+BX1513+CO1513+CQ1513+CS1513+DL1513</f>
        <v>0</v>
      </c>
      <c r="E1513" s="24"/>
      <c r="F1513" s="24"/>
      <c r="G1513" s="26"/>
      <c r="H1513" s="24"/>
      <c r="I1513" s="24"/>
      <c r="J1513" s="24"/>
      <c r="K1513" s="24"/>
      <c r="L1513" s="24"/>
      <c r="M1513" s="24"/>
      <c r="N1513" s="24"/>
      <c r="O1513" s="24"/>
      <c r="P1513" s="27"/>
      <c r="Q1513" s="27"/>
      <c r="R1513" s="24"/>
      <c r="S1513" s="24"/>
      <c r="T1513" s="24"/>
      <c r="U1513" s="25"/>
      <c r="V1513" s="26"/>
      <c r="W1513" s="27"/>
      <c r="X1513" s="24"/>
      <c r="Y1513" s="26"/>
      <c r="Z1513" s="28"/>
      <c r="AA1513" s="27"/>
      <c r="AB1513" s="24"/>
      <c r="AC1513" s="24"/>
      <c r="AD1513" s="24"/>
      <c r="AE1513" s="24"/>
      <c r="AF1513" s="24"/>
      <c r="AG1513" s="25"/>
      <c r="AH1513" s="26"/>
      <c r="AI1513" s="28"/>
      <c r="AJ1513" s="28"/>
      <c r="AK1513" s="28"/>
      <c r="AL1513" s="28"/>
      <c r="AM1513" s="26"/>
      <c r="AN1513" s="73"/>
      <c r="AO1513" s="28"/>
      <c r="AP1513" s="26"/>
      <c r="AQ1513" s="28"/>
      <c r="AR1513" s="26"/>
      <c r="AS1513" s="28"/>
      <c r="AT1513" s="26"/>
      <c r="AU1513" s="28"/>
      <c r="AV1513" s="28"/>
      <c r="AW1513" s="28"/>
      <c r="AX1513" s="26"/>
      <c r="AY1513" s="28"/>
      <c r="AZ1513" s="26"/>
      <c r="BA1513" s="27"/>
      <c r="BB1513" s="24"/>
      <c r="BC1513" s="24"/>
      <c r="BD1513" s="24"/>
      <c r="BE1513" s="24"/>
      <c r="BF1513" s="24"/>
      <c r="BG1513" s="25"/>
      <c r="BH1513" s="26"/>
      <c r="BI1513" s="27"/>
      <c r="BJ1513" s="24"/>
      <c r="BK1513" s="24"/>
      <c r="BL1513" s="24"/>
      <c r="BM1513" s="25"/>
      <c r="BN1513" s="26"/>
      <c r="BO1513" s="27"/>
      <c r="BP1513" s="24"/>
      <c r="BQ1513" s="24"/>
      <c r="BR1513" s="24"/>
      <c r="BS1513" s="24"/>
      <c r="BT1513" s="28"/>
      <c r="BU1513" s="26"/>
      <c r="BV1513" s="27"/>
      <c r="BW1513" s="24"/>
      <c r="BX1513" s="26"/>
      <c r="BY1513" s="27"/>
      <c r="BZ1513" s="24"/>
      <c r="CA1513" s="24"/>
      <c r="CB1513" s="24"/>
      <c r="CC1513" s="24"/>
      <c r="CD1513" s="24"/>
      <c r="CE1513" s="24"/>
      <c r="CF1513" s="24"/>
      <c r="CG1513" s="24"/>
      <c r="CH1513" s="24"/>
      <c r="CI1513" s="24"/>
      <c r="CJ1513" s="24"/>
      <c r="CK1513" s="24"/>
      <c r="CL1513" s="24"/>
      <c r="CM1513" s="24"/>
      <c r="CN1513" s="25"/>
      <c r="CO1513" s="26"/>
      <c r="CP1513" s="28"/>
      <c r="CQ1513" s="26"/>
      <c r="CR1513" s="27"/>
      <c r="CS1513" s="26"/>
      <c r="CT1513" s="24"/>
      <c r="CU1513" s="24"/>
      <c r="CV1513" s="24"/>
      <c r="CW1513" s="24"/>
      <c r="CX1513" s="24"/>
      <c r="CY1513" s="24"/>
      <c r="CZ1513" s="24"/>
      <c r="DA1513" s="24"/>
      <c r="DB1513" s="24"/>
      <c r="DC1513" s="24"/>
      <c r="DD1513" s="24"/>
      <c r="DE1513" s="24"/>
      <c r="DF1513" s="25"/>
      <c r="DG1513" s="25"/>
      <c r="DH1513" s="25"/>
      <c r="DI1513" s="25"/>
      <c r="DJ1513" s="25"/>
      <c r="DK1513" s="25"/>
      <c r="DL1513" s="26"/>
    </row>
    <row r="1514" spans="2:116" s="1" customFormat="1">
      <c r="B1514" s="22" t="s">
        <v>32</v>
      </c>
      <c r="C1514" s="23"/>
      <c r="D1514" s="16">
        <f t="shared" si="11659"/>
        <v>0</v>
      </c>
      <c r="E1514" s="24"/>
      <c r="F1514" s="24"/>
      <c r="G1514" s="26"/>
      <c r="H1514" s="24"/>
      <c r="I1514" s="24"/>
      <c r="J1514" s="24"/>
      <c r="K1514" s="24"/>
      <c r="L1514" s="24"/>
      <c r="M1514" s="24"/>
      <c r="N1514" s="24"/>
      <c r="O1514" s="24"/>
      <c r="P1514" s="27"/>
      <c r="Q1514" s="27"/>
      <c r="R1514" s="24"/>
      <c r="S1514" s="24"/>
      <c r="T1514" s="24"/>
      <c r="U1514" s="25"/>
      <c r="V1514" s="26"/>
      <c r="W1514" s="27"/>
      <c r="X1514" s="24"/>
      <c r="Y1514" s="26"/>
      <c r="Z1514" s="28"/>
      <c r="AA1514" s="27"/>
      <c r="AB1514" s="24"/>
      <c r="AC1514" s="24"/>
      <c r="AD1514" s="24"/>
      <c r="AE1514" s="24"/>
      <c r="AF1514" s="24"/>
      <c r="AG1514" s="25"/>
      <c r="AH1514" s="26"/>
      <c r="AI1514" s="28"/>
      <c r="AJ1514" s="28"/>
      <c r="AK1514" s="28"/>
      <c r="AL1514" s="28"/>
      <c r="AM1514" s="26"/>
      <c r="AN1514" s="73"/>
      <c r="AO1514" s="28"/>
      <c r="AP1514" s="26"/>
      <c r="AQ1514" s="28"/>
      <c r="AR1514" s="26"/>
      <c r="AS1514" s="28"/>
      <c r="AT1514" s="26"/>
      <c r="AU1514" s="28"/>
      <c r="AV1514" s="28"/>
      <c r="AW1514" s="28"/>
      <c r="AX1514" s="26"/>
      <c r="AY1514" s="28"/>
      <c r="AZ1514" s="26"/>
      <c r="BA1514" s="27"/>
      <c r="BB1514" s="24"/>
      <c r="BC1514" s="24"/>
      <c r="BD1514" s="24"/>
      <c r="BE1514" s="24"/>
      <c r="BF1514" s="24"/>
      <c r="BG1514" s="25"/>
      <c r="BH1514" s="26"/>
      <c r="BI1514" s="27"/>
      <c r="BJ1514" s="24"/>
      <c r="BK1514" s="24"/>
      <c r="BL1514" s="24"/>
      <c r="BM1514" s="25"/>
      <c r="BN1514" s="26"/>
      <c r="BO1514" s="27"/>
      <c r="BP1514" s="24"/>
      <c r="BQ1514" s="24"/>
      <c r="BR1514" s="24"/>
      <c r="BS1514" s="24"/>
      <c r="BT1514" s="28"/>
      <c r="BU1514" s="26"/>
      <c r="BV1514" s="27"/>
      <c r="BW1514" s="24"/>
      <c r="BX1514" s="26"/>
      <c r="BY1514" s="27"/>
      <c r="BZ1514" s="24"/>
      <c r="CA1514" s="24"/>
      <c r="CB1514" s="24"/>
      <c r="CC1514" s="24"/>
      <c r="CD1514" s="24"/>
      <c r="CE1514" s="24"/>
      <c r="CF1514" s="24"/>
      <c r="CG1514" s="24"/>
      <c r="CH1514" s="24"/>
      <c r="CI1514" s="24"/>
      <c r="CJ1514" s="24"/>
      <c r="CK1514" s="24"/>
      <c r="CL1514" s="24"/>
      <c r="CM1514" s="24"/>
      <c r="CN1514" s="25"/>
      <c r="CO1514" s="26"/>
      <c r="CP1514" s="28"/>
      <c r="CQ1514" s="26"/>
      <c r="CR1514" s="27"/>
      <c r="CS1514" s="26"/>
      <c r="CT1514" s="24"/>
      <c r="CU1514" s="24"/>
      <c r="CV1514" s="24"/>
      <c r="CW1514" s="24"/>
      <c r="CX1514" s="24"/>
      <c r="CY1514" s="24"/>
      <c r="CZ1514" s="24"/>
      <c r="DA1514" s="24"/>
      <c r="DB1514" s="24"/>
      <c r="DC1514" s="24"/>
      <c r="DD1514" s="24"/>
      <c r="DE1514" s="24"/>
      <c r="DF1514" s="25"/>
      <c r="DG1514" s="25"/>
      <c r="DH1514" s="25"/>
      <c r="DI1514" s="25"/>
      <c r="DJ1514" s="25"/>
      <c r="DK1514" s="25"/>
      <c r="DL1514" s="26"/>
    </row>
    <row r="1515" spans="2:116" s="1" customFormat="1">
      <c r="B1515" s="22" t="s">
        <v>34</v>
      </c>
      <c r="C1515" s="23"/>
      <c r="D1515" s="16">
        <f t="shared" si="11659"/>
        <v>0</v>
      </c>
      <c r="E1515" s="24"/>
      <c r="F1515" s="24"/>
      <c r="G1515" s="26"/>
      <c r="H1515" s="24"/>
      <c r="I1515" s="24"/>
      <c r="J1515" s="24"/>
      <c r="K1515" s="24"/>
      <c r="L1515" s="24"/>
      <c r="M1515" s="24"/>
      <c r="N1515" s="24"/>
      <c r="O1515" s="24"/>
      <c r="P1515" s="27"/>
      <c r="Q1515" s="27"/>
      <c r="R1515" s="24"/>
      <c r="S1515" s="24"/>
      <c r="T1515" s="24"/>
      <c r="U1515" s="25"/>
      <c r="V1515" s="26"/>
      <c r="W1515" s="27"/>
      <c r="X1515" s="24"/>
      <c r="Y1515" s="26"/>
      <c r="Z1515" s="28"/>
      <c r="AA1515" s="27"/>
      <c r="AB1515" s="24"/>
      <c r="AC1515" s="24"/>
      <c r="AD1515" s="24"/>
      <c r="AE1515" s="24"/>
      <c r="AF1515" s="24"/>
      <c r="AG1515" s="25"/>
      <c r="AH1515" s="26"/>
      <c r="AI1515" s="28"/>
      <c r="AJ1515" s="28"/>
      <c r="AK1515" s="28"/>
      <c r="AL1515" s="28"/>
      <c r="AM1515" s="26"/>
      <c r="AN1515" s="73"/>
      <c r="AO1515" s="28"/>
      <c r="AP1515" s="26"/>
      <c r="AQ1515" s="28"/>
      <c r="AR1515" s="26"/>
      <c r="AS1515" s="28"/>
      <c r="AT1515" s="26"/>
      <c r="AU1515" s="28"/>
      <c r="AV1515" s="28"/>
      <c r="AW1515" s="28"/>
      <c r="AX1515" s="26"/>
      <c r="AY1515" s="28"/>
      <c r="AZ1515" s="26"/>
      <c r="BA1515" s="27"/>
      <c r="BB1515" s="24"/>
      <c r="BC1515" s="24"/>
      <c r="BD1515" s="24"/>
      <c r="BE1515" s="24"/>
      <c r="BF1515" s="24"/>
      <c r="BG1515" s="25"/>
      <c r="BH1515" s="26"/>
      <c r="BI1515" s="27"/>
      <c r="BJ1515" s="24"/>
      <c r="BK1515" s="24"/>
      <c r="BL1515" s="24"/>
      <c r="BM1515" s="25"/>
      <c r="BN1515" s="26"/>
      <c r="BO1515" s="27"/>
      <c r="BP1515" s="24"/>
      <c r="BQ1515" s="24"/>
      <c r="BR1515" s="24"/>
      <c r="BS1515" s="24"/>
      <c r="BT1515" s="28"/>
      <c r="BU1515" s="26"/>
      <c r="BV1515" s="27"/>
      <c r="BW1515" s="24"/>
      <c r="BX1515" s="26"/>
      <c r="BY1515" s="27"/>
      <c r="BZ1515" s="24"/>
      <c r="CA1515" s="24"/>
      <c r="CB1515" s="24"/>
      <c r="CC1515" s="24"/>
      <c r="CD1515" s="24"/>
      <c r="CE1515" s="24"/>
      <c r="CF1515" s="24"/>
      <c r="CG1515" s="24"/>
      <c r="CH1515" s="24"/>
      <c r="CI1515" s="24"/>
      <c r="CJ1515" s="24"/>
      <c r="CK1515" s="24"/>
      <c r="CL1515" s="24"/>
      <c r="CM1515" s="24"/>
      <c r="CN1515" s="25"/>
      <c r="CO1515" s="26"/>
      <c r="CP1515" s="28"/>
      <c r="CQ1515" s="26"/>
      <c r="CR1515" s="27"/>
      <c r="CS1515" s="26"/>
      <c r="CT1515" s="24"/>
      <c r="CU1515" s="24"/>
      <c r="CV1515" s="24"/>
      <c r="CW1515" s="24"/>
      <c r="CX1515" s="24"/>
      <c r="CY1515" s="24"/>
      <c r="CZ1515" s="24"/>
      <c r="DA1515" s="24"/>
      <c r="DB1515" s="24"/>
      <c r="DC1515" s="24"/>
      <c r="DD1515" s="24"/>
      <c r="DE1515" s="24"/>
      <c r="DF1515" s="25"/>
      <c r="DG1515" s="25"/>
      <c r="DH1515" s="25"/>
      <c r="DI1515" s="25"/>
      <c r="DJ1515" s="25"/>
      <c r="DK1515" s="25"/>
      <c r="DL1515" s="26"/>
    </row>
    <row r="1516" spans="2:116" s="1" customFormat="1">
      <c r="B1516" s="22" t="s">
        <v>35</v>
      </c>
      <c r="C1516" s="23"/>
      <c r="D1516" s="16">
        <f t="shared" si="11659"/>
        <v>0</v>
      </c>
      <c r="E1516" s="24"/>
      <c r="F1516" s="24"/>
      <c r="G1516" s="26"/>
      <c r="H1516" s="24"/>
      <c r="I1516" s="24"/>
      <c r="J1516" s="24"/>
      <c r="K1516" s="24"/>
      <c r="L1516" s="24"/>
      <c r="M1516" s="24"/>
      <c r="N1516" s="24"/>
      <c r="O1516" s="24"/>
      <c r="P1516" s="27"/>
      <c r="Q1516" s="27"/>
      <c r="R1516" s="24"/>
      <c r="S1516" s="24"/>
      <c r="T1516" s="24"/>
      <c r="U1516" s="25"/>
      <c r="V1516" s="26"/>
      <c r="W1516" s="27"/>
      <c r="X1516" s="24"/>
      <c r="Y1516" s="26"/>
      <c r="Z1516" s="28"/>
      <c r="AA1516" s="27"/>
      <c r="AB1516" s="24"/>
      <c r="AC1516" s="24"/>
      <c r="AD1516" s="24"/>
      <c r="AE1516" s="24"/>
      <c r="AF1516" s="24"/>
      <c r="AG1516" s="25"/>
      <c r="AH1516" s="26"/>
      <c r="AI1516" s="28"/>
      <c r="AJ1516" s="28"/>
      <c r="AK1516" s="28"/>
      <c r="AL1516" s="28"/>
      <c r="AM1516" s="26"/>
      <c r="AN1516" s="73"/>
      <c r="AO1516" s="28"/>
      <c r="AP1516" s="26"/>
      <c r="AQ1516" s="28"/>
      <c r="AR1516" s="26"/>
      <c r="AS1516" s="28"/>
      <c r="AT1516" s="26"/>
      <c r="AU1516" s="28"/>
      <c r="AV1516" s="28"/>
      <c r="AW1516" s="28"/>
      <c r="AX1516" s="26"/>
      <c r="AY1516" s="28"/>
      <c r="AZ1516" s="26"/>
      <c r="BA1516" s="27"/>
      <c r="BB1516" s="24"/>
      <c r="BC1516" s="24"/>
      <c r="BD1516" s="24"/>
      <c r="BE1516" s="24"/>
      <c r="BF1516" s="24"/>
      <c r="BG1516" s="25"/>
      <c r="BH1516" s="26"/>
      <c r="BI1516" s="27"/>
      <c r="BJ1516" s="24"/>
      <c r="BK1516" s="24"/>
      <c r="BL1516" s="24"/>
      <c r="BM1516" s="25"/>
      <c r="BN1516" s="26"/>
      <c r="BO1516" s="27"/>
      <c r="BP1516" s="24"/>
      <c r="BQ1516" s="24"/>
      <c r="BR1516" s="24"/>
      <c r="BS1516" s="24"/>
      <c r="BT1516" s="28"/>
      <c r="BU1516" s="26"/>
      <c r="BV1516" s="27"/>
      <c r="BW1516" s="24"/>
      <c r="BX1516" s="26"/>
      <c r="BY1516" s="27"/>
      <c r="BZ1516" s="24"/>
      <c r="CA1516" s="24"/>
      <c r="CB1516" s="24"/>
      <c r="CC1516" s="24"/>
      <c r="CD1516" s="24"/>
      <c r="CE1516" s="24"/>
      <c r="CF1516" s="24"/>
      <c r="CG1516" s="24"/>
      <c r="CH1516" s="24"/>
      <c r="CI1516" s="24"/>
      <c r="CJ1516" s="24"/>
      <c r="CK1516" s="24"/>
      <c r="CL1516" s="24"/>
      <c r="CM1516" s="24"/>
      <c r="CN1516" s="25"/>
      <c r="CO1516" s="26"/>
      <c r="CP1516" s="28"/>
      <c r="CQ1516" s="26"/>
      <c r="CR1516" s="27"/>
      <c r="CS1516" s="26"/>
      <c r="CT1516" s="24"/>
      <c r="CU1516" s="24"/>
      <c r="CV1516" s="24"/>
      <c r="CW1516" s="24"/>
      <c r="CX1516" s="24"/>
      <c r="CY1516" s="24"/>
      <c r="CZ1516" s="24"/>
      <c r="DA1516" s="24"/>
      <c r="DB1516" s="24"/>
      <c r="DC1516" s="24"/>
      <c r="DD1516" s="24"/>
      <c r="DE1516" s="24"/>
      <c r="DF1516" s="25"/>
      <c r="DG1516" s="25"/>
      <c r="DH1516" s="25"/>
      <c r="DI1516" s="25"/>
      <c r="DJ1516" s="25"/>
      <c r="DK1516" s="25"/>
      <c r="DL1516" s="26"/>
    </row>
    <row r="1517" spans="2:116" s="1" customFormat="1">
      <c r="B1517" s="22" t="s">
        <v>14</v>
      </c>
      <c r="C1517" s="23"/>
      <c r="D1517" s="16">
        <f t="shared" si="11659"/>
        <v>0</v>
      </c>
      <c r="E1517" s="24"/>
      <c r="F1517" s="24"/>
      <c r="G1517" s="26"/>
      <c r="H1517" s="24"/>
      <c r="I1517" s="24"/>
      <c r="J1517" s="24"/>
      <c r="K1517" s="24"/>
      <c r="L1517" s="24"/>
      <c r="M1517" s="24"/>
      <c r="N1517" s="24"/>
      <c r="O1517" s="24"/>
      <c r="P1517" s="27"/>
      <c r="Q1517" s="27"/>
      <c r="R1517" s="24"/>
      <c r="S1517" s="24"/>
      <c r="T1517" s="24"/>
      <c r="U1517" s="25"/>
      <c r="V1517" s="26"/>
      <c r="W1517" s="27"/>
      <c r="X1517" s="24"/>
      <c r="Y1517" s="26"/>
      <c r="Z1517" s="28"/>
      <c r="AA1517" s="27"/>
      <c r="AB1517" s="24"/>
      <c r="AC1517" s="24"/>
      <c r="AD1517" s="24"/>
      <c r="AE1517" s="24"/>
      <c r="AF1517" s="24"/>
      <c r="AG1517" s="25"/>
      <c r="AH1517" s="26"/>
      <c r="AI1517" s="28"/>
      <c r="AJ1517" s="28"/>
      <c r="AK1517" s="28"/>
      <c r="AL1517" s="28"/>
      <c r="AM1517" s="26"/>
      <c r="AN1517" s="73"/>
      <c r="AO1517" s="28"/>
      <c r="AP1517" s="26"/>
      <c r="AQ1517" s="28"/>
      <c r="AR1517" s="26"/>
      <c r="AS1517" s="28"/>
      <c r="AT1517" s="26"/>
      <c r="AU1517" s="28"/>
      <c r="AV1517" s="28"/>
      <c r="AW1517" s="28"/>
      <c r="AX1517" s="26"/>
      <c r="AY1517" s="28"/>
      <c r="AZ1517" s="26"/>
      <c r="BA1517" s="27"/>
      <c r="BB1517" s="24"/>
      <c r="BC1517" s="24"/>
      <c r="BD1517" s="24"/>
      <c r="BE1517" s="24"/>
      <c r="BF1517" s="24"/>
      <c r="BG1517" s="25"/>
      <c r="BH1517" s="26"/>
      <c r="BI1517" s="27"/>
      <c r="BJ1517" s="24"/>
      <c r="BK1517" s="24"/>
      <c r="BL1517" s="24"/>
      <c r="BM1517" s="25"/>
      <c r="BN1517" s="26"/>
      <c r="BO1517" s="27"/>
      <c r="BP1517" s="24"/>
      <c r="BQ1517" s="24"/>
      <c r="BR1517" s="24"/>
      <c r="BS1517" s="24"/>
      <c r="BT1517" s="28"/>
      <c r="BU1517" s="26"/>
      <c r="BV1517" s="27"/>
      <c r="BW1517" s="24"/>
      <c r="BX1517" s="26"/>
      <c r="BY1517" s="27"/>
      <c r="BZ1517" s="24"/>
      <c r="CA1517" s="24"/>
      <c r="CB1517" s="24"/>
      <c r="CC1517" s="24"/>
      <c r="CD1517" s="24"/>
      <c r="CE1517" s="24"/>
      <c r="CF1517" s="24"/>
      <c r="CG1517" s="24"/>
      <c r="CH1517" s="24"/>
      <c r="CI1517" s="24"/>
      <c r="CJ1517" s="24"/>
      <c r="CK1517" s="24"/>
      <c r="CL1517" s="24"/>
      <c r="CM1517" s="24"/>
      <c r="CN1517" s="25"/>
      <c r="CO1517" s="26"/>
      <c r="CP1517" s="28"/>
      <c r="CQ1517" s="26"/>
      <c r="CR1517" s="27"/>
      <c r="CS1517" s="26"/>
      <c r="CT1517" s="24"/>
      <c r="CU1517" s="24"/>
      <c r="CV1517" s="24"/>
      <c r="CW1517" s="24"/>
      <c r="CX1517" s="24"/>
      <c r="CY1517" s="24"/>
      <c r="CZ1517" s="24"/>
      <c r="DA1517" s="24"/>
      <c r="DB1517" s="24"/>
      <c r="DC1517" s="24"/>
      <c r="DD1517" s="24"/>
      <c r="DE1517" s="24"/>
      <c r="DF1517" s="25"/>
      <c r="DG1517" s="25"/>
      <c r="DH1517" s="25"/>
      <c r="DI1517" s="25"/>
      <c r="DJ1517" s="25"/>
      <c r="DK1517" s="25"/>
      <c r="DL1517" s="26"/>
    </row>
    <row r="1518" spans="2:116" s="1" customFormat="1">
      <c r="B1518" s="22" t="s">
        <v>37</v>
      </c>
      <c r="C1518" s="23"/>
      <c r="D1518" s="16">
        <f t="shared" si="11659"/>
        <v>0</v>
      </c>
      <c r="E1518" s="24"/>
      <c r="F1518" s="24"/>
      <c r="G1518" s="26"/>
      <c r="H1518" s="24"/>
      <c r="I1518" s="24"/>
      <c r="J1518" s="24"/>
      <c r="K1518" s="24"/>
      <c r="L1518" s="24"/>
      <c r="M1518" s="24"/>
      <c r="N1518" s="24"/>
      <c r="O1518" s="24"/>
      <c r="P1518" s="27"/>
      <c r="Q1518" s="27"/>
      <c r="R1518" s="24"/>
      <c r="S1518" s="24"/>
      <c r="T1518" s="24"/>
      <c r="U1518" s="25"/>
      <c r="V1518" s="26"/>
      <c r="W1518" s="27"/>
      <c r="X1518" s="24"/>
      <c r="Y1518" s="26"/>
      <c r="Z1518" s="28"/>
      <c r="AA1518" s="27"/>
      <c r="AB1518" s="24"/>
      <c r="AC1518" s="24"/>
      <c r="AD1518" s="24"/>
      <c r="AE1518" s="24"/>
      <c r="AF1518" s="24"/>
      <c r="AG1518" s="25"/>
      <c r="AH1518" s="26"/>
      <c r="AI1518" s="28"/>
      <c r="AJ1518" s="28"/>
      <c r="AK1518" s="28"/>
      <c r="AL1518" s="28"/>
      <c r="AM1518" s="26"/>
      <c r="AN1518" s="73"/>
      <c r="AO1518" s="28"/>
      <c r="AP1518" s="26"/>
      <c r="AQ1518" s="28"/>
      <c r="AR1518" s="26"/>
      <c r="AS1518" s="28"/>
      <c r="AT1518" s="26"/>
      <c r="AU1518" s="28"/>
      <c r="AV1518" s="28"/>
      <c r="AW1518" s="28"/>
      <c r="AX1518" s="26"/>
      <c r="AY1518" s="28"/>
      <c r="AZ1518" s="26"/>
      <c r="BA1518" s="27"/>
      <c r="BB1518" s="24"/>
      <c r="BC1518" s="24"/>
      <c r="BD1518" s="24"/>
      <c r="BE1518" s="24"/>
      <c r="BF1518" s="24"/>
      <c r="BG1518" s="25"/>
      <c r="BH1518" s="26"/>
      <c r="BI1518" s="27"/>
      <c r="BJ1518" s="24"/>
      <c r="BK1518" s="24"/>
      <c r="BL1518" s="24"/>
      <c r="BM1518" s="25"/>
      <c r="BN1518" s="26"/>
      <c r="BO1518" s="27"/>
      <c r="BP1518" s="24"/>
      <c r="BQ1518" s="24"/>
      <c r="BR1518" s="24"/>
      <c r="BS1518" s="24"/>
      <c r="BT1518" s="28"/>
      <c r="BU1518" s="26"/>
      <c r="BV1518" s="27"/>
      <c r="BW1518" s="24"/>
      <c r="BX1518" s="26"/>
      <c r="BY1518" s="27"/>
      <c r="BZ1518" s="24"/>
      <c r="CA1518" s="24"/>
      <c r="CB1518" s="24"/>
      <c r="CC1518" s="24"/>
      <c r="CD1518" s="24"/>
      <c r="CE1518" s="24"/>
      <c r="CF1518" s="24"/>
      <c r="CG1518" s="24"/>
      <c r="CH1518" s="24"/>
      <c r="CI1518" s="24"/>
      <c r="CJ1518" s="24"/>
      <c r="CK1518" s="24"/>
      <c r="CL1518" s="24"/>
      <c r="CM1518" s="24"/>
      <c r="CN1518" s="25"/>
      <c r="CO1518" s="26"/>
      <c r="CP1518" s="28"/>
      <c r="CQ1518" s="26"/>
      <c r="CR1518" s="27"/>
      <c r="CS1518" s="26"/>
      <c r="CT1518" s="24"/>
      <c r="CU1518" s="24"/>
      <c r="CV1518" s="24"/>
      <c r="CW1518" s="24"/>
      <c r="CX1518" s="24"/>
      <c r="CY1518" s="24"/>
      <c r="CZ1518" s="24"/>
      <c r="DA1518" s="24"/>
      <c r="DB1518" s="24"/>
      <c r="DC1518" s="24"/>
      <c r="DD1518" s="24"/>
      <c r="DE1518" s="24"/>
      <c r="DF1518" s="25"/>
      <c r="DG1518" s="25"/>
      <c r="DH1518" s="25"/>
      <c r="DI1518" s="25"/>
      <c r="DJ1518" s="25"/>
      <c r="DK1518" s="25"/>
      <c r="DL1518" s="26"/>
    </row>
    <row r="1519" spans="2:116" s="1" customFormat="1">
      <c r="B1519" s="22" t="s">
        <v>15</v>
      </c>
      <c r="C1519" s="23"/>
      <c r="D1519" s="16">
        <f t="shared" si="11659"/>
        <v>11436</v>
      </c>
      <c r="E1519" s="24"/>
      <c r="F1519" s="24"/>
      <c r="G1519" s="26"/>
      <c r="H1519" s="24">
        <v>4</v>
      </c>
      <c r="I1519" s="24"/>
      <c r="J1519" s="24"/>
      <c r="K1519" s="24"/>
      <c r="L1519" s="24"/>
      <c r="M1519" s="24"/>
      <c r="N1519" s="24"/>
      <c r="O1519" s="24"/>
      <c r="P1519" s="27"/>
      <c r="Q1519" s="27"/>
      <c r="R1519" s="24"/>
      <c r="S1519" s="24"/>
      <c r="T1519" s="24"/>
      <c r="U1519" s="25"/>
      <c r="V1519" s="26">
        <v>2945</v>
      </c>
      <c r="W1519" s="27"/>
      <c r="X1519" s="24"/>
      <c r="Y1519" s="26"/>
      <c r="Z1519" s="28"/>
      <c r="AA1519" s="27"/>
      <c r="AB1519" s="24"/>
      <c r="AC1519" s="24"/>
      <c r="AD1519" s="24"/>
      <c r="AE1519" s="24"/>
      <c r="AF1519" s="24"/>
      <c r="AG1519" s="25"/>
      <c r="AH1519" s="26"/>
      <c r="AI1519" s="28"/>
      <c r="AJ1519" s="28"/>
      <c r="AK1519" s="28"/>
      <c r="AL1519" s="28"/>
      <c r="AM1519" s="26"/>
      <c r="AN1519" s="73"/>
      <c r="AO1519" s="28"/>
      <c r="AP1519" s="26"/>
      <c r="AQ1519" s="28"/>
      <c r="AR1519" s="26"/>
      <c r="AS1519" s="28"/>
      <c r="AT1519" s="26"/>
      <c r="AU1519" s="28"/>
      <c r="AV1519" s="28"/>
      <c r="AW1519" s="28"/>
      <c r="AX1519" s="26"/>
      <c r="AY1519" s="28"/>
      <c r="AZ1519" s="26"/>
      <c r="BA1519" s="27"/>
      <c r="BB1519" s="24"/>
      <c r="BC1519" s="24"/>
      <c r="BD1519" s="24"/>
      <c r="BE1519" s="24"/>
      <c r="BF1519" s="24"/>
      <c r="BG1519" s="25"/>
      <c r="BH1519" s="26"/>
      <c r="BI1519" s="27"/>
      <c r="BJ1519" s="24"/>
      <c r="BK1519" s="24"/>
      <c r="BL1519" s="24"/>
      <c r="BM1519" s="25"/>
      <c r="BN1519" s="26"/>
      <c r="BO1519" s="27"/>
      <c r="BP1519" s="24"/>
      <c r="BQ1519" s="24"/>
      <c r="BR1519" s="24"/>
      <c r="BS1519" s="24"/>
      <c r="BT1519" s="28"/>
      <c r="BU1519" s="26"/>
      <c r="BV1519" s="27"/>
      <c r="BW1519" s="24"/>
      <c r="BX1519" s="26"/>
      <c r="BY1519" s="27"/>
      <c r="BZ1519" s="24"/>
      <c r="CA1519" s="24"/>
      <c r="CB1519" s="24"/>
      <c r="CC1519" s="24"/>
      <c r="CD1519" s="24"/>
      <c r="CE1519" s="24"/>
      <c r="CF1519" s="24"/>
      <c r="CG1519" s="24"/>
      <c r="CH1519" s="24"/>
      <c r="CI1519" s="24"/>
      <c r="CJ1519" s="24"/>
      <c r="CK1519" s="24"/>
      <c r="CL1519" s="24"/>
      <c r="CM1519" s="24"/>
      <c r="CN1519" s="25"/>
      <c r="CO1519" s="26"/>
      <c r="CP1519" s="28"/>
      <c r="CQ1519" s="26"/>
      <c r="CR1519" s="27"/>
      <c r="CS1519" s="26"/>
      <c r="CT1519" s="24"/>
      <c r="CU1519" s="24"/>
      <c r="CV1519" s="24"/>
      <c r="CW1519" s="24"/>
      <c r="CX1519" s="24"/>
      <c r="CY1519" s="24"/>
      <c r="CZ1519" s="24"/>
      <c r="DA1519" s="24">
        <v>16</v>
      </c>
      <c r="DB1519" s="24"/>
      <c r="DC1519" s="24"/>
      <c r="DD1519" s="24"/>
      <c r="DE1519" s="24"/>
      <c r="DF1519" s="25"/>
      <c r="DG1519" s="25"/>
      <c r="DH1519" s="25"/>
      <c r="DI1519" s="25">
        <v>7</v>
      </c>
      <c r="DJ1519" s="25"/>
      <c r="DK1519" s="25"/>
      <c r="DL1519" s="26">
        <v>8491</v>
      </c>
    </row>
    <row r="1520" spans="2:116" s="1" customFormat="1">
      <c r="B1520" s="22" t="s">
        <v>44</v>
      </c>
      <c r="C1520" s="23"/>
      <c r="D1520" s="16">
        <f t="shared" si="11659"/>
        <v>0</v>
      </c>
      <c r="E1520" s="24"/>
      <c r="F1520" s="24"/>
      <c r="G1520" s="26"/>
      <c r="H1520" s="24"/>
      <c r="I1520" s="24"/>
      <c r="J1520" s="24"/>
      <c r="K1520" s="24"/>
      <c r="L1520" s="24"/>
      <c r="M1520" s="24"/>
      <c r="N1520" s="24"/>
      <c r="O1520" s="24"/>
      <c r="P1520" s="27"/>
      <c r="Q1520" s="27"/>
      <c r="R1520" s="24"/>
      <c r="S1520" s="24"/>
      <c r="T1520" s="24"/>
      <c r="U1520" s="25"/>
      <c r="V1520" s="26"/>
      <c r="W1520" s="27"/>
      <c r="X1520" s="24"/>
      <c r="Y1520" s="26"/>
      <c r="Z1520" s="28"/>
      <c r="AA1520" s="27"/>
      <c r="AB1520" s="24"/>
      <c r="AC1520" s="24"/>
      <c r="AD1520" s="24"/>
      <c r="AE1520" s="24"/>
      <c r="AF1520" s="24"/>
      <c r="AG1520" s="25"/>
      <c r="AH1520" s="26"/>
      <c r="AI1520" s="28"/>
      <c r="AJ1520" s="28"/>
      <c r="AK1520" s="28"/>
      <c r="AL1520" s="28"/>
      <c r="AM1520" s="26"/>
      <c r="AN1520" s="73"/>
      <c r="AO1520" s="28"/>
      <c r="AP1520" s="26"/>
      <c r="AQ1520" s="28"/>
      <c r="AR1520" s="26"/>
      <c r="AS1520" s="28"/>
      <c r="AT1520" s="26"/>
      <c r="AU1520" s="28"/>
      <c r="AV1520" s="28"/>
      <c r="AW1520" s="28"/>
      <c r="AX1520" s="26"/>
      <c r="AY1520" s="28"/>
      <c r="AZ1520" s="26"/>
      <c r="BA1520" s="27"/>
      <c r="BB1520" s="24"/>
      <c r="BC1520" s="24"/>
      <c r="BD1520" s="24"/>
      <c r="BE1520" s="24"/>
      <c r="BF1520" s="24"/>
      <c r="BG1520" s="25"/>
      <c r="BH1520" s="26"/>
      <c r="BI1520" s="27"/>
      <c r="BJ1520" s="24"/>
      <c r="BK1520" s="24"/>
      <c r="BL1520" s="24"/>
      <c r="BM1520" s="25"/>
      <c r="BN1520" s="26"/>
      <c r="BO1520" s="27"/>
      <c r="BP1520" s="24"/>
      <c r="BQ1520" s="24"/>
      <c r="BR1520" s="24"/>
      <c r="BS1520" s="24"/>
      <c r="BT1520" s="28"/>
      <c r="BU1520" s="26"/>
      <c r="BV1520" s="27"/>
      <c r="BW1520" s="24"/>
      <c r="BX1520" s="26"/>
      <c r="BY1520" s="27"/>
      <c r="BZ1520" s="24"/>
      <c r="CA1520" s="24"/>
      <c r="CB1520" s="24"/>
      <c r="CC1520" s="24"/>
      <c r="CD1520" s="24"/>
      <c r="CE1520" s="24"/>
      <c r="CF1520" s="24"/>
      <c r="CG1520" s="24"/>
      <c r="CH1520" s="24"/>
      <c r="CI1520" s="24"/>
      <c r="CJ1520" s="24"/>
      <c r="CK1520" s="24"/>
      <c r="CL1520" s="24"/>
      <c r="CM1520" s="24"/>
      <c r="CN1520" s="25"/>
      <c r="CO1520" s="26"/>
      <c r="CP1520" s="28"/>
      <c r="CQ1520" s="26"/>
      <c r="CR1520" s="27"/>
      <c r="CS1520" s="26"/>
      <c r="CT1520" s="24"/>
      <c r="CU1520" s="24"/>
      <c r="CV1520" s="24"/>
      <c r="CW1520" s="24"/>
      <c r="CX1520" s="24"/>
      <c r="CY1520" s="24"/>
      <c r="CZ1520" s="24"/>
      <c r="DA1520" s="24"/>
      <c r="DB1520" s="24"/>
      <c r="DC1520" s="24"/>
      <c r="DD1520" s="24"/>
      <c r="DE1520" s="24"/>
      <c r="DF1520" s="25"/>
      <c r="DG1520" s="25"/>
      <c r="DH1520" s="25"/>
      <c r="DI1520" s="25"/>
      <c r="DJ1520" s="25"/>
      <c r="DK1520" s="25"/>
      <c r="DL1520" s="26"/>
    </row>
    <row r="1521" spans="2:116" s="1" customFormat="1">
      <c r="B1521" s="22" t="s">
        <v>45</v>
      </c>
      <c r="C1521" s="23"/>
      <c r="D1521" s="16">
        <f t="shared" si="11659"/>
        <v>5603</v>
      </c>
      <c r="E1521" s="24"/>
      <c r="F1521" s="24"/>
      <c r="G1521" s="26"/>
      <c r="H1521" s="24"/>
      <c r="I1521" s="24"/>
      <c r="J1521" s="24"/>
      <c r="K1521" s="24"/>
      <c r="L1521" s="24"/>
      <c r="M1521" s="24"/>
      <c r="N1521" s="24"/>
      <c r="O1521" s="24"/>
      <c r="P1521" s="27"/>
      <c r="Q1521" s="27"/>
      <c r="R1521" s="24"/>
      <c r="S1521" s="24"/>
      <c r="T1521" s="24"/>
      <c r="U1521" s="25"/>
      <c r="V1521" s="26"/>
      <c r="W1521" s="27"/>
      <c r="X1521" s="24"/>
      <c r="Y1521" s="26"/>
      <c r="Z1521" s="28"/>
      <c r="AA1521" s="27"/>
      <c r="AB1521" s="24"/>
      <c r="AC1521" s="24"/>
      <c r="AD1521" s="24"/>
      <c r="AE1521" s="24"/>
      <c r="AF1521" s="24"/>
      <c r="AG1521" s="25"/>
      <c r="AH1521" s="26"/>
      <c r="AI1521" s="28"/>
      <c r="AJ1521" s="28"/>
      <c r="AK1521" s="28"/>
      <c r="AL1521" s="28"/>
      <c r="AM1521" s="26"/>
      <c r="AN1521" s="73"/>
      <c r="AO1521" s="28"/>
      <c r="AP1521" s="26"/>
      <c r="AQ1521" s="28"/>
      <c r="AR1521" s="26"/>
      <c r="AS1521" s="28"/>
      <c r="AT1521" s="26"/>
      <c r="AU1521" s="28"/>
      <c r="AV1521" s="28"/>
      <c r="AW1521" s="28"/>
      <c r="AX1521" s="26"/>
      <c r="AY1521" s="28"/>
      <c r="AZ1521" s="26"/>
      <c r="BA1521" s="27"/>
      <c r="BB1521" s="24"/>
      <c r="BC1521" s="24"/>
      <c r="BD1521" s="24"/>
      <c r="BE1521" s="24"/>
      <c r="BF1521" s="24"/>
      <c r="BG1521" s="25"/>
      <c r="BH1521" s="26"/>
      <c r="BI1521" s="27"/>
      <c r="BJ1521" s="24"/>
      <c r="BK1521" s="24"/>
      <c r="BL1521" s="24"/>
      <c r="BM1521" s="25"/>
      <c r="BN1521" s="26"/>
      <c r="BO1521" s="27"/>
      <c r="BP1521" s="24"/>
      <c r="BQ1521" s="24"/>
      <c r="BR1521" s="24"/>
      <c r="BS1521" s="24"/>
      <c r="BT1521" s="28"/>
      <c r="BU1521" s="26"/>
      <c r="BV1521" s="27"/>
      <c r="BW1521" s="24"/>
      <c r="BX1521" s="26"/>
      <c r="BY1521" s="27"/>
      <c r="BZ1521" s="24"/>
      <c r="CA1521" s="24"/>
      <c r="CB1521" s="24"/>
      <c r="CC1521" s="24"/>
      <c r="CD1521" s="24"/>
      <c r="CE1521" s="24"/>
      <c r="CF1521" s="24"/>
      <c r="CG1521" s="24"/>
      <c r="CH1521" s="24"/>
      <c r="CI1521" s="24"/>
      <c r="CJ1521" s="24"/>
      <c r="CK1521" s="24"/>
      <c r="CL1521" s="24"/>
      <c r="CM1521" s="24"/>
      <c r="CN1521" s="25"/>
      <c r="CO1521" s="26"/>
      <c r="CP1521" s="28"/>
      <c r="CQ1521" s="26"/>
      <c r="CR1521" s="27"/>
      <c r="CS1521" s="26"/>
      <c r="CT1521" s="24"/>
      <c r="CU1521" s="24"/>
      <c r="CV1521" s="24"/>
      <c r="CW1521" s="24"/>
      <c r="CX1521" s="24"/>
      <c r="CY1521" s="24"/>
      <c r="CZ1521" s="24"/>
      <c r="DA1521" s="24"/>
      <c r="DB1521" s="24">
        <v>38.5</v>
      </c>
      <c r="DC1521" s="24"/>
      <c r="DD1521" s="24"/>
      <c r="DE1521" s="24"/>
      <c r="DF1521" s="25"/>
      <c r="DG1521" s="25"/>
      <c r="DH1521" s="25"/>
      <c r="DI1521" s="25"/>
      <c r="DJ1521" s="25"/>
      <c r="DK1521" s="25"/>
      <c r="DL1521" s="26">
        <v>5603</v>
      </c>
    </row>
    <row r="1522" spans="2:116" s="1" customFormat="1">
      <c r="B1522" s="22" t="s">
        <v>46</v>
      </c>
      <c r="C1522" s="23"/>
      <c r="D1522" s="16">
        <f t="shared" si="11659"/>
        <v>0</v>
      </c>
      <c r="E1522" s="24"/>
      <c r="F1522" s="24"/>
      <c r="G1522" s="26"/>
      <c r="H1522" s="24"/>
      <c r="I1522" s="24"/>
      <c r="J1522" s="24"/>
      <c r="K1522" s="24"/>
      <c r="L1522" s="24"/>
      <c r="M1522" s="24"/>
      <c r="N1522" s="24"/>
      <c r="O1522" s="24"/>
      <c r="P1522" s="27"/>
      <c r="Q1522" s="27"/>
      <c r="R1522" s="24"/>
      <c r="S1522" s="24"/>
      <c r="T1522" s="24"/>
      <c r="U1522" s="25"/>
      <c r="V1522" s="26"/>
      <c r="W1522" s="27"/>
      <c r="X1522" s="24"/>
      <c r="Y1522" s="26"/>
      <c r="Z1522" s="28"/>
      <c r="AA1522" s="27"/>
      <c r="AB1522" s="24"/>
      <c r="AC1522" s="24"/>
      <c r="AD1522" s="24"/>
      <c r="AE1522" s="24"/>
      <c r="AF1522" s="24"/>
      <c r="AG1522" s="25"/>
      <c r="AH1522" s="26"/>
      <c r="AI1522" s="28"/>
      <c r="AJ1522" s="28"/>
      <c r="AK1522" s="28"/>
      <c r="AL1522" s="28"/>
      <c r="AM1522" s="26"/>
      <c r="AN1522" s="73"/>
      <c r="AO1522" s="28"/>
      <c r="AP1522" s="26"/>
      <c r="AQ1522" s="28"/>
      <c r="AR1522" s="26"/>
      <c r="AS1522" s="28"/>
      <c r="AT1522" s="26"/>
      <c r="AU1522" s="28"/>
      <c r="AV1522" s="28"/>
      <c r="AW1522" s="28"/>
      <c r="AX1522" s="26"/>
      <c r="AY1522" s="28"/>
      <c r="AZ1522" s="26"/>
      <c r="BA1522" s="27"/>
      <c r="BB1522" s="24"/>
      <c r="BC1522" s="24"/>
      <c r="BD1522" s="24"/>
      <c r="BE1522" s="24"/>
      <c r="BF1522" s="24"/>
      <c r="BG1522" s="25"/>
      <c r="BH1522" s="26"/>
      <c r="BI1522" s="27"/>
      <c r="BJ1522" s="24"/>
      <c r="BK1522" s="24"/>
      <c r="BL1522" s="24"/>
      <c r="BM1522" s="25"/>
      <c r="BN1522" s="26"/>
      <c r="BO1522" s="27"/>
      <c r="BP1522" s="24"/>
      <c r="BQ1522" s="24"/>
      <c r="BR1522" s="24"/>
      <c r="BS1522" s="24"/>
      <c r="BT1522" s="28"/>
      <c r="BU1522" s="26"/>
      <c r="BV1522" s="27"/>
      <c r="BW1522" s="24"/>
      <c r="BX1522" s="26"/>
      <c r="BY1522" s="27"/>
      <c r="BZ1522" s="24"/>
      <c r="CA1522" s="24"/>
      <c r="CB1522" s="24"/>
      <c r="CC1522" s="24"/>
      <c r="CD1522" s="24"/>
      <c r="CE1522" s="24"/>
      <c r="CF1522" s="24"/>
      <c r="CG1522" s="24"/>
      <c r="CH1522" s="24"/>
      <c r="CI1522" s="24"/>
      <c r="CJ1522" s="24"/>
      <c r="CK1522" s="24"/>
      <c r="CL1522" s="24"/>
      <c r="CM1522" s="24"/>
      <c r="CN1522" s="25"/>
      <c r="CO1522" s="26"/>
      <c r="CP1522" s="28"/>
      <c r="CQ1522" s="26"/>
      <c r="CR1522" s="27"/>
      <c r="CS1522" s="26"/>
      <c r="CT1522" s="24"/>
      <c r="CU1522" s="24"/>
      <c r="CV1522" s="24"/>
      <c r="CW1522" s="24"/>
      <c r="CX1522" s="24"/>
      <c r="CY1522" s="24"/>
      <c r="CZ1522" s="24"/>
      <c r="DA1522" s="24"/>
      <c r="DB1522" s="24"/>
      <c r="DC1522" s="24"/>
      <c r="DD1522" s="24"/>
      <c r="DE1522" s="24"/>
      <c r="DF1522" s="25"/>
      <c r="DG1522" s="25"/>
      <c r="DH1522" s="25"/>
      <c r="DI1522" s="25"/>
      <c r="DJ1522" s="25"/>
      <c r="DK1522" s="25"/>
      <c r="DL1522" s="26"/>
    </row>
    <row r="1523" spans="2:116" s="1" customFormat="1" ht="15.75" thickBot="1">
      <c r="B1523" s="29" t="s">
        <v>47</v>
      </c>
      <c r="C1523" s="30"/>
      <c r="D1523" s="16">
        <f t="shared" si="11659"/>
        <v>0</v>
      </c>
      <c r="E1523" s="31"/>
      <c r="F1523" s="31"/>
      <c r="G1523" s="33"/>
      <c r="H1523" s="31"/>
      <c r="I1523" s="31"/>
      <c r="J1523" s="31"/>
      <c r="K1523" s="31"/>
      <c r="L1523" s="31"/>
      <c r="M1523" s="31"/>
      <c r="N1523" s="31"/>
      <c r="O1523" s="31"/>
      <c r="P1523" s="34"/>
      <c r="Q1523" s="34"/>
      <c r="R1523" s="31"/>
      <c r="S1523" s="31"/>
      <c r="T1523" s="31"/>
      <c r="U1523" s="32"/>
      <c r="V1523" s="33"/>
      <c r="W1523" s="34"/>
      <c r="X1523" s="31"/>
      <c r="Y1523" s="33"/>
      <c r="Z1523" s="35"/>
      <c r="AA1523" s="34"/>
      <c r="AB1523" s="31"/>
      <c r="AC1523" s="31"/>
      <c r="AD1523" s="31"/>
      <c r="AE1523" s="31"/>
      <c r="AF1523" s="31"/>
      <c r="AG1523" s="32"/>
      <c r="AH1523" s="33"/>
      <c r="AI1523" s="35"/>
      <c r="AJ1523" s="35"/>
      <c r="AK1523" s="35"/>
      <c r="AL1523" s="35"/>
      <c r="AM1523" s="33"/>
      <c r="AN1523" s="74"/>
      <c r="AO1523" s="35"/>
      <c r="AP1523" s="33"/>
      <c r="AQ1523" s="35"/>
      <c r="AR1523" s="33"/>
      <c r="AS1523" s="35"/>
      <c r="AT1523" s="33"/>
      <c r="AU1523" s="35"/>
      <c r="AV1523" s="35"/>
      <c r="AW1523" s="35"/>
      <c r="AX1523" s="33"/>
      <c r="AY1523" s="35"/>
      <c r="AZ1523" s="33"/>
      <c r="BA1523" s="34"/>
      <c r="BB1523" s="31"/>
      <c r="BC1523" s="31"/>
      <c r="BD1523" s="31"/>
      <c r="BE1523" s="31"/>
      <c r="BF1523" s="31"/>
      <c r="BG1523" s="32"/>
      <c r="BH1523" s="33"/>
      <c r="BI1523" s="34"/>
      <c r="BJ1523" s="31"/>
      <c r="BK1523" s="31"/>
      <c r="BL1523" s="31"/>
      <c r="BM1523" s="32"/>
      <c r="BN1523" s="33"/>
      <c r="BO1523" s="34"/>
      <c r="BP1523" s="31"/>
      <c r="BQ1523" s="31"/>
      <c r="BR1523" s="31"/>
      <c r="BS1523" s="31"/>
      <c r="BT1523" s="35"/>
      <c r="BU1523" s="33"/>
      <c r="BV1523" s="34"/>
      <c r="BW1523" s="31"/>
      <c r="BX1523" s="33"/>
      <c r="BY1523" s="34"/>
      <c r="BZ1523" s="31"/>
      <c r="CA1523" s="31"/>
      <c r="CB1523" s="31"/>
      <c r="CC1523" s="31"/>
      <c r="CD1523" s="31"/>
      <c r="CE1523" s="31"/>
      <c r="CF1523" s="31"/>
      <c r="CG1523" s="31"/>
      <c r="CH1523" s="31"/>
      <c r="CI1523" s="31"/>
      <c r="CJ1523" s="31"/>
      <c r="CK1523" s="31"/>
      <c r="CL1523" s="31"/>
      <c r="CM1523" s="31"/>
      <c r="CN1523" s="32"/>
      <c r="CO1523" s="33"/>
      <c r="CP1523" s="35"/>
      <c r="CQ1523" s="33"/>
      <c r="CR1523" s="34"/>
      <c r="CS1523" s="33"/>
      <c r="CT1523" s="31"/>
      <c r="CU1523" s="31"/>
      <c r="CV1523" s="31"/>
      <c r="CW1523" s="31"/>
      <c r="CX1523" s="31"/>
      <c r="CY1523" s="31"/>
      <c r="CZ1523" s="31"/>
      <c r="DA1523" s="31"/>
      <c r="DB1523" s="31"/>
      <c r="DC1523" s="31"/>
      <c r="DD1523" s="31"/>
      <c r="DE1523" s="31"/>
      <c r="DF1523" s="32"/>
      <c r="DG1523" s="32"/>
      <c r="DH1523" s="32"/>
      <c r="DI1523" s="32"/>
      <c r="DJ1523" s="32"/>
      <c r="DK1523" s="32"/>
      <c r="DL1523" s="33"/>
    </row>
    <row r="1524" spans="2:116" s="1" customFormat="1" ht="15.75" thickBot="1">
      <c r="B1524" s="49" t="s">
        <v>48</v>
      </c>
      <c r="C1524" s="50"/>
      <c r="D1524" s="51">
        <f>SUM(D1512:D1523)</f>
        <v>17039</v>
      </c>
      <c r="E1524" s="51">
        <f t="shared" ref="E1524" si="11660">SUM(E1512:E1523)</f>
        <v>0</v>
      </c>
      <c r="F1524" s="51">
        <f t="shared" ref="F1524" si="11661">SUM(F1512:F1523)</f>
        <v>0</v>
      </c>
      <c r="G1524" s="51">
        <f t="shared" ref="G1524" si="11662">SUM(G1512:G1523)</f>
        <v>0</v>
      </c>
      <c r="H1524" s="51">
        <f t="shared" ref="H1524" si="11663">SUM(H1512:H1523)</f>
        <v>4</v>
      </c>
      <c r="I1524" s="51">
        <f t="shared" ref="I1524" si="11664">SUM(I1512:I1523)</f>
        <v>0</v>
      </c>
      <c r="J1524" s="51">
        <f t="shared" ref="J1524" si="11665">SUM(J1512:J1523)</f>
        <v>0</v>
      </c>
      <c r="K1524" s="51">
        <f t="shared" ref="K1524" si="11666">SUM(K1512:K1523)</f>
        <v>0</v>
      </c>
      <c r="L1524" s="51">
        <f t="shared" ref="L1524" si="11667">SUM(L1512:L1523)</f>
        <v>0</v>
      </c>
      <c r="M1524" s="51">
        <f t="shared" ref="M1524" si="11668">SUM(M1512:M1523)</f>
        <v>0</v>
      </c>
      <c r="N1524" s="51">
        <f t="shared" ref="N1524" si="11669">SUM(N1512:N1523)</f>
        <v>0</v>
      </c>
      <c r="O1524" s="51">
        <f t="shared" ref="O1524" si="11670">SUM(O1512:O1523)</f>
        <v>0</v>
      </c>
      <c r="P1524" s="51">
        <f t="shared" ref="P1524" si="11671">SUM(P1512:P1523)</f>
        <v>0</v>
      </c>
      <c r="Q1524" s="51">
        <f t="shared" ref="Q1524" si="11672">SUM(Q1512:Q1523)</f>
        <v>0</v>
      </c>
      <c r="R1524" s="51">
        <f t="shared" ref="R1524" si="11673">SUM(R1512:R1523)</f>
        <v>0</v>
      </c>
      <c r="S1524" s="51">
        <f t="shared" ref="S1524" si="11674">SUM(S1512:S1523)</f>
        <v>0</v>
      </c>
      <c r="T1524" s="51">
        <f t="shared" ref="T1524" si="11675">SUM(T1512:T1523)</f>
        <v>0</v>
      </c>
      <c r="U1524" s="51">
        <f t="shared" ref="U1524" si="11676">SUM(U1512:U1523)</f>
        <v>0</v>
      </c>
      <c r="V1524" s="51">
        <f t="shared" ref="V1524" si="11677">SUM(V1512:V1523)</f>
        <v>2945</v>
      </c>
      <c r="W1524" s="51">
        <f t="shared" ref="W1524" si="11678">SUM(W1512:W1523)</f>
        <v>0</v>
      </c>
      <c r="X1524" s="51">
        <f t="shared" ref="X1524" si="11679">SUM(X1512:X1523)</f>
        <v>0</v>
      </c>
      <c r="Y1524" s="51">
        <f t="shared" ref="Y1524" si="11680">SUM(Y1512:Y1523)</f>
        <v>0</v>
      </c>
      <c r="Z1524" s="51">
        <f t="shared" ref="Z1524" si="11681">SUM(Z1512:Z1523)</f>
        <v>0</v>
      </c>
      <c r="AA1524" s="51">
        <f t="shared" ref="AA1524" si="11682">SUM(AA1512:AA1523)</f>
        <v>0</v>
      </c>
      <c r="AB1524" s="51">
        <f t="shared" ref="AB1524" si="11683">SUM(AB1512:AB1523)</f>
        <v>0</v>
      </c>
      <c r="AC1524" s="51">
        <f t="shared" ref="AC1524" si="11684">SUM(AC1512:AC1523)</f>
        <v>0</v>
      </c>
      <c r="AD1524" s="51">
        <f t="shared" ref="AD1524" si="11685">SUM(AD1512:AD1523)</f>
        <v>0</v>
      </c>
      <c r="AE1524" s="51">
        <f t="shared" ref="AE1524" si="11686">SUM(AE1512:AE1523)</f>
        <v>0</v>
      </c>
      <c r="AF1524" s="51">
        <f t="shared" ref="AF1524" si="11687">SUM(AF1512:AF1523)</f>
        <v>0</v>
      </c>
      <c r="AG1524" s="51">
        <f t="shared" ref="AG1524" si="11688">SUM(AG1512:AG1523)</f>
        <v>0</v>
      </c>
      <c r="AH1524" s="51">
        <f t="shared" ref="AH1524" si="11689">SUM(AH1512:AH1523)</f>
        <v>0</v>
      </c>
      <c r="AI1524" s="51">
        <f t="shared" ref="AI1524" si="11690">SUM(AI1512:AI1523)</f>
        <v>0</v>
      </c>
      <c r="AJ1524" s="51">
        <f t="shared" ref="AJ1524" si="11691">SUM(AJ1512:AJ1523)</f>
        <v>0</v>
      </c>
      <c r="AK1524" s="51">
        <f t="shared" ref="AK1524" si="11692">SUM(AK1512:AK1523)</f>
        <v>0</v>
      </c>
      <c r="AL1524" s="51">
        <f t="shared" ref="AL1524" si="11693">SUM(AL1512:AL1523)</f>
        <v>0</v>
      </c>
      <c r="AM1524" s="51">
        <f t="shared" ref="AM1524" si="11694">SUM(AM1512:AM1523)</f>
        <v>0</v>
      </c>
      <c r="AN1524" s="51">
        <f t="shared" ref="AN1524" si="11695">SUM(AN1512:AN1523)</f>
        <v>0</v>
      </c>
      <c r="AO1524" s="51">
        <f t="shared" ref="AO1524" si="11696">SUM(AO1512:AO1523)</f>
        <v>0</v>
      </c>
      <c r="AP1524" s="51">
        <f t="shared" ref="AP1524" si="11697">SUM(AP1512:AP1523)</f>
        <v>0</v>
      </c>
      <c r="AQ1524" s="51">
        <f t="shared" ref="AQ1524" si="11698">SUM(AQ1512:AQ1523)</f>
        <v>0</v>
      </c>
      <c r="AR1524" s="51">
        <f t="shared" ref="AR1524" si="11699">SUM(AR1512:AR1523)</f>
        <v>0</v>
      </c>
      <c r="AS1524" s="51">
        <f t="shared" ref="AS1524" si="11700">SUM(AS1512:AS1523)</f>
        <v>0</v>
      </c>
      <c r="AT1524" s="51">
        <f t="shared" ref="AT1524" si="11701">SUM(AT1512:AT1523)</f>
        <v>0</v>
      </c>
      <c r="AU1524" s="51">
        <f t="shared" ref="AU1524" si="11702">SUM(AU1512:AU1523)</f>
        <v>0</v>
      </c>
      <c r="AV1524" s="51">
        <f t="shared" ref="AV1524" si="11703">SUM(AV1512:AV1523)</f>
        <v>0</v>
      </c>
      <c r="AW1524" s="51">
        <f t="shared" ref="AW1524" si="11704">SUM(AW1512:AW1523)</f>
        <v>0</v>
      </c>
      <c r="AX1524" s="51">
        <f t="shared" ref="AX1524" si="11705">SUM(AX1512:AX1523)</f>
        <v>0</v>
      </c>
      <c r="AY1524" s="51">
        <f t="shared" ref="AY1524" si="11706">SUM(AY1512:AY1523)</f>
        <v>0</v>
      </c>
      <c r="AZ1524" s="51">
        <f t="shared" ref="AZ1524" si="11707">SUM(AZ1512:AZ1523)</f>
        <v>0</v>
      </c>
      <c r="BA1524" s="51">
        <f t="shared" ref="BA1524" si="11708">SUM(BA1512:BA1523)</f>
        <v>0</v>
      </c>
      <c r="BB1524" s="51">
        <f t="shared" ref="BB1524" si="11709">SUM(BB1512:BB1523)</f>
        <v>0</v>
      </c>
      <c r="BC1524" s="51">
        <f t="shared" ref="BC1524" si="11710">SUM(BC1512:BC1523)</f>
        <v>0</v>
      </c>
      <c r="BD1524" s="51">
        <f t="shared" ref="BD1524" si="11711">SUM(BD1512:BD1523)</f>
        <v>0</v>
      </c>
      <c r="BE1524" s="51">
        <f t="shared" ref="BE1524" si="11712">SUM(BE1512:BE1523)</f>
        <v>0</v>
      </c>
      <c r="BF1524" s="51">
        <f t="shared" ref="BF1524" si="11713">SUM(BF1512:BF1523)</f>
        <v>0</v>
      </c>
      <c r="BG1524" s="51">
        <f t="shared" ref="BG1524" si="11714">SUM(BG1512:BG1523)</f>
        <v>0</v>
      </c>
      <c r="BH1524" s="51">
        <f t="shared" ref="BH1524" si="11715">SUM(BH1512:BH1523)</f>
        <v>0</v>
      </c>
      <c r="BI1524" s="51">
        <f t="shared" ref="BI1524" si="11716">SUM(BI1512:BI1523)</f>
        <v>0</v>
      </c>
      <c r="BJ1524" s="51">
        <f t="shared" ref="BJ1524" si="11717">SUM(BJ1512:BJ1523)</f>
        <v>0</v>
      </c>
      <c r="BK1524" s="51">
        <f t="shared" ref="BK1524" si="11718">SUM(BK1512:BK1523)</f>
        <v>0</v>
      </c>
      <c r="BL1524" s="51">
        <f t="shared" ref="BL1524" si="11719">SUM(BL1512:BL1523)</f>
        <v>0</v>
      </c>
      <c r="BM1524" s="51">
        <f t="shared" ref="BM1524" si="11720">SUM(BM1512:BM1523)</f>
        <v>0</v>
      </c>
      <c r="BN1524" s="51">
        <f t="shared" ref="BN1524" si="11721">SUM(BN1512:BN1523)</f>
        <v>0</v>
      </c>
      <c r="BO1524" s="51">
        <f t="shared" ref="BO1524" si="11722">SUM(BO1512:BO1523)</f>
        <v>0</v>
      </c>
      <c r="BP1524" s="51">
        <f t="shared" ref="BP1524" si="11723">SUM(BP1512:BP1523)</f>
        <v>0</v>
      </c>
      <c r="BQ1524" s="51">
        <f t="shared" ref="BQ1524" si="11724">SUM(BQ1512:BQ1523)</f>
        <v>0</v>
      </c>
      <c r="BR1524" s="51">
        <f t="shared" ref="BR1524" si="11725">SUM(BR1512:BR1523)</f>
        <v>0</v>
      </c>
      <c r="BS1524" s="51">
        <f t="shared" ref="BS1524" si="11726">SUM(BS1512:BS1523)</f>
        <v>0</v>
      </c>
      <c r="BT1524" s="51">
        <f t="shared" ref="BT1524" si="11727">SUM(BT1512:BT1523)</f>
        <v>0</v>
      </c>
      <c r="BU1524" s="51">
        <f t="shared" ref="BU1524" si="11728">SUM(BU1512:BU1523)</f>
        <v>0</v>
      </c>
      <c r="BV1524" s="51">
        <f t="shared" ref="BV1524" si="11729">SUM(BV1512:BV1523)</f>
        <v>0</v>
      </c>
      <c r="BW1524" s="51">
        <f t="shared" ref="BW1524" si="11730">SUM(BW1512:BW1523)</f>
        <v>0</v>
      </c>
      <c r="BX1524" s="51">
        <f t="shared" ref="BX1524" si="11731">SUM(BX1512:BX1523)</f>
        <v>0</v>
      </c>
      <c r="BY1524" s="51">
        <f t="shared" ref="BY1524" si="11732">SUM(BY1512:BY1523)</f>
        <v>0</v>
      </c>
      <c r="BZ1524" s="51">
        <f t="shared" ref="BZ1524" si="11733">SUM(BZ1512:BZ1523)</f>
        <v>0</v>
      </c>
      <c r="CA1524" s="51">
        <f t="shared" ref="CA1524" si="11734">SUM(CA1512:CA1523)</f>
        <v>0</v>
      </c>
      <c r="CB1524" s="51">
        <f t="shared" ref="CB1524" si="11735">SUM(CB1512:CB1523)</f>
        <v>0</v>
      </c>
      <c r="CC1524" s="51">
        <f t="shared" ref="CC1524" si="11736">SUM(CC1512:CC1523)</f>
        <v>0</v>
      </c>
      <c r="CD1524" s="51">
        <f t="shared" ref="CD1524" si="11737">SUM(CD1512:CD1523)</f>
        <v>0</v>
      </c>
      <c r="CE1524" s="51">
        <f t="shared" ref="CE1524" si="11738">SUM(CE1512:CE1523)</f>
        <v>0</v>
      </c>
      <c r="CF1524" s="51">
        <f t="shared" ref="CF1524" si="11739">SUM(CF1512:CF1523)</f>
        <v>0</v>
      </c>
      <c r="CG1524" s="51">
        <f t="shared" ref="CG1524" si="11740">SUM(CG1512:CG1523)</f>
        <v>0</v>
      </c>
      <c r="CH1524" s="51">
        <f t="shared" ref="CH1524" si="11741">SUM(CH1512:CH1523)</f>
        <v>0</v>
      </c>
      <c r="CI1524" s="51">
        <f t="shared" ref="CI1524" si="11742">SUM(CI1512:CI1523)</f>
        <v>0</v>
      </c>
      <c r="CJ1524" s="51">
        <f t="shared" ref="CJ1524" si="11743">SUM(CJ1512:CJ1523)</f>
        <v>0</v>
      </c>
      <c r="CK1524" s="51">
        <f t="shared" ref="CK1524" si="11744">SUM(CK1512:CK1523)</f>
        <v>0</v>
      </c>
      <c r="CL1524" s="51">
        <f t="shared" ref="CL1524" si="11745">SUM(CL1512:CL1523)</f>
        <v>0</v>
      </c>
      <c r="CM1524" s="51">
        <f t="shared" ref="CM1524" si="11746">SUM(CM1512:CM1523)</f>
        <v>0</v>
      </c>
      <c r="CN1524" s="51">
        <f t="shared" ref="CN1524" si="11747">SUM(CN1512:CN1523)</f>
        <v>0</v>
      </c>
      <c r="CO1524" s="51">
        <f t="shared" ref="CO1524" si="11748">SUM(CO1512:CO1523)</f>
        <v>0</v>
      </c>
      <c r="CP1524" s="51">
        <f t="shared" ref="CP1524" si="11749">SUM(CP1512:CP1523)</f>
        <v>0</v>
      </c>
      <c r="CQ1524" s="51">
        <f t="shared" ref="CQ1524" si="11750">SUM(CQ1512:CQ1523)</f>
        <v>0</v>
      </c>
      <c r="CR1524" s="51">
        <f t="shared" ref="CR1524" si="11751">SUM(CR1512:CR1523)</f>
        <v>0</v>
      </c>
      <c r="CS1524" s="51">
        <f t="shared" ref="CS1524" si="11752">SUM(CS1512:CS1523)</f>
        <v>0</v>
      </c>
      <c r="CT1524" s="51">
        <f t="shared" ref="CT1524" si="11753">SUM(CT1512:CT1523)</f>
        <v>0</v>
      </c>
      <c r="CU1524" s="51">
        <f t="shared" ref="CU1524" si="11754">SUM(CU1512:CU1523)</f>
        <v>0</v>
      </c>
      <c r="CV1524" s="51">
        <f t="shared" ref="CV1524" si="11755">SUM(CV1512:CV1523)</f>
        <v>0</v>
      </c>
      <c r="CW1524" s="51">
        <f t="shared" ref="CW1524" si="11756">SUM(CW1512:CW1523)</f>
        <v>0</v>
      </c>
      <c r="CX1524" s="51">
        <f t="shared" ref="CX1524" si="11757">SUM(CX1512:CX1523)</f>
        <v>0</v>
      </c>
      <c r="CY1524" s="51">
        <f t="shared" ref="CY1524" si="11758">SUM(CY1512:CY1523)</f>
        <v>0</v>
      </c>
      <c r="CZ1524" s="51">
        <f t="shared" ref="CZ1524" si="11759">SUM(CZ1512:CZ1523)</f>
        <v>0</v>
      </c>
      <c r="DA1524" s="51">
        <f t="shared" ref="DA1524" si="11760">SUM(DA1512:DA1523)</f>
        <v>16</v>
      </c>
      <c r="DB1524" s="51">
        <f t="shared" ref="DB1524" si="11761">SUM(DB1512:DB1523)</f>
        <v>38.5</v>
      </c>
      <c r="DC1524" s="51">
        <f t="shared" ref="DC1524" si="11762">SUM(DC1512:DC1523)</f>
        <v>0</v>
      </c>
      <c r="DD1524" s="51">
        <f t="shared" ref="DD1524" si="11763">SUM(DD1512:DD1523)</f>
        <v>0</v>
      </c>
      <c r="DE1524" s="51">
        <f t="shared" ref="DE1524" si="11764">SUM(DE1512:DE1523)</f>
        <v>0</v>
      </c>
      <c r="DF1524" s="51">
        <f t="shared" ref="DF1524" si="11765">SUM(DF1512:DF1523)</f>
        <v>0</v>
      </c>
      <c r="DG1524" s="51">
        <f t="shared" ref="DG1524" si="11766">SUM(DG1512:DG1523)</f>
        <v>0</v>
      </c>
      <c r="DH1524" s="51">
        <f t="shared" ref="DH1524" si="11767">SUM(DH1512:DH1523)</f>
        <v>0</v>
      </c>
      <c r="DI1524" s="51">
        <f t="shared" ref="DI1524" si="11768">SUM(DI1512:DI1523)</f>
        <v>7</v>
      </c>
      <c r="DJ1524" s="51">
        <f t="shared" ref="DJ1524" si="11769">SUM(DJ1512:DJ1523)</f>
        <v>0</v>
      </c>
      <c r="DK1524" s="51">
        <f t="shared" ref="DK1524" si="11770">SUM(DK1512:DK1523)</f>
        <v>0</v>
      </c>
      <c r="DL1524" s="51">
        <f t="shared" ref="DL1524" si="11771">SUM(DL1512:DL1523)</f>
        <v>14094</v>
      </c>
    </row>
    <row r="1525" spans="2:116" s="6" customFormat="1" thickBot="1">
      <c r="B1525" s="7" t="s">
        <v>12</v>
      </c>
      <c r="C1525" s="8" t="s">
        <v>112</v>
      </c>
      <c r="D1525" s="9"/>
      <c r="E1525" s="9"/>
      <c r="F1525" s="9"/>
      <c r="G1525" s="11"/>
      <c r="H1525" s="9"/>
      <c r="I1525" s="9"/>
      <c r="J1525" s="9"/>
      <c r="K1525" s="9"/>
      <c r="L1525" s="9"/>
      <c r="M1525" s="9"/>
      <c r="N1525" s="9"/>
      <c r="O1525" s="9"/>
      <c r="P1525" s="12"/>
      <c r="Q1525" s="12"/>
      <c r="R1525" s="9"/>
      <c r="S1525" s="9"/>
      <c r="T1525" s="9"/>
      <c r="U1525" s="10"/>
      <c r="V1525" s="11"/>
      <c r="W1525" s="12"/>
      <c r="X1525" s="9"/>
      <c r="Y1525" s="11"/>
      <c r="Z1525" s="13"/>
      <c r="AA1525" s="12"/>
      <c r="AB1525" s="9"/>
      <c r="AC1525" s="9"/>
      <c r="AD1525" s="9"/>
      <c r="AE1525" s="9"/>
      <c r="AF1525" s="9"/>
      <c r="AG1525" s="10"/>
      <c r="AH1525" s="11"/>
      <c r="AI1525" s="13"/>
      <c r="AJ1525" s="13"/>
      <c r="AK1525" s="13"/>
      <c r="AL1525" s="13"/>
      <c r="AM1525" s="11"/>
      <c r="AN1525" s="13"/>
      <c r="AO1525" s="13"/>
      <c r="AP1525" s="11"/>
      <c r="AQ1525" s="13"/>
      <c r="AR1525" s="11"/>
      <c r="AS1525" s="13"/>
      <c r="AT1525" s="11"/>
      <c r="AU1525" s="13"/>
      <c r="AV1525" s="13"/>
      <c r="AW1525" s="13"/>
      <c r="AX1525" s="11"/>
      <c r="AY1525" s="13"/>
      <c r="AZ1525" s="11"/>
      <c r="BA1525" s="12"/>
      <c r="BB1525" s="9"/>
      <c r="BC1525" s="9"/>
      <c r="BD1525" s="9"/>
      <c r="BE1525" s="9"/>
      <c r="BF1525" s="9"/>
      <c r="BG1525" s="10"/>
      <c r="BH1525" s="11"/>
      <c r="BI1525" s="12"/>
      <c r="BJ1525" s="9"/>
      <c r="BK1525" s="9"/>
      <c r="BL1525" s="9"/>
      <c r="BM1525" s="10"/>
      <c r="BN1525" s="11"/>
      <c r="BO1525" s="12"/>
      <c r="BP1525" s="9"/>
      <c r="BQ1525" s="9"/>
      <c r="BR1525" s="9"/>
      <c r="BS1525" s="9"/>
      <c r="BT1525" s="13"/>
      <c r="BU1525" s="11"/>
      <c r="BV1525" s="12"/>
      <c r="BW1525" s="9"/>
      <c r="BX1525" s="11"/>
      <c r="BY1525" s="12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10"/>
      <c r="CO1525" s="11"/>
      <c r="CP1525" s="13"/>
      <c r="CQ1525" s="11"/>
      <c r="CR1525" s="12"/>
      <c r="CS1525" s="11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10"/>
      <c r="DG1525" s="10"/>
      <c r="DH1525" s="10"/>
      <c r="DI1525" s="10"/>
      <c r="DJ1525" s="10"/>
      <c r="DK1525" s="10"/>
      <c r="DL1525" s="11"/>
    </row>
    <row r="1526" spans="2:116" s="1" customFormat="1">
      <c r="B1526" s="14" t="s">
        <v>13</v>
      </c>
      <c r="C1526" s="15"/>
      <c r="D1526" s="16">
        <f>G1526+V1526+Y1526+AH1526+AM1526+AP1526+AR1526+AT1526+AX1526+AZ1526+BH1526+BN1526+BU1526+BX1526+CO1526+CQ1526+CS1526+DL1526</f>
        <v>347</v>
      </c>
      <c r="E1526" s="17"/>
      <c r="F1526" s="17"/>
      <c r="G1526" s="19"/>
      <c r="H1526" s="17"/>
      <c r="I1526" s="17"/>
      <c r="J1526" s="17"/>
      <c r="K1526" s="17"/>
      <c r="L1526" s="17"/>
      <c r="M1526" s="17"/>
      <c r="N1526" s="17"/>
      <c r="O1526" s="17"/>
      <c r="P1526" s="20"/>
      <c r="Q1526" s="20"/>
      <c r="R1526" s="17"/>
      <c r="S1526" s="17"/>
      <c r="T1526" s="17"/>
      <c r="U1526" s="18"/>
      <c r="V1526" s="19"/>
      <c r="W1526" s="20"/>
      <c r="X1526" s="17"/>
      <c r="Y1526" s="19"/>
      <c r="Z1526" s="21"/>
      <c r="AA1526" s="20"/>
      <c r="AB1526" s="17"/>
      <c r="AC1526" s="17"/>
      <c r="AD1526" s="17"/>
      <c r="AE1526" s="17"/>
      <c r="AF1526" s="17"/>
      <c r="AG1526" s="18"/>
      <c r="AH1526" s="19"/>
      <c r="AI1526" s="21"/>
      <c r="AJ1526" s="21"/>
      <c r="AK1526" s="21"/>
      <c r="AL1526" s="21"/>
      <c r="AM1526" s="19"/>
      <c r="AN1526" s="72"/>
      <c r="AO1526" s="21"/>
      <c r="AP1526" s="19"/>
      <c r="AQ1526" s="21"/>
      <c r="AR1526" s="19"/>
      <c r="AS1526" s="21"/>
      <c r="AT1526" s="19"/>
      <c r="AU1526" s="21"/>
      <c r="AV1526" s="21"/>
      <c r="AW1526" s="21"/>
      <c r="AX1526" s="19"/>
      <c r="AY1526" s="21"/>
      <c r="AZ1526" s="19"/>
      <c r="BA1526" s="20"/>
      <c r="BB1526" s="17"/>
      <c r="BC1526" s="17"/>
      <c r="BD1526" s="17"/>
      <c r="BE1526" s="17"/>
      <c r="BF1526" s="17"/>
      <c r="BG1526" s="18"/>
      <c r="BH1526" s="19"/>
      <c r="BI1526" s="20"/>
      <c r="BJ1526" s="17"/>
      <c r="BK1526" s="17"/>
      <c r="BL1526" s="17"/>
      <c r="BM1526" s="18"/>
      <c r="BN1526" s="19"/>
      <c r="BO1526" s="20"/>
      <c r="BP1526" s="17"/>
      <c r="BQ1526" s="17"/>
      <c r="BR1526" s="17">
        <v>1</v>
      </c>
      <c r="BS1526" s="17"/>
      <c r="BT1526" s="21"/>
      <c r="BU1526" s="19">
        <v>347</v>
      </c>
      <c r="BV1526" s="20"/>
      <c r="BW1526" s="17"/>
      <c r="BX1526" s="19"/>
      <c r="BY1526" s="20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CK1526" s="17"/>
      <c r="CL1526" s="17"/>
      <c r="CM1526" s="17"/>
      <c r="CN1526" s="18"/>
      <c r="CO1526" s="19"/>
      <c r="CP1526" s="21"/>
      <c r="CQ1526" s="19"/>
      <c r="CR1526" s="20"/>
      <c r="CS1526" s="19"/>
      <c r="CT1526" s="17"/>
      <c r="CU1526" s="17"/>
      <c r="CV1526" s="17"/>
      <c r="CW1526" s="17"/>
      <c r="CX1526" s="17"/>
      <c r="CY1526" s="17"/>
      <c r="CZ1526" s="17"/>
      <c r="DA1526" s="17"/>
      <c r="DB1526" s="17"/>
      <c r="DC1526" s="17"/>
      <c r="DD1526" s="17"/>
      <c r="DE1526" s="17"/>
      <c r="DF1526" s="18"/>
      <c r="DG1526" s="18"/>
      <c r="DH1526" s="18"/>
      <c r="DI1526" s="18"/>
      <c r="DJ1526" s="18"/>
      <c r="DK1526" s="18"/>
      <c r="DL1526" s="19"/>
    </row>
    <row r="1527" spans="2:116" s="1" customFormat="1">
      <c r="B1527" s="22" t="s">
        <v>31</v>
      </c>
      <c r="C1527" s="23"/>
      <c r="D1527" s="16">
        <f t="shared" ref="D1527:D1537" si="11772">G1527+V1527+Y1527+AH1527+AM1527+AP1527+AR1527+AT1527+AX1527+AZ1527+BH1527+BN1527+BU1527+BX1527+CO1527+CQ1527+CS1527+DL1527</f>
        <v>1732</v>
      </c>
      <c r="E1527" s="24"/>
      <c r="F1527" s="24"/>
      <c r="G1527" s="26"/>
      <c r="H1527" s="24">
        <v>1.8</v>
      </c>
      <c r="I1527" s="24"/>
      <c r="J1527" s="24"/>
      <c r="K1527" s="24">
        <v>4.5</v>
      </c>
      <c r="L1527" s="24"/>
      <c r="M1527" s="24"/>
      <c r="N1527" s="24"/>
      <c r="O1527" s="24"/>
      <c r="P1527" s="27"/>
      <c r="Q1527" s="27"/>
      <c r="R1527" s="24"/>
      <c r="S1527" s="24"/>
      <c r="T1527" s="24"/>
      <c r="U1527" s="25"/>
      <c r="V1527" s="26">
        <v>1732</v>
      </c>
      <c r="W1527" s="27"/>
      <c r="X1527" s="24"/>
      <c r="Y1527" s="26"/>
      <c r="Z1527" s="28"/>
      <c r="AA1527" s="27"/>
      <c r="AB1527" s="24"/>
      <c r="AC1527" s="24"/>
      <c r="AD1527" s="24"/>
      <c r="AE1527" s="24"/>
      <c r="AF1527" s="24"/>
      <c r="AG1527" s="25"/>
      <c r="AH1527" s="26"/>
      <c r="AI1527" s="28"/>
      <c r="AJ1527" s="28"/>
      <c r="AK1527" s="28"/>
      <c r="AL1527" s="28"/>
      <c r="AM1527" s="26"/>
      <c r="AN1527" s="73"/>
      <c r="AO1527" s="28"/>
      <c r="AP1527" s="26"/>
      <c r="AQ1527" s="28"/>
      <c r="AR1527" s="26"/>
      <c r="AS1527" s="28"/>
      <c r="AT1527" s="26"/>
      <c r="AU1527" s="28"/>
      <c r="AV1527" s="28"/>
      <c r="AW1527" s="28"/>
      <c r="AX1527" s="26"/>
      <c r="AY1527" s="28"/>
      <c r="AZ1527" s="26"/>
      <c r="BA1527" s="27"/>
      <c r="BB1527" s="24"/>
      <c r="BC1527" s="24"/>
      <c r="BD1527" s="24"/>
      <c r="BE1527" s="24"/>
      <c r="BF1527" s="24"/>
      <c r="BG1527" s="25"/>
      <c r="BH1527" s="26"/>
      <c r="BI1527" s="27"/>
      <c r="BJ1527" s="24"/>
      <c r="BK1527" s="24"/>
      <c r="BL1527" s="24"/>
      <c r="BM1527" s="25"/>
      <c r="BN1527" s="26"/>
      <c r="BO1527" s="27"/>
      <c r="BP1527" s="24"/>
      <c r="BQ1527" s="24"/>
      <c r="BR1527" s="24"/>
      <c r="BS1527" s="24"/>
      <c r="BT1527" s="28"/>
      <c r="BU1527" s="26"/>
      <c r="BV1527" s="27"/>
      <c r="BW1527" s="24"/>
      <c r="BX1527" s="26"/>
      <c r="BY1527" s="27"/>
      <c r="BZ1527" s="24"/>
      <c r="CA1527" s="24"/>
      <c r="CB1527" s="24"/>
      <c r="CC1527" s="24"/>
      <c r="CD1527" s="24"/>
      <c r="CE1527" s="24"/>
      <c r="CF1527" s="24"/>
      <c r="CG1527" s="24"/>
      <c r="CH1527" s="24"/>
      <c r="CI1527" s="24"/>
      <c r="CJ1527" s="24"/>
      <c r="CK1527" s="24"/>
      <c r="CL1527" s="24"/>
      <c r="CM1527" s="24"/>
      <c r="CN1527" s="25"/>
      <c r="CO1527" s="26"/>
      <c r="CP1527" s="28"/>
      <c r="CQ1527" s="26"/>
      <c r="CR1527" s="27"/>
      <c r="CS1527" s="26"/>
      <c r="CT1527" s="24"/>
      <c r="CU1527" s="24"/>
      <c r="CV1527" s="24"/>
      <c r="CW1527" s="24"/>
      <c r="CX1527" s="24"/>
      <c r="CY1527" s="24"/>
      <c r="CZ1527" s="24"/>
      <c r="DA1527" s="24"/>
      <c r="DB1527" s="24"/>
      <c r="DC1527" s="24"/>
      <c r="DD1527" s="24"/>
      <c r="DE1527" s="24"/>
      <c r="DF1527" s="25"/>
      <c r="DG1527" s="25"/>
      <c r="DH1527" s="25"/>
      <c r="DI1527" s="25"/>
      <c r="DJ1527" s="25"/>
      <c r="DK1527" s="25"/>
      <c r="DL1527" s="26"/>
    </row>
    <row r="1528" spans="2:116" s="1" customFormat="1">
      <c r="B1528" s="22" t="s">
        <v>32</v>
      </c>
      <c r="C1528" s="23"/>
      <c r="D1528" s="16">
        <f t="shared" si="11772"/>
        <v>1037</v>
      </c>
      <c r="E1528" s="24"/>
      <c r="F1528" s="24"/>
      <c r="G1528" s="26"/>
      <c r="H1528" s="24"/>
      <c r="I1528" s="24"/>
      <c r="J1528" s="24"/>
      <c r="K1528" s="24"/>
      <c r="L1528" s="24"/>
      <c r="M1528" s="24"/>
      <c r="N1528" s="24"/>
      <c r="O1528" s="24"/>
      <c r="P1528" s="27"/>
      <c r="Q1528" s="27"/>
      <c r="R1528" s="24"/>
      <c r="S1528" s="24"/>
      <c r="T1528" s="24"/>
      <c r="U1528" s="25"/>
      <c r="V1528" s="26"/>
      <c r="W1528" s="27"/>
      <c r="X1528" s="24"/>
      <c r="Y1528" s="26"/>
      <c r="Z1528" s="28"/>
      <c r="AA1528" s="27"/>
      <c r="AB1528" s="24"/>
      <c r="AC1528" s="24"/>
      <c r="AD1528" s="24"/>
      <c r="AE1528" s="24"/>
      <c r="AF1528" s="24"/>
      <c r="AG1528" s="25"/>
      <c r="AH1528" s="26"/>
      <c r="AI1528" s="28"/>
      <c r="AJ1528" s="28"/>
      <c r="AK1528" s="28"/>
      <c r="AL1528" s="28"/>
      <c r="AM1528" s="26"/>
      <c r="AN1528" s="73"/>
      <c r="AO1528" s="28"/>
      <c r="AP1528" s="26"/>
      <c r="AQ1528" s="28"/>
      <c r="AR1528" s="26"/>
      <c r="AS1528" s="28"/>
      <c r="AT1528" s="26"/>
      <c r="AU1528" s="28"/>
      <c r="AV1528" s="28"/>
      <c r="AW1528" s="28"/>
      <c r="AX1528" s="26"/>
      <c r="AY1528" s="28"/>
      <c r="AZ1528" s="26"/>
      <c r="BA1528" s="27"/>
      <c r="BB1528" s="24"/>
      <c r="BC1528" s="24"/>
      <c r="BD1528" s="24"/>
      <c r="BE1528" s="24"/>
      <c r="BF1528" s="24"/>
      <c r="BG1528" s="25"/>
      <c r="BH1528" s="26"/>
      <c r="BI1528" s="27"/>
      <c r="BJ1528" s="24"/>
      <c r="BK1528" s="24"/>
      <c r="BL1528" s="24"/>
      <c r="BM1528" s="25"/>
      <c r="BN1528" s="26"/>
      <c r="BO1528" s="27"/>
      <c r="BP1528" s="24"/>
      <c r="BQ1528" s="24"/>
      <c r="BR1528" s="24"/>
      <c r="BS1528" s="24"/>
      <c r="BT1528" s="28"/>
      <c r="BU1528" s="26"/>
      <c r="BV1528" s="27"/>
      <c r="BW1528" s="24"/>
      <c r="BX1528" s="26"/>
      <c r="BY1528" s="27"/>
      <c r="BZ1528" s="24"/>
      <c r="CA1528" s="24"/>
      <c r="CB1528" s="24"/>
      <c r="CC1528" s="24"/>
      <c r="CD1528" s="24"/>
      <c r="CE1528" s="24"/>
      <c r="CF1528" s="24"/>
      <c r="CG1528" s="24"/>
      <c r="CH1528" s="24"/>
      <c r="CI1528" s="24">
        <v>10</v>
      </c>
      <c r="CJ1528" s="24"/>
      <c r="CK1528" s="24"/>
      <c r="CL1528" s="24"/>
      <c r="CM1528" s="24"/>
      <c r="CN1528" s="25"/>
      <c r="CO1528" s="26">
        <v>1037</v>
      </c>
      <c r="CP1528" s="28"/>
      <c r="CQ1528" s="26"/>
      <c r="CR1528" s="27"/>
      <c r="CS1528" s="26"/>
      <c r="CT1528" s="24"/>
      <c r="CU1528" s="24"/>
      <c r="CV1528" s="24"/>
      <c r="CW1528" s="24"/>
      <c r="CX1528" s="24"/>
      <c r="CY1528" s="24"/>
      <c r="CZ1528" s="24"/>
      <c r="DA1528" s="24"/>
      <c r="DB1528" s="24"/>
      <c r="DC1528" s="24"/>
      <c r="DD1528" s="24"/>
      <c r="DE1528" s="24"/>
      <c r="DF1528" s="25"/>
      <c r="DG1528" s="25"/>
      <c r="DH1528" s="25"/>
      <c r="DI1528" s="25"/>
      <c r="DJ1528" s="25"/>
      <c r="DK1528" s="25"/>
      <c r="DL1528" s="26"/>
    </row>
    <row r="1529" spans="2:116" s="1" customFormat="1">
      <c r="B1529" s="22" t="s">
        <v>34</v>
      </c>
      <c r="C1529" s="23"/>
      <c r="D1529" s="16">
        <f t="shared" si="11772"/>
        <v>0</v>
      </c>
      <c r="E1529" s="24"/>
      <c r="F1529" s="24"/>
      <c r="G1529" s="26"/>
      <c r="H1529" s="24"/>
      <c r="I1529" s="24"/>
      <c r="J1529" s="24"/>
      <c r="K1529" s="24"/>
      <c r="L1529" s="24"/>
      <c r="M1529" s="24"/>
      <c r="N1529" s="24"/>
      <c r="O1529" s="24"/>
      <c r="P1529" s="27"/>
      <c r="Q1529" s="27"/>
      <c r="R1529" s="24"/>
      <c r="S1529" s="24"/>
      <c r="T1529" s="24"/>
      <c r="U1529" s="25"/>
      <c r="V1529" s="26"/>
      <c r="W1529" s="27"/>
      <c r="X1529" s="24"/>
      <c r="Y1529" s="26"/>
      <c r="Z1529" s="28"/>
      <c r="AA1529" s="27"/>
      <c r="AB1529" s="24"/>
      <c r="AC1529" s="24"/>
      <c r="AD1529" s="24"/>
      <c r="AE1529" s="24"/>
      <c r="AF1529" s="24"/>
      <c r="AG1529" s="25"/>
      <c r="AH1529" s="26"/>
      <c r="AI1529" s="28"/>
      <c r="AJ1529" s="28"/>
      <c r="AK1529" s="28"/>
      <c r="AL1529" s="28"/>
      <c r="AM1529" s="26"/>
      <c r="AN1529" s="73"/>
      <c r="AO1529" s="28"/>
      <c r="AP1529" s="26"/>
      <c r="AQ1529" s="28"/>
      <c r="AR1529" s="26"/>
      <c r="AS1529" s="28"/>
      <c r="AT1529" s="26"/>
      <c r="AU1529" s="28"/>
      <c r="AV1529" s="28"/>
      <c r="AW1529" s="28"/>
      <c r="AX1529" s="26"/>
      <c r="AY1529" s="28"/>
      <c r="AZ1529" s="26"/>
      <c r="BA1529" s="27"/>
      <c r="BB1529" s="24"/>
      <c r="BC1529" s="24"/>
      <c r="BD1529" s="24"/>
      <c r="BE1529" s="24"/>
      <c r="BF1529" s="24"/>
      <c r="BG1529" s="25"/>
      <c r="BH1529" s="26"/>
      <c r="BI1529" s="27"/>
      <c r="BJ1529" s="24"/>
      <c r="BK1529" s="24"/>
      <c r="BL1529" s="24"/>
      <c r="BM1529" s="25"/>
      <c r="BN1529" s="26"/>
      <c r="BO1529" s="27"/>
      <c r="BP1529" s="24"/>
      <c r="BQ1529" s="24"/>
      <c r="BR1529" s="24"/>
      <c r="BS1529" s="24"/>
      <c r="BT1529" s="28"/>
      <c r="BU1529" s="26"/>
      <c r="BV1529" s="27"/>
      <c r="BW1529" s="24"/>
      <c r="BX1529" s="26"/>
      <c r="BY1529" s="27"/>
      <c r="BZ1529" s="24"/>
      <c r="CA1529" s="24"/>
      <c r="CB1529" s="24"/>
      <c r="CC1529" s="24"/>
      <c r="CD1529" s="24"/>
      <c r="CE1529" s="24"/>
      <c r="CF1529" s="24"/>
      <c r="CG1529" s="24"/>
      <c r="CH1529" s="24"/>
      <c r="CI1529" s="24"/>
      <c r="CJ1529" s="24"/>
      <c r="CK1529" s="24"/>
      <c r="CL1529" s="24"/>
      <c r="CM1529" s="24"/>
      <c r="CN1529" s="25"/>
      <c r="CO1529" s="26"/>
      <c r="CP1529" s="28"/>
      <c r="CQ1529" s="26"/>
      <c r="CR1529" s="27"/>
      <c r="CS1529" s="26"/>
      <c r="CT1529" s="24"/>
      <c r="CU1529" s="24"/>
      <c r="CV1529" s="24"/>
      <c r="CW1529" s="24"/>
      <c r="CX1529" s="24"/>
      <c r="CY1529" s="24"/>
      <c r="CZ1529" s="24"/>
      <c r="DA1529" s="24"/>
      <c r="DB1529" s="24"/>
      <c r="DC1529" s="24"/>
      <c r="DD1529" s="24"/>
      <c r="DE1529" s="24"/>
      <c r="DF1529" s="25"/>
      <c r="DG1529" s="25"/>
      <c r="DH1529" s="25"/>
      <c r="DI1529" s="25"/>
      <c r="DJ1529" s="25"/>
      <c r="DK1529" s="25"/>
      <c r="DL1529" s="26"/>
    </row>
    <row r="1530" spans="2:116" s="1" customFormat="1">
      <c r="B1530" s="22" t="s">
        <v>35</v>
      </c>
      <c r="C1530" s="23"/>
      <c r="D1530" s="16">
        <f t="shared" si="11772"/>
        <v>5511</v>
      </c>
      <c r="E1530" s="24"/>
      <c r="F1530" s="24"/>
      <c r="G1530" s="26"/>
      <c r="H1530" s="24"/>
      <c r="I1530" s="24"/>
      <c r="J1530" s="24"/>
      <c r="K1530" s="24"/>
      <c r="L1530" s="24"/>
      <c r="M1530" s="24">
        <v>5</v>
      </c>
      <c r="N1530" s="24"/>
      <c r="O1530" s="24"/>
      <c r="P1530" s="27"/>
      <c r="Q1530" s="27"/>
      <c r="R1530" s="24"/>
      <c r="S1530" s="24"/>
      <c r="T1530" s="24"/>
      <c r="U1530" s="25"/>
      <c r="V1530" s="26">
        <v>5511</v>
      </c>
      <c r="W1530" s="27"/>
      <c r="X1530" s="24"/>
      <c r="Y1530" s="26"/>
      <c r="Z1530" s="28"/>
      <c r="AA1530" s="27"/>
      <c r="AB1530" s="24"/>
      <c r="AC1530" s="24"/>
      <c r="AD1530" s="24"/>
      <c r="AE1530" s="24"/>
      <c r="AF1530" s="24"/>
      <c r="AG1530" s="25"/>
      <c r="AH1530" s="26"/>
      <c r="AI1530" s="28"/>
      <c r="AJ1530" s="28"/>
      <c r="AK1530" s="28"/>
      <c r="AL1530" s="28"/>
      <c r="AM1530" s="26"/>
      <c r="AN1530" s="73"/>
      <c r="AO1530" s="28"/>
      <c r="AP1530" s="26"/>
      <c r="AQ1530" s="28"/>
      <c r="AR1530" s="26"/>
      <c r="AS1530" s="28"/>
      <c r="AT1530" s="26"/>
      <c r="AU1530" s="28"/>
      <c r="AV1530" s="28"/>
      <c r="AW1530" s="28"/>
      <c r="AX1530" s="26"/>
      <c r="AY1530" s="28"/>
      <c r="AZ1530" s="26"/>
      <c r="BA1530" s="27"/>
      <c r="BB1530" s="24"/>
      <c r="BC1530" s="24"/>
      <c r="BD1530" s="24"/>
      <c r="BE1530" s="24"/>
      <c r="BF1530" s="24"/>
      <c r="BG1530" s="25"/>
      <c r="BH1530" s="26"/>
      <c r="BI1530" s="27"/>
      <c r="BJ1530" s="24"/>
      <c r="BK1530" s="24"/>
      <c r="BL1530" s="24"/>
      <c r="BM1530" s="25"/>
      <c r="BN1530" s="26"/>
      <c r="BO1530" s="27"/>
      <c r="BP1530" s="24"/>
      <c r="BQ1530" s="24"/>
      <c r="BR1530" s="24"/>
      <c r="BS1530" s="24"/>
      <c r="BT1530" s="28"/>
      <c r="BU1530" s="26"/>
      <c r="BV1530" s="27"/>
      <c r="BW1530" s="24"/>
      <c r="BX1530" s="26"/>
      <c r="BY1530" s="27"/>
      <c r="BZ1530" s="24"/>
      <c r="CA1530" s="24"/>
      <c r="CB1530" s="24"/>
      <c r="CC1530" s="24"/>
      <c r="CD1530" s="24"/>
      <c r="CE1530" s="24"/>
      <c r="CF1530" s="24"/>
      <c r="CG1530" s="24"/>
      <c r="CH1530" s="24"/>
      <c r="CI1530" s="24"/>
      <c r="CJ1530" s="24"/>
      <c r="CK1530" s="24"/>
      <c r="CL1530" s="24"/>
      <c r="CM1530" s="24"/>
      <c r="CN1530" s="25"/>
      <c r="CO1530" s="26"/>
      <c r="CP1530" s="28"/>
      <c r="CQ1530" s="26"/>
      <c r="CR1530" s="27"/>
      <c r="CS1530" s="26"/>
      <c r="CT1530" s="24"/>
      <c r="CU1530" s="24"/>
      <c r="CV1530" s="24"/>
      <c r="CW1530" s="24"/>
      <c r="CX1530" s="24"/>
      <c r="CY1530" s="24"/>
      <c r="CZ1530" s="24"/>
      <c r="DA1530" s="24"/>
      <c r="DB1530" s="24"/>
      <c r="DC1530" s="24"/>
      <c r="DD1530" s="24"/>
      <c r="DE1530" s="24"/>
      <c r="DF1530" s="25"/>
      <c r="DG1530" s="25"/>
      <c r="DH1530" s="25"/>
      <c r="DI1530" s="25"/>
      <c r="DJ1530" s="25"/>
      <c r="DK1530" s="25"/>
      <c r="DL1530" s="26"/>
    </row>
    <row r="1531" spans="2:116" s="1" customFormat="1">
      <c r="B1531" s="22" t="s">
        <v>14</v>
      </c>
      <c r="C1531" s="23"/>
      <c r="D1531" s="16">
        <f t="shared" si="11772"/>
        <v>0</v>
      </c>
      <c r="E1531" s="24"/>
      <c r="F1531" s="24"/>
      <c r="G1531" s="26"/>
      <c r="H1531" s="24"/>
      <c r="I1531" s="24"/>
      <c r="J1531" s="24"/>
      <c r="K1531" s="24"/>
      <c r="L1531" s="24"/>
      <c r="M1531" s="24"/>
      <c r="N1531" s="24"/>
      <c r="O1531" s="24"/>
      <c r="P1531" s="27"/>
      <c r="Q1531" s="27"/>
      <c r="R1531" s="24"/>
      <c r="S1531" s="24"/>
      <c r="T1531" s="24"/>
      <c r="U1531" s="25"/>
      <c r="V1531" s="26"/>
      <c r="W1531" s="27"/>
      <c r="X1531" s="24"/>
      <c r="Y1531" s="26"/>
      <c r="Z1531" s="28"/>
      <c r="AA1531" s="27"/>
      <c r="AB1531" s="24"/>
      <c r="AC1531" s="24"/>
      <c r="AD1531" s="24"/>
      <c r="AE1531" s="24"/>
      <c r="AF1531" s="24"/>
      <c r="AG1531" s="25"/>
      <c r="AH1531" s="26"/>
      <c r="AI1531" s="28"/>
      <c r="AJ1531" s="28"/>
      <c r="AK1531" s="28"/>
      <c r="AL1531" s="28"/>
      <c r="AM1531" s="26"/>
      <c r="AN1531" s="73"/>
      <c r="AO1531" s="28"/>
      <c r="AP1531" s="26"/>
      <c r="AQ1531" s="28"/>
      <c r="AR1531" s="26"/>
      <c r="AS1531" s="28"/>
      <c r="AT1531" s="26"/>
      <c r="AU1531" s="28"/>
      <c r="AV1531" s="28"/>
      <c r="AW1531" s="28"/>
      <c r="AX1531" s="26"/>
      <c r="AY1531" s="28"/>
      <c r="AZ1531" s="26"/>
      <c r="BA1531" s="27"/>
      <c r="BB1531" s="24"/>
      <c r="BC1531" s="24"/>
      <c r="BD1531" s="24"/>
      <c r="BE1531" s="24"/>
      <c r="BF1531" s="24"/>
      <c r="BG1531" s="25"/>
      <c r="BH1531" s="26"/>
      <c r="BI1531" s="27"/>
      <c r="BJ1531" s="24"/>
      <c r="BK1531" s="24"/>
      <c r="BL1531" s="24"/>
      <c r="BM1531" s="25"/>
      <c r="BN1531" s="26"/>
      <c r="BO1531" s="27"/>
      <c r="BP1531" s="24"/>
      <c r="BQ1531" s="24"/>
      <c r="BR1531" s="24"/>
      <c r="BS1531" s="24"/>
      <c r="BT1531" s="28"/>
      <c r="BU1531" s="26"/>
      <c r="BV1531" s="27"/>
      <c r="BW1531" s="24"/>
      <c r="BX1531" s="26"/>
      <c r="BY1531" s="27"/>
      <c r="BZ1531" s="24"/>
      <c r="CA1531" s="24"/>
      <c r="CB1531" s="24"/>
      <c r="CC1531" s="24"/>
      <c r="CD1531" s="24"/>
      <c r="CE1531" s="24"/>
      <c r="CF1531" s="24"/>
      <c r="CG1531" s="24"/>
      <c r="CH1531" s="24"/>
      <c r="CI1531" s="24"/>
      <c r="CJ1531" s="24"/>
      <c r="CK1531" s="24"/>
      <c r="CL1531" s="24"/>
      <c r="CM1531" s="24"/>
      <c r="CN1531" s="25"/>
      <c r="CO1531" s="26"/>
      <c r="CP1531" s="28"/>
      <c r="CQ1531" s="26"/>
      <c r="CR1531" s="27"/>
      <c r="CS1531" s="26"/>
      <c r="CT1531" s="24"/>
      <c r="CU1531" s="24"/>
      <c r="CV1531" s="24"/>
      <c r="CW1531" s="24"/>
      <c r="CX1531" s="24"/>
      <c r="CY1531" s="24"/>
      <c r="CZ1531" s="24"/>
      <c r="DA1531" s="24"/>
      <c r="DB1531" s="24"/>
      <c r="DC1531" s="24"/>
      <c r="DD1531" s="24"/>
      <c r="DE1531" s="24"/>
      <c r="DF1531" s="25"/>
      <c r="DG1531" s="25"/>
      <c r="DH1531" s="25"/>
      <c r="DI1531" s="25"/>
      <c r="DJ1531" s="25"/>
      <c r="DK1531" s="25"/>
      <c r="DL1531" s="26"/>
    </row>
    <row r="1532" spans="2:116" s="1" customFormat="1">
      <c r="B1532" s="22" t="s">
        <v>37</v>
      </c>
      <c r="C1532" s="23"/>
      <c r="D1532" s="16">
        <f t="shared" si="11772"/>
        <v>1307</v>
      </c>
      <c r="E1532" s="24"/>
      <c r="F1532" s="24"/>
      <c r="G1532" s="26"/>
      <c r="H1532" s="24"/>
      <c r="I1532" s="24"/>
      <c r="J1532" s="24"/>
      <c r="K1532" s="24"/>
      <c r="L1532" s="24"/>
      <c r="M1532" s="24"/>
      <c r="N1532" s="24"/>
      <c r="O1532" s="24"/>
      <c r="P1532" s="27"/>
      <c r="Q1532" s="27"/>
      <c r="R1532" s="24"/>
      <c r="S1532" s="24"/>
      <c r="T1532" s="24"/>
      <c r="U1532" s="25"/>
      <c r="V1532" s="26"/>
      <c r="W1532" s="27"/>
      <c r="X1532" s="24"/>
      <c r="Y1532" s="26"/>
      <c r="Z1532" s="28"/>
      <c r="AA1532" s="27"/>
      <c r="AB1532" s="24"/>
      <c r="AC1532" s="24"/>
      <c r="AD1532" s="24"/>
      <c r="AE1532" s="24"/>
      <c r="AF1532" s="24"/>
      <c r="AG1532" s="25"/>
      <c r="AH1532" s="26"/>
      <c r="AI1532" s="28"/>
      <c r="AJ1532" s="28"/>
      <c r="AK1532" s="28"/>
      <c r="AL1532" s="28"/>
      <c r="AM1532" s="26"/>
      <c r="AN1532" s="73"/>
      <c r="AO1532" s="28"/>
      <c r="AP1532" s="26"/>
      <c r="AQ1532" s="28"/>
      <c r="AR1532" s="26"/>
      <c r="AS1532" s="28"/>
      <c r="AT1532" s="26"/>
      <c r="AU1532" s="28"/>
      <c r="AV1532" s="28"/>
      <c r="AW1532" s="28"/>
      <c r="AX1532" s="26"/>
      <c r="AY1532" s="28"/>
      <c r="AZ1532" s="26"/>
      <c r="BA1532" s="27"/>
      <c r="BB1532" s="24"/>
      <c r="BC1532" s="24"/>
      <c r="BD1532" s="24"/>
      <c r="BE1532" s="24"/>
      <c r="BF1532" s="24"/>
      <c r="BG1532" s="25"/>
      <c r="BH1532" s="26"/>
      <c r="BI1532" s="27"/>
      <c r="BJ1532" s="24"/>
      <c r="BK1532" s="24"/>
      <c r="BL1532" s="24"/>
      <c r="BM1532" s="25"/>
      <c r="BN1532" s="26"/>
      <c r="BO1532" s="27"/>
      <c r="BP1532" s="24"/>
      <c r="BQ1532" s="24"/>
      <c r="BR1532" s="24"/>
      <c r="BS1532" s="24"/>
      <c r="BT1532" s="28"/>
      <c r="BU1532" s="26"/>
      <c r="BV1532" s="27"/>
      <c r="BW1532" s="24"/>
      <c r="BX1532" s="26"/>
      <c r="BY1532" s="27"/>
      <c r="BZ1532" s="24"/>
      <c r="CA1532" s="24"/>
      <c r="CB1532" s="24">
        <v>1</v>
      </c>
      <c r="CC1532" s="24">
        <v>1</v>
      </c>
      <c r="CD1532" s="24"/>
      <c r="CE1532" s="24"/>
      <c r="CF1532" s="24"/>
      <c r="CG1532" s="24"/>
      <c r="CH1532" s="24"/>
      <c r="CI1532" s="24"/>
      <c r="CJ1532" s="24"/>
      <c r="CK1532" s="24"/>
      <c r="CL1532" s="24"/>
      <c r="CM1532" s="24"/>
      <c r="CN1532" s="25"/>
      <c r="CO1532" s="26">
        <v>955</v>
      </c>
      <c r="CP1532" s="28"/>
      <c r="CQ1532" s="26"/>
      <c r="CR1532" s="27"/>
      <c r="CS1532" s="26"/>
      <c r="CT1532" s="24"/>
      <c r="CU1532" s="24"/>
      <c r="CV1532" s="24"/>
      <c r="CW1532" s="24"/>
      <c r="CX1532" s="24"/>
      <c r="CY1532" s="24"/>
      <c r="CZ1532" s="24"/>
      <c r="DA1532" s="24">
        <v>4</v>
      </c>
      <c r="DB1532" s="24"/>
      <c r="DC1532" s="24"/>
      <c r="DD1532" s="24"/>
      <c r="DE1532" s="24"/>
      <c r="DF1532" s="25"/>
      <c r="DG1532" s="25"/>
      <c r="DH1532" s="25"/>
      <c r="DI1532" s="25"/>
      <c r="DJ1532" s="25"/>
      <c r="DK1532" s="25"/>
      <c r="DL1532" s="26">
        <v>352</v>
      </c>
    </row>
    <row r="1533" spans="2:116" s="1" customFormat="1">
      <c r="B1533" s="22" t="s">
        <v>15</v>
      </c>
      <c r="C1533" s="23"/>
      <c r="D1533" s="16">
        <f t="shared" si="11772"/>
        <v>0</v>
      </c>
      <c r="E1533" s="24"/>
      <c r="F1533" s="24"/>
      <c r="G1533" s="26"/>
      <c r="H1533" s="24"/>
      <c r="I1533" s="24"/>
      <c r="J1533" s="24"/>
      <c r="K1533" s="24"/>
      <c r="L1533" s="24"/>
      <c r="M1533" s="24"/>
      <c r="N1533" s="24"/>
      <c r="O1533" s="24"/>
      <c r="P1533" s="27"/>
      <c r="Q1533" s="27"/>
      <c r="R1533" s="24"/>
      <c r="S1533" s="24"/>
      <c r="T1533" s="24"/>
      <c r="U1533" s="25"/>
      <c r="V1533" s="26"/>
      <c r="W1533" s="27"/>
      <c r="X1533" s="24"/>
      <c r="Y1533" s="26"/>
      <c r="Z1533" s="28"/>
      <c r="AA1533" s="27"/>
      <c r="AB1533" s="24"/>
      <c r="AC1533" s="24"/>
      <c r="AD1533" s="24"/>
      <c r="AE1533" s="24"/>
      <c r="AF1533" s="24"/>
      <c r="AG1533" s="25"/>
      <c r="AH1533" s="26"/>
      <c r="AI1533" s="28"/>
      <c r="AJ1533" s="28"/>
      <c r="AK1533" s="28"/>
      <c r="AL1533" s="28"/>
      <c r="AM1533" s="26"/>
      <c r="AN1533" s="73"/>
      <c r="AO1533" s="28"/>
      <c r="AP1533" s="26"/>
      <c r="AQ1533" s="28"/>
      <c r="AR1533" s="26"/>
      <c r="AS1533" s="28"/>
      <c r="AT1533" s="26"/>
      <c r="AU1533" s="28"/>
      <c r="AV1533" s="28"/>
      <c r="AW1533" s="28"/>
      <c r="AX1533" s="26"/>
      <c r="AY1533" s="28"/>
      <c r="AZ1533" s="26"/>
      <c r="BA1533" s="27"/>
      <c r="BB1533" s="24"/>
      <c r="BC1533" s="24"/>
      <c r="BD1533" s="24"/>
      <c r="BE1533" s="24"/>
      <c r="BF1533" s="24"/>
      <c r="BG1533" s="25"/>
      <c r="BH1533" s="26"/>
      <c r="BI1533" s="27"/>
      <c r="BJ1533" s="24"/>
      <c r="BK1533" s="24"/>
      <c r="BL1533" s="24"/>
      <c r="BM1533" s="25"/>
      <c r="BN1533" s="26"/>
      <c r="BO1533" s="27"/>
      <c r="BP1533" s="24"/>
      <c r="BQ1533" s="24"/>
      <c r="BR1533" s="24"/>
      <c r="BS1533" s="24"/>
      <c r="BT1533" s="28"/>
      <c r="BU1533" s="26"/>
      <c r="BV1533" s="27"/>
      <c r="BW1533" s="24"/>
      <c r="BX1533" s="26"/>
      <c r="BY1533" s="27"/>
      <c r="BZ1533" s="24"/>
      <c r="CA1533" s="24"/>
      <c r="CB1533" s="24"/>
      <c r="CC1533" s="24"/>
      <c r="CD1533" s="24"/>
      <c r="CE1533" s="24"/>
      <c r="CF1533" s="24"/>
      <c r="CG1533" s="24"/>
      <c r="CH1533" s="24"/>
      <c r="CI1533" s="24"/>
      <c r="CJ1533" s="24"/>
      <c r="CK1533" s="24"/>
      <c r="CL1533" s="24"/>
      <c r="CM1533" s="24"/>
      <c r="CN1533" s="25"/>
      <c r="CO1533" s="26"/>
      <c r="CP1533" s="28"/>
      <c r="CQ1533" s="26"/>
      <c r="CR1533" s="27"/>
      <c r="CS1533" s="26"/>
      <c r="CT1533" s="24"/>
      <c r="CU1533" s="24"/>
      <c r="CV1533" s="24"/>
      <c r="CW1533" s="24"/>
      <c r="CX1533" s="24"/>
      <c r="CY1533" s="24"/>
      <c r="CZ1533" s="24"/>
      <c r="DA1533" s="24"/>
      <c r="DB1533" s="24"/>
      <c r="DC1533" s="24"/>
      <c r="DD1533" s="24"/>
      <c r="DE1533" s="24"/>
      <c r="DF1533" s="25"/>
      <c r="DG1533" s="25"/>
      <c r="DH1533" s="25"/>
      <c r="DI1533" s="25"/>
      <c r="DJ1533" s="25"/>
      <c r="DK1533" s="25"/>
      <c r="DL1533" s="26"/>
    </row>
    <row r="1534" spans="2:116" s="1" customFormat="1">
      <c r="B1534" s="22" t="s">
        <v>44</v>
      </c>
      <c r="C1534" s="23"/>
      <c r="D1534" s="16">
        <f t="shared" si="11772"/>
        <v>30557</v>
      </c>
      <c r="E1534" s="24">
        <v>22</v>
      </c>
      <c r="F1534" s="24">
        <v>156</v>
      </c>
      <c r="G1534" s="26">
        <v>25908</v>
      </c>
      <c r="H1534" s="24"/>
      <c r="I1534" s="24"/>
      <c r="J1534" s="24"/>
      <c r="K1534" s="24"/>
      <c r="L1534" s="24"/>
      <c r="M1534" s="24"/>
      <c r="N1534" s="24"/>
      <c r="O1534" s="24"/>
      <c r="P1534" s="27"/>
      <c r="Q1534" s="27"/>
      <c r="R1534" s="24"/>
      <c r="S1534" s="24"/>
      <c r="T1534" s="24"/>
      <c r="U1534" s="25"/>
      <c r="V1534" s="26"/>
      <c r="W1534" s="27"/>
      <c r="X1534" s="24"/>
      <c r="Y1534" s="26"/>
      <c r="Z1534" s="28"/>
      <c r="AA1534" s="27"/>
      <c r="AB1534" s="24"/>
      <c r="AC1534" s="24"/>
      <c r="AD1534" s="24"/>
      <c r="AE1534" s="24"/>
      <c r="AF1534" s="24"/>
      <c r="AG1534" s="25"/>
      <c r="AH1534" s="26"/>
      <c r="AI1534" s="28"/>
      <c r="AJ1534" s="28"/>
      <c r="AK1534" s="28"/>
      <c r="AL1534" s="28"/>
      <c r="AM1534" s="26"/>
      <c r="AN1534" s="73"/>
      <c r="AO1534" s="28"/>
      <c r="AP1534" s="26"/>
      <c r="AQ1534" s="28">
        <v>4.5</v>
      </c>
      <c r="AR1534" s="26">
        <v>4649</v>
      </c>
      <c r="AS1534" s="28"/>
      <c r="AT1534" s="26"/>
      <c r="AU1534" s="28"/>
      <c r="AV1534" s="28"/>
      <c r="AW1534" s="28"/>
      <c r="AX1534" s="26"/>
      <c r="AY1534" s="28"/>
      <c r="AZ1534" s="26"/>
      <c r="BA1534" s="27"/>
      <c r="BB1534" s="24"/>
      <c r="BC1534" s="24"/>
      <c r="BD1534" s="24"/>
      <c r="BE1534" s="24"/>
      <c r="BF1534" s="24"/>
      <c r="BG1534" s="25"/>
      <c r="BH1534" s="26"/>
      <c r="BI1534" s="27"/>
      <c r="BJ1534" s="24"/>
      <c r="BK1534" s="24"/>
      <c r="BL1534" s="24"/>
      <c r="BM1534" s="25"/>
      <c r="BN1534" s="26"/>
      <c r="BO1534" s="27"/>
      <c r="BP1534" s="24"/>
      <c r="BQ1534" s="24"/>
      <c r="BR1534" s="24"/>
      <c r="BS1534" s="24"/>
      <c r="BT1534" s="28"/>
      <c r="BU1534" s="26"/>
      <c r="BV1534" s="27"/>
      <c r="BW1534" s="24"/>
      <c r="BX1534" s="26"/>
      <c r="BY1534" s="27"/>
      <c r="BZ1534" s="24"/>
      <c r="CA1534" s="24"/>
      <c r="CB1534" s="24"/>
      <c r="CC1534" s="24"/>
      <c r="CD1534" s="24"/>
      <c r="CE1534" s="24"/>
      <c r="CF1534" s="24"/>
      <c r="CG1534" s="24"/>
      <c r="CH1534" s="24"/>
      <c r="CI1534" s="24"/>
      <c r="CJ1534" s="24"/>
      <c r="CK1534" s="24"/>
      <c r="CL1534" s="24"/>
      <c r="CM1534" s="24"/>
      <c r="CN1534" s="25"/>
      <c r="CO1534" s="26"/>
      <c r="CP1534" s="28"/>
      <c r="CQ1534" s="26"/>
      <c r="CR1534" s="27"/>
      <c r="CS1534" s="26"/>
      <c r="CT1534" s="24"/>
      <c r="CU1534" s="24"/>
      <c r="CV1534" s="24"/>
      <c r="CW1534" s="24"/>
      <c r="CX1534" s="24"/>
      <c r="CY1534" s="24"/>
      <c r="CZ1534" s="24"/>
      <c r="DA1534" s="24"/>
      <c r="DB1534" s="24"/>
      <c r="DC1534" s="24"/>
      <c r="DD1534" s="24"/>
      <c r="DE1534" s="24"/>
      <c r="DF1534" s="25"/>
      <c r="DG1534" s="25"/>
      <c r="DH1534" s="25"/>
      <c r="DI1534" s="25"/>
      <c r="DJ1534" s="25"/>
      <c r="DK1534" s="25"/>
      <c r="DL1534" s="26"/>
    </row>
    <row r="1535" spans="2:116" s="1" customFormat="1">
      <c r="B1535" s="22" t="s">
        <v>45</v>
      </c>
      <c r="C1535" s="23"/>
      <c r="D1535" s="16">
        <f t="shared" si="11772"/>
        <v>0</v>
      </c>
      <c r="E1535" s="24"/>
      <c r="F1535" s="24"/>
      <c r="G1535" s="26"/>
      <c r="H1535" s="24"/>
      <c r="I1535" s="24"/>
      <c r="J1535" s="24"/>
      <c r="K1535" s="24"/>
      <c r="L1535" s="24"/>
      <c r="M1535" s="24"/>
      <c r="N1535" s="24"/>
      <c r="O1535" s="24"/>
      <c r="P1535" s="27"/>
      <c r="Q1535" s="27"/>
      <c r="R1535" s="24"/>
      <c r="S1535" s="24"/>
      <c r="T1535" s="24"/>
      <c r="U1535" s="25"/>
      <c r="V1535" s="26"/>
      <c r="W1535" s="27"/>
      <c r="X1535" s="24"/>
      <c r="Y1535" s="26"/>
      <c r="Z1535" s="28"/>
      <c r="AA1535" s="27"/>
      <c r="AB1535" s="24"/>
      <c r="AC1535" s="24"/>
      <c r="AD1535" s="24"/>
      <c r="AE1535" s="24"/>
      <c r="AF1535" s="24"/>
      <c r="AG1535" s="25"/>
      <c r="AH1535" s="26"/>
      <c r="AI1535" s="28"/>
      <c r="AJ1535" s="28"/>
      <c r="AK1535" s="28"/>
      <c r="AL1535" s="28"/>
      <c r="AM1535" s="26"/>
      <c r="AN1535" s="73"/>
      <c r="AO1535" s="28"/>
      <c r="AP1535" s="26"/>
      <c r="AQ1535" s="28"/>
      <c r="AR1535" s="26"/>
      <c r="AS1535" s="28"/>
      <c r="AT1535" s="26"/>
      <c r="AU1535" s="28"/>
      <c r="AV1535" s="28"/>
      <c r="AW1535" s="28"/>
      <c r="AX1535" s="26"/>
      <c r="AY1535" s="28"/>
      <c r="AZ1535" s="26"/>
      <c r="BA1535" s="27"/>
      <c r="BB1535" s="24"/>
      <c r="BC1535" s="24"/>
      <c r="BD1535" s="24"/>
      <c r="BE1535" s="24"/>
      <c r="BF1535" s="24"/>
      <c r="BG1535" s="25"/>
      <c r="BH1535" s="26"/>
      <c r="BI1535" s="27"/>
      <c r="BJ1535" s="24"/>
      <c r="BK1535" s="24"/>
      <c r="BL1535" s="24"/>
      <c r="BM1535" s="25"/>
      <c r="BN1535" s="26"/>
      <c r="BO1535" s="27"/>
      <c r="BP1535" s="24"/>
      <c r="BQ1535" s="24"/>
      <c r="BR1535" s="24"/>
      <c r="BS1535" s="24"/>
      <c r="BT1535" s="28"/>
      <c r="BU1535" s="26"/>
      <c r="BV1535" s="27"/>
      <c r="BW1535" s="24"/>
      <c r="BX1535" s="26"/>
      <c r="BY1535" s="27"/>
      <c r="BZ1535" s="24"/>
      <c r="CA1535" s="24"/>
      <c r="CB1535" s="24"/>
      <c r="CC1535" s="24"/>
      <c r="CD1535" s="24"/>
      <c r="CE1535" s="24"/>
      <c r="CF1535" s="24"/>
      <c r="CG1535" s="24"/>
      <c r="CH1535" s="24"/>
      <c r="CI1535" s="24"/>
      <c r="CJ1535" s="24"/>
      <c r="CK1535" s="24"/>
      <c r="CL1535" s="24"/>
      <c r="CM1535" s="24"/>
      <c r="CN1535" s="25"/>
      <c r="CO1535" s="26"/>
      <c r="CP1535" s="28"/>
      <c r="CQ1535" s="26"/>
      <c r="CR1535" s="27"/>
      <c r="CS1535" s="26"/>
      <c r="CT1535" s="24"/>
      <c r="CU1535" s="24"/>
      <c r="CV1535" s="24"/>
      <c r="CW1535" s="24"/>
      <c r="CX1535" s="24"/>
      <c r="CY1535" s="24"/>
      <c r="CZ1535" s="24"/>
      <c r="DA1535" s="24"/>
      <c r="DB1535" s="24"/>
      <c r="DC1535" s="24"/>
      <c r="DD1535" s="24"/>
      <c r="DE1535" s="24"/>
      <c r="DF1535" s="25"/>
      <c r="DG1535" s="25"/>
      <c r="DH1535" s="25"/>
      <c r="DI1535" s="25"/>
      <c r="DJ1535" s="25"/>
      <c r="DK1535" s="25"/>
      <c r="DL1535" s="26"/>
    </row>
    <row r="1536" spans="2:116" s="1" customFormat="1">
      <c r="B1536" s="22" t="s">
        <v>46</v>
      </c>
      <c r="C1536" s="23"/>
      <c r="D1536" s="16">
        <f t="shared" si="11772"/>
        <v>0</v>
      </c>
      <c r="E1536" s="24"/>
      <c r="F1536" s="24"/>
      <c r="G1536" s="26"/>
      <c r="H1536" s="24"/>
      <c r="I1536" s="24"/>
      <c r="J1536" s="24"/>
      <c r="K1536" s="24"/>
      <c r="L1536" s="24"/>
      <c r="M1536" s="24"/>
      <c r="N1536" s="24"/>
      <c r="O1536" s="24"/>
      <c r="P1536" s="27"/>
      <c r="Q1536" s="27"/>
      <c r="R1536" s="24"/>
      <c r="S1536" s="24"/>
      <c r="T1536" s="24"/>
      <c r="U1536" s="25"/>
      <c r="V1536" s="26"/>
      <c r="W1536" s="27"/>
      <c r="X1536" s="24"/>
      <c r="Y1536" s="26"/>
      <c r="Z1536" s="28"/>
      <c r="AA1536" s="27"/>
      <c r="AB1536" s="24"/>
      <c r="AC1536" s="24"/>
      <c r="AD1536" s="24"/>
      <c r="AE1536" s="24"/>
      <c r="AF1536" s="24"/>
      <c r="AG1536" s="25"/>
      <c r="AH1536" s="26"/>
      <c r="AI1536" s="28"/>
      <c r="AJ1536" s="28"/>
      <c r="AK1536" s="28"/>
      <c r="AL1536" s="28"/>
      <c r="AM1536" s="26"/>
      <c r="AN1536" s="73"/>
      <c r="AO1536" s="28"/>
      <c r="AP1536" s="26"/>
      <c r="AQ1536" s="28"/>
      <c r="AR1536" s="26"/>
      <c r="AS1536" s="28"/>
      <c r="AT1536" s="26"/>
      <c r="AU1536" s="28"/>
      <c r="AV1536" s="28"/>
      <c r="AW1536" s="28"/>
      <c r="AX1536" s="26"/>
      <c r="AY1536" s="28"/>
      <c r="AZ1536" s="26"/>
      <c r="BA1536" s="27"/>
      <c r="BB1536" s="24"/>
      <c r="BC1536" s="24"/>
      <c r="BD1536" s="24"/>
      <c r="BE1536" s="24"/>
      <c r="BF1536" s="24"/>
      <c r="BG1536" s="25"/>
      <c r="BH1536" s="26"/>
      <c r="BI1536" s="27"/>
      <c r="BJ1536" s="24"/>
      <c r="BK1536" s="24"/>
      <c r="BL1536" s="24"/>
      <c r="BM1536" s="25"/>
      <c r="BN1536" s="26"/>
      <c r="BO1536" s="27"/>
      <c r="BP1536" s="24"/>
      <c r="BQ1536" s="24"/>
      <c r="BR1536" s="24"/>
      <c r="BS1536" s="24"/>
      <c r="BT1536" s="28"/>
      <c r="BU1536" s="26"/>
      <c r="BV1536" s="27"/>
      <c r="BW1536" s="24"/>
      <c r="BX1536" s="26"/>
      <c r="BY1536" s="27"/>
      <c r="BZ1536" s="24"/>
      <c r="CA1536" s="24"/>
      <c r="CB1536" s="24"/>
      <c r="CC1536" s="24"/>
      <c r="CD1536" s="24"/>
      <c r="CE1536" s="24"/>
      <c r="CF1536" s="24"/>
      <c r="CG1536" s="24"/>
      <c r="CH1536" s="24"/>
      <c r="CI1536" s="24"/>
      <c r="CJ1536" s="24"/>
      <c r="CK1536" s="24"/>
      <c r="CL1536" s="24"/>
      <c r="CM1536" s="24"/>
      <c r="CN1536" s="25"/>
      <c r="CO1536" s="26"/>
      <c r="CP1536" s="28"/>
      <c r="CQ1536" s="26"/>
      <c r="CR1536" s="27"/>
      <c r="CS1536" s="26"/>
      <c r="CT1536" s="24"/>
      <c r="CU1536" s="24"/>
      <c r="CV1536" s="24"/>
      <c r="CW1536" s="24"/>
      <c r="CX1536" s="24"/>
      <c r="CY1536" s="24"/>
      <c r="CZ1536" s="24"/>
      <c r="DA1536" s="24"/>
      <c r="DB1536" s="24"/>
      <c r="DC1536" s="24"/>
      <c r="DD1536" s="24"/>
      <c r="DE1536" s="24"/>
      <c r="DF1536" s="25"/>
      <c r="DG1536" s="25"/>
      <c r="DH1536" s="25"/>
      <c r="DI1536" s="25"/>
      <c r="DJ1536" s="25"/>
      <c r="DK1536" s="25"/>
      <c r="DL1536" s="26"/>
    </row>
    <row r="1537" spans="2:116" s="1" customFormat="1" ht="15.75" thickBot="1">
      <c r="B1537" s="29" t="s">
        <v>47</v>
      </c>
      <c r="C1537" s="30"/>
      <c r="D1537" s="16">
        <f t="shared" si="11772"/>
        <v>12000</v>
      </c>
      <c r="E1537" s="31"/>
      <c r="F1537" s="31"/>
      <c r="G1537" s="33"/>
      <c r="H1537" s="31"/>
      <c r="I1537" s="31"/>
      <c r="J1537" s="31"/>
      <c r="K1537" s="31"/>
      <c r="L1537" s="31"/>
      <c r="M1537" s="31"/>
      <c r="N1537" s="31"/>
      <c r="O1537" s="31"/>
      <c r="P1537" s="34"/>
      <c r="Q1537" s="34"/>
      <c r="R1537" s="31"/>
      <c r="S1537" s="31"/>
      <c r="T1537" s="31"/>
      <c r="U1537" s="32"/>
      <c r="V1537" s="33"/>
      <c r="W1537" s="34"/>
      <c r="X1537" s="31"/>
      <c r="Y1537" s="33"/>
      <c r="Z1537" s="35"/>
      <c r="AA1537" s="34"/>
      <c r="AB1537" s="31"/>
      <c r="AC1537" s="31"/>
      <c r="AD1537" s="31"/>
      <c r="AE1537" s="31"/>
      <c r="AF1537" s="31"/>
      <c r="AG1537" s="32"/>
      <c r="AH1537" s="33"/>
      <c r="AI1537" s="35"/>
      <c r="AJ1537" s="35"/>
      <c r="AK1537" s="35"/>
      <c r="AL1537" s="35"/>
      <c r="AM1537" s="33"/>
      <c r="AN1537" s="74"/>
      <c r="AO1537" s="35"/>
      <c r="AP1537" s="33"/>
      <c r="AQ1537" s="35"/>
      <c r="AR1537" s="33"/>
      <c r="AS1537" s="35"/>
      <c r="AT1537" s="33"/>
      <c r="AU1537" s="35"/>
      <c r="AV1537" s="35"/>
      <c r="AW1537" s="35"/>
      <c r="AX1537" s="33"/>
      <c r="AY1537" s="35"/>
      <c r="AZ1537" s="33"/>
      <c r="BA1537" s="34"/>
      <c r="BB1537" s="31"/>
      <c r="BC1537" s="31"/>
      <c r="BD1537" s="31"/>
      <c r="BE1537" s="31"/>
      <c r="BF1537" s="31"/>
      <c r="BG1537" s="32"/>
      <c r="BH1537" s="33"/>
      <c r="BI1537" s="34"/>
      <c r="BJ1537" s="31"/>
      <c r="BK1537" s="31"/>
      <c r="BL1537" s="31"/>
      <c r="BM1537" s="32"/>
      <c r="BN1537" s="33"/>
      <c r="BO1537" s="34"/>
      <c r="BP1537" s="31"/>
      <c r="BQ1537" s="31"/>
      <c r="BR1537" s="31"/>
      <c r="BS1537" s="31"/>
      <c r="BT1537" s="35"/>
      <c r="BU1537" s="33"/>
      <c r="BV1537" s="34"/>
      <c r="BW1537" s="31"/>
      <c r="BX1537" s="33"/>
      <c r="BY1537" s="34"/>
      <c r="BZ1537" s="31"/>
      <c r="CA1537" s="31"/>
      <c r="CB1537" s="31"/>
      <c r="CC1537" s="31"/>
      <c r="CD1537" s="31"/>
      <c r="CE1537" s="31"/>
      <c r="CF1537" s="31"/>
      <c r="CG1537" s="31"/>
      <c r="CH1537" s="31"/>
      <c r="CI1537" s="31"/>
      <c r="CJ1537" s="31"/>
      <c r="CK1537" s="31"/>
      <c r="CL1537" s="31"/>
      <c r="CM1537" s="31"/>
      <c r="CN1537" s="32"/>
      <c r="CO1537" s="33"/>
      <c r="CP1537" s="35"/>
      <c r="CQ1537" s="33"/>
      <c r="CR1537" s="34"/>
      <c r="CS1537" s="33"/>
      <c r="CT1537" s="31"/>
      <c r="CU1537" s="31"/>
      <c r="CV1537" s="31"/>
      <c r="CW1537" s="31"/>
      <c r="CX1537" s="31"/>
      <c r="CY1537" s="31"/>
      <c r="CZ1537" s="31"/>
      <c r="DA1537" s="31"/>
      <c r="DB1537" s="31"/>
      <c r="DC1537" s="31"/>
      <c r="DD1537" s="31"/>
      <c r="DE1537" s="31"/>
      <c r="DF1537" s="32"/>
      <c r="DG1537" s="32"/>
      <c r="DH1537" s="32"/>
      <c r="DI1537" s="32"/>
      <c r="DJ1537" s="32">
        <v>1</v>
      </c>
      <c r="DK1537" s="32"/>
      <c r="DL1537" s="33">
        <v>12000</v>
      </c>
    </row>
    <row r="1538" spans="2:116" s="1" customFormat="1" ht="15.75" thickBot="1">
      <c r="B1538" s="49" t="s">
        <v>48</v>
      </c>
      <c r="C1538" s="50"/>
      <c r="D1538" s="51">
        <f>SUM(D1526:D1537)</f>
        <v>52491</v>
      </c>
      <c r="E1538" s="51">
        <f t="shared" ref="E1538" si="11773">SUM(E1526:E1537)</f>
        <v>22</v>
      </c>
      <c r="F1538" s="51">
        <f t="shared" ref="F1538" si="11774">SUM(F1526:F1537)</f>
        <v>156</v>
      </c>
      <c r="G1538" s="51">
        <f t="shared" ref="G1538" si="11775">SUM(G1526:G1537)</f>
        <v>25908</v>
      </c>
      <c r="H1538" s="51">
        <f t="shared" ref="H1538" si="11776">SUM(H1526:H1537)</f>
        <v>1.8</v>
      </c>
      <c r="I1538" s="51">
        <f t="shared" ref="I1538" si="11777">SUM(I1526:I1537)</f>
        <v>0</v>
      </c>
      <c r="J1538" s="51">
        <f t="shared" ref="J1538" si="11778">SUM(J1526:J1537)</f>
        <v>0</v>
      </c>
      <c r="K1538" s="51">
        <f t="shared" ref="K1538" si="11779">SUM(K1526:K1537)</f>
        <v>4.5</v>
      </c>
      <c r="L1538" s="51">
        <f t="shared" ref="L1538" si="11780">SUM(L1526:L1537)</f>
        <v>0</v>
      </c>
      <c r="M1538" s="51">
        <f t="shared" ref="M1538" si="11781">SUM(M1526:M1537)</f>
        <v>5</v>
      </c>
      <c r="N1538" s="51">
        <f t="shared" ref="N1538" si="11782">SUM(N1526:N1537)</f>
        <v>0</v>
      </c>
      <c r="O1538" s="51">
        <f t="shared" ref="O1538" si="11783">SUM(O1526:O1537)</f>
        <v>0</v>
      </c>
      <c r="P1538" s="51">
        <f t="shared" ref="P1538" si="11784">SUM(P1526:P1537)</f>
        <v>0</v>
      </c>
      <c r="Q1538" s="51">
        <f t="shared" ref="Q1538" si="11785">SUM(Q1526:Q1537)</f>
        <v>0</v>
      </c>
      <c r="R1538" s="51">
        <f t="shared" ref="R1538" si="11786">SUM(R1526:R1537)</f>
        <v>0</v>
      </c>
      <c r="S1538" s="51">
        <f t="shared" ref="S1538" si="11787">SUM(S1526:S1537)</f>
        <v>0</v>
      </c>
      <c r="T1538" s="51">
        <f t="shared" ref="T1538" si="11788">SUM(T1526:T1537)</f>
        <v>0</v>
      </c>
      <c r="U1538" s="51">
        <f t="shared" ref="U1538" si="11789">SUM(U1526:U1537)</f>
        <v>0</v>
      </c>
      <c r="V1538" s="51">
        <f t="shared" ref="V1538" si="11790">SUM(V1526:V1537)</f>
        <v>7243</v>
      </c>
      <c r="W1538" s="51">
        <f t="shared" ref="W1538" si="11791">SUM(W1526:W1537)</f>
        <v>0</v>
      </c>
      <c r="X1538" s="51">
        <f t="shared" ref="X1538" si="11792">SUM(X1526:X1537)</f>
        <v>0</v>
      </c>
      <c r="Y1538" s="51">
        <f t="shared" ref="Y1538" si="11793">SUM(Y1526:Y1537)</f>
        <v>0</v>
      </c>
      <c r="Z1538" s="51">
        <f t="shared" ref="Z1538" si="11794">SUM(Z1526:Z1537)</f>
        <v>0</v>
      </c>
      <c r="AA1538" s="51">
        <f t="shared" ref="AA1538" si="11795">SUM(AA1526:AA1537)</f>
        <v>0</v>
      </c>
      <c r="AB1538" s="51">
        <f t="shared" ref="AB1538" si="11796">SUM(AB1526:AB1537)</f>
        <v>0</v>
      </c>
      <c r="AC1538" s="51">
        <f t="shared" ref="AC1538" si="11797">SUM(AC1526:AC1537)</f>
        <v>0</v>
      </c>
      <c r="AD1538" s="51">
        <f t="shared" ref="AD1538" si="11798">SUM(AD1526:AD1537)</f>
        <v>0</v>
      </c>
      <c r="AE1538" s="51">
        <f t="shared" ref="AE1538" si="11799">SUM(AE1526:AE1537)</f>
        <v>0</v>
      </c>
      <c r="AF1538" s="51">
        <f t="shared" ref="AF1538" si="11800">SUM(AF1526:AF1537)</f>
        <v>0</v>
      </c>
      <c r="AG1538" s="51">
        <f t="shared" ref="AG1538" si="11801">SUM(AG1526:AG1537)</f>
        <v>0</v>
      </c>
      <c r="AH1538" s="51">
        <f t="shared" ref="AH1538" si="11802">SUM(AH1526:AH1537)</f>
        <v>0</v>
      </c>
      <c r="AI1538" s="51">
        <f t="shared" ref="AI1538" si="11803">SUM(AI1526:AI1537)</f>
        <v>0</v>
      </c>
      <c r="AJ1538" s="51">
        <f t="shared" ref="AJ1538" si="11804">SUM(AJ1526:AJ1537)</f>
        <v>0</v>
      </c>
      <c r="AK1538" s="51">
        <f t="shared" ref="AK1538" si="11805">SUM(AK1526:AK1537)</f>
        <v>0</v>
      </c>
      <c r="AL1538" s="51">
        <f t="shared" ref="AL1538" si="11806">SUM(AL1526:AL1537)</f>
        <v>0</v>
      </c>
      <c r="AM1538" s="51">
        <f t="shared" ref="AM1538" si="11807">SUM(AM1526:AM1537)</f>
        <v>0</v>
      </c>
      <c r="AN1538" s="51">
        <f t="shared" ref="AN1538" si="11808">SUM(AN1526:AN1537)</f>
        <v>0</v>
      </c>
      <c r="AO1538" s="51">
        <f t="shared" ref="AO1538" si="11809">SUM(AO1526:AO1537)</f>
        <v>0</v>
      </c>
      <c r="AP1538" s="51">
        <f t="shared" ref="AP1538" si="11810">SUM(AP1526:AP1537)</f>
        <v>0</v>
      </c>
      <c r="AQ1538" s="51">
        <f t="shared" ref="AQ1538" si="11811">SUM(AQ1526:AQ1537)</f>
        <v>4.5</v>
      </c>
      <c r="AR1538" s="51">
        <f t="shared" ref="AR1538" si="11812">SUM(AR1526:AR1537)</f>
        <v>4649</v>
      </c>
      <c r="AS1538" s="51">
        <f t="shared" ref="AS1538" si="11813">SUM(AS1526:AS1537)</f>
        <v>0</v>
      </c>
      <c r="AT1538" s="51">
        <f t="shared" ref="AT1538" si="11814">SUM(AT1526:AT1537)</f>
        <v>0</v>
      </c>
      <c r="AU1538" s="51">
        <f t="shared" ref="AU1538" si="11815">SUM(AU1526:AU1537)</f>
        <v>0</v>
      </c>
      <c r="AV1538" s="51">
        <f t="shared" ref="AV1538" si="11816">SUM(AV1526:AV1537)</f>
        <v>0</v>
      </c>
      <c r="AW1538" s="51">
        <f t="shared" ref="AW1538" si="11817">SUM(AW1526:AW1537)</f>
        <v>0</v>
      </c>
      <c r="AX1538" s="51">
        <f t="shared" ref="AX1538" si="11818">SUM(AX1526:AX1537)</f>
        <v>0</v>
      </c>
      <c r="AY1538" s="51">
        <f t="shared" ref="AY1538" si="11819">SUM(AY1526:AY1537)</f>
        <v>0</v>
      </c>
      <c r="AZ1538" s="51">
        <f t="shared" ref="AZ1538" si="11820">SUM(AZ1526:AZ1537)</f>
        <v>0</v>
      </c>
      <c r="BA1538" s="51">
        <f t="shared" ref="BA1538" si="11821">SUM(BA1526:BA1537)</f>
        <v>0</v>
      </c>
      <c r="BB1538" s="51">
        <f t="shared" ref="BB1538" si="11822">SUM(BB1526:BB1537)</f>
        <v>0</v>
      </c>
      <c r="BC1538" s="51">
        <f t="shared" ref="BC1538" si="11823">SUM(BC1526:BC1537)</f>
        <v>0</v>
      </c>
      <c r="BD1538" s="51">
        <f t="shared" ref="BD1538" si="11824">SUM(BD1526:BD1537)</f>
        <v>0</v>
      </c>
      <c r="BE1538" s="51">
        <f t="shared" ref="BE1538" si="11825">SUM(BE1526:BE1537)</f>
        <v>0</v>
      </c>
      <c r="BF1538" s="51">
        <f t="shared" ref="BF1538" si="11826">SUM(BF1526:BF1537)</f>
        <v>0</v>
      </c>
      <c r="BG1538" s="51">
        <f t="shared" ref="BG1538" si="11827">SUM(BG1526:BG1537)</f>
        <v>0</v>
      </c>
      <c r="BH1538" s="51">
        <f t="shared" ref="BH1538" si="11828">SUM(BH1526:BH1537)</f>
        <v>0</v>
      </c>
      <c r="BI1538" s="51">
        <f t="shared" ref="BI1538" si="11829">SUM(BI1526:BI1537)</f>
        <v>0</v>
      </c>
      <c r="BJ1538" s="51">
        <f t="shared" ref="BJ1538" si="11830">SUM(BJ1526:BJ1537)</f>
        <v>0</v>
      </c>
      <c r="BK1538" s="51">
        <f t="shared" ref="BK1538" si="11831">SUM(BK1526:BK1537)</f>
        <v>0</v>
      </c>
      <c r="BL1538" s="51">
        <f t="shared" ref="BL1538" si="11832">SUM(BL1526:BL1537)</f>
        <v>0</v>
      </c>
      <c r="BM1538" s="51">
        <f t="shared" ref="BM1538" si="11833">SUM(BM1526:BM1537)</f>
        <v>0</v>
      </c>
      <c r="BN1538" s="51">
        <f t="shared" ref="BN1538" si="11834">SUM(BN1526:BN1537)</f>
        <v>0</v>
      </c>
      <c r="BO1538" s="51">
        <f t="shared" ref="BO1538" si="11835">SUM(BO1526:BO1537)</f>
        <v>0</v>
      </c>
      <c r="BP1538" s="51">
        <f t="shared" ref="BP1538" si="11836">SUM(BP1526:BP1537)</f>
        <v>0</v>
      </c>
      <c r="BQ1538" s="51">
        <f t="shared" ref="BQ1538" si="11837">SUM(BQ1526:BQ1537)</f>
        <v>0</v>
      </c>
      <c r="BR1538" s="51">
        <f t="shared" ref="BR1538" si="11838">SUM(BR1526:BR1537)</f>
        <v>1</v>
      </c>
      <c r="BS1538" s="51">
        <f t="shared" ref="BS1538" si="11839">SUM(BS1526:BS1537)</f>
        <v>0</v>
      </c>
      <c r="BT1538" s="51">
        <f t="shared" ref="BT1538" si="11840">SUM(BT1526:BT1537)</f>
        <v>0</v>
      </c>
      <c r="BU1538" s="51">
        <f t="shared" ref="BU1538" si="11841">SUM(BU1526:BU1537)</f>
        <v>347</v>
      </c>
      <c r="BV1538" s="51">
        <f t="shared" ref="BV1538" si="11842">SUM(BV1526:BV1537)</f>
        <v>0</v>
      </c>
      <c r="BW1538" s="51">
        <f t="shared" ref="BW1538" si="11843">SUM(BW1526:BW1537)</f>
        <v>0</v>
      </c>
      <c r="BX1538" s="51">
        <f t="shared" ref="BX1538" si="11844">SUM(BX1526:BX1537)</f>
        <v>0</v>
      </c>
      <c r="BY1538" s="51">
        <f t="shared" ref="BY1538" si="11845">SUM(BY1526:BY1537)</f>
        <v>0</v>
      </c>
      <c r="BZ1538" s="51">
        <f t="shared" ref="BZ1538" si="11846">SUM(BZ1526:BZ1537)</f>
        <v>0</v>
      </c>
      <c r="CA1538" s="51">
        <f t="shared" ref="CA1538" si="11847">SUM(CA1526:CA1537)</f>
        <v>0</v>
      </c>
      <c r="CB1538" s="51">
        <f t="shared" ref="CB1538" si="11848">SUM(CB1526:CB1537)</f>
        <v>1</v>
      </c>
      <c r="CC1538" s="51">
        <f t="shared" ref="CC1538" si="11849">SUM(CC1526:CC1537)</f>
        <v>1</v>
      </c>
      <c r="CD1538" s="51">
        <f t="shared" ref="CD1538" si="11850">SUM(CD1526:CD1537)</f>
        <v>0</v>
      </c>
      <c r="CE1538" s="51">
        <f t="shared" ref="CE1538" si="11851">SUM(CE1526:CE1537)</f>
        <v>0</v>
      </c>
      <c r="CF1538" s="51">
        <f t="shared" ref="CF1538" si="11852">SUM(CF1526:CF1537)</f>
        <v>0</v>
      </c>
      <c r="CG1538" s="51">
        <f t="shared" ref="CG1538" si="11853">SUM(CG1526:CG1537)</f>
        <v>0</v>
      </c>
      <c r="CH1538" s="51">
        <f t="shared" ref="CH1538" si="11854">SUM(CH1526:CH1537)</f>
        <v>0</v>
      </c>
      <c r="CI1538" s="51">
        <f t="shared" ref="CI1538" si="11855">SUM(CI1526:CI1537)</f>
        <v>10</v>
      </c>
      <c r="CJ1538" s="51">
        <f t="shared" ref="CJ1538" si="11856">SUM(CJ1526:CJ1537)</f>
        <v>0</v>
      </c>
      <c r="CK1538" s="51">
        <f t="shared" ref="CK1538" si="11857">SUM(CK1526:CK1537)</f>
        <v>0</v>
      </c>
      <c r="CL1538" s="51">
        <f t="shared" ref="CL1538" si="11858">SUM(CL1526:CL1537)</f>
        <v>0</v>
      </c>
      <c r="CM1538" s="51">
        <f t="shared" ref="CM1538" si="11859">SUM(CM1526:CM1537)</f>
        <v>0</v>
      </c>
      <c r="CN1538" s="51">
        <f t="shared" ref="CN1538" si="11860">SUM(CN1526:CN1537)</f>
        <v>0</v>
      </c>
      <c r="CO1538" s="51">
        <f t="shared" ref="CO1538" si="11861">SUM(CO1526:CO1537)</f>
        <v>1992</v>
      </c>
      <c r="CP1538" s="51">
        <f t="shared" ref="CP1538" si="11862">SUM(CP1526:CP1537)</f>
        <v>0</v>
      </c>
      <c r="CQ1538" s="51">
        <f t="shared" ref="CQ1538" si="11863">SUM(CQ1526:CQ1537)</f>
        <v>0</v>
      </c>
      <c r="CR1538" s="51">
        <f t="shared" ref="CR1538" si="11864">SUM(CR1526:CR1537)</f>
        <v>0</v>
      </c>
      <c r="CS1538" s="51">
        <f t="shared" ref="CS1538" si="11865">SUM(CS1526:CS1537)</f>
        <v>0</v>
      </c>
      <c r="CT1538" s="51">
        <f t="shared" ref="CT1538" si="11866">SUM(CT1526:CT1537)</f>
        <v>0</v>
      </c>
      <c r="CU1538" s="51">
        <f t="shared" ref="CU1538" si="11867">SUM(CU1526:CU1537)</f>
        <v>0</v>
      </c>
      <c r="CV1538" s="51">
        <f t="shared" ref="CV1538" si="11868">SUM(CV1526:CV1537)</f>
        <v>0</v>
      </c>
      <c r="CW1538" s="51">
        <f t="shared" ref="CW1538" si="11869">SUM(CW1526:CW1537)</f>
        <v>0</v>
      </c>
      <c r="CX1538" s="51">
        <f t="shared" ref="CX1538" si="11870">SUM(CX1526:CX1537)</f>
        <v>0</v>
      </c>
      <c r="CY1538" s="51">
        <f t="shared" ref="CY1538" si="11871">SUM(CY1526:CY1537)</f>
        <v>0</v>
      </c>
      <c r="CZ1538" s="51">
        <f t="shared" ref="CZ1538" si="11872">SUM(CZ1526:CZ1537)</f>
        <v>0</v>
      </c>
      <c r="DA1538" s="51">
        <f t="shared" ref="DA1538" si="11873">SUM(DA1526:DA1537)</f>
        <v>4</v>
      </c>
      <c r="DB1538" s="51">
        <f t="shared" ref="DB1538" si="11874">SUM(DB1526:DB1537)</f>
        <v>0</v>
      </c>
      <c r="DC1538" s="51">
        <f t="shared" ref="DC1538" si="11875">SUM(DC1526:DC1537)</f>
        <v>0</v>
      </c>
      <c r="DD1538" s="51">
        <f t="shared" ref="DD1538" si="11876">SUM(DD1526:DD1537)</f>
        <v>0</v>
      </c>
      <c r="DE1538" s="51">
        <f t="shared" ref="DE1538" si="11877">SUM(DE1526:DE1537)</f>
        <v>0</v>
      </c>
      <c r="DF1538" s="51">
        <f t="shared" ref="DF1538" si="11878">SUM(DF1526:DF1537)</f>
        <v>0</v>
      </c>
      <c r="DG1538" s="51">
        <f t="shared" ref="DG1538" si="11879">SUM(DG1526:DG1537)</f>
        <v>0</v>
      </c>
      <c r="DH1538" s="51">
        <f t="shared" ref="DH1538" si="11880">SUM(DH1526:DH1537)</f>
        <v>0</v>
      </c>
      <c r="DI1538" s="51">
        <f t="shared" ref="DI1538" si="11881">SUM(DI1526:DI1537)</f>
        <v>0</v>
      </c>
      <c r="DJ1538" s="51">
        <f t="shared" ref="DJ1538" si="11882">SUM(DJ1526:DJ1537)</f>
        <v>1</v>
      </c>
      <c r="DK1538" s="51">
        <f t="shared" ref="DK1538" si="11883">SUM(DK1526:DK1537)</f>
        <v>0</v>
      </c>
      <c r="DL1538" s="51">
        <f t="shared" ref="DL1538" si="11884">SUM(DL1526:DL1537)</f>
        <v>12352</v>
      </c>
    </row>
    <row r="1539" spans="2:116" s="6" customFormat="1" thickBot="1">
      <c r="B1539" s="7" t="s">
        <v>12</v>
      </c>
      <c r="C1539" s="8">
        <v>98</v>
      </c>
      <c r="D1539" s="9"/>
      <c r="E1539" s="9"/>
      <c r="F1539" s="9"/>
      <c r="G1539" s="11"/>
      <c r="H1539" s="9"/>
      <c r="I1539" s="9"/>
      <c r="J1539" s="9"/>
      <c r="K1539" s="9"/>
      <c r="L1539" s="9"/>
      <c r="M1539" s="9"/>
      <c r="N1539" s="9"/>
      <c r="O1539" s="9"/>
      <c r="P1539" s="12"/>
      <c r="Q1539" s="12"/>
      <c r="R1539" s="9"/>
      <c r="S1539" s="9"/>
      <c r="T1539" s="9"/>
      <c r="U1539" s="10"/>
      <c r="V1539" s="11"/>
      <c r="W1539" s="12"/>
      <c r="X1539" s="9"/>
      <c r="Y1539" s="11"/>
      <c r="Z1539" s="13"/>
      <c r="AA1539" s="12"/>
      <c r="AB1539" s="9"/>
      <c r="AC1539" s="9"/>
      <c r="AD1539" s="9"/>
      <c r="AE1539" s="9"/>
      <c r="AF1539" s="9"/>
      <c r="AG1539" s="10"/>
      <c r="AH1539" s="11"/>
      <c r="AI1539" s="13"/>
      <c r="AJ1539" s="13"/>
      <c r="AK1539" s="13"/>
      <c r="AL1539" s="13"/>
      <c r="AM1539" s="11"/>
      <c r="AN1539" s="13"/>
      <c r="AO1539" s="13"/>
      <c r="AP1539" s="11"/>
      <c r="AQ1539" s="13"/>
      <c r="AR1539" s="11"/>
      <c r="AS1539" s="13"/>
      <c r="AT1539" s="11"/>
      <c r="AU1539" s="13"/>
      <c r="AV1539" s="13"/>
      <c r="AW1539" s="13"/>
      <c r="AX1539" s="11"/>
      <c r="AY1539" s="13"/>
      <c r="AZ1539" s="11"/>
      <c r="BA1539" s="12"/>
      <c r="BB1539" s="9"/>
      <c r="BC1539" s="9"/>
      <c r="BD1539" s="9"/>
      <c r="BE1539" s="9"/>
      <c r="BF1539" s="9"/>
      <c r="BG1539" s="10"/>
      <c r="BH1539" s="11"/>
      <c r="BI1539" s="12"/>
      <c r="BJ1539" s="9"/>
      <c r="BK1539" s="9"/>
      <c r="BL1539" s="9"/>
      <c r="BM1539" s="10"/>
      <c r="BN1539" s="11"/>
      <c r="BO1539" s="12"/>
      <c r="BP1539" s="9"/>
      <c r="BQ1539" s="9"/>
      <c r="BR1539" s="9"/>
      <c r="BS1539" s="9"/>
      <c r="BT1539" s="13"/>
      <c r="BU1539" s="11"/>
      <c r="BV1539" s="12"/>
      <c r="BW1539" s="9"/>
      <c r="BX1539" s="11"/>
      <c r="BY1539" s="12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10"/>
      <c r="CO1539" s="11"/>
      <c r="CP1539" s="13"/>
      <c r="CQ1539" s="11"/>
      <c r="CR1539" s="12"/>
      <c r="CS1539" s="11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10"/>
      <c r="DG1539" s="10"/>
      <c r="DH1539" s="10"/>
      <c r="DI1539" s="10"/>
      <c r="DJ1539" s="10"/>
      <c r="DK1539" s="10"/>
      <c r="DL1539" s="11"/>
    </row>
    <row r="1540" spans="2:116" s="1" customFormat="1">
      <c r="B1540" s="14" t="s">
        <v>13</v>
      </c>
      <c r="C1540" s="15"/>
      <c r="D1540" s="16">
        <f>G1540+V1540+Y1540+AH1540+AM1540+AP1540+AR1540+AT1540+AX1540+AZ1540+BH1540+BN1540+BU1540+BX1540+CO1540+CQ1540+CS1540+DL1540</f>
        <v>0</v>
      </c>
      <c r="E1540" s="17"/>
      <c r="F1540" s="17"/>
      <c r="G1540" s="19"/>
      <c r="H1540" s="17"/>
      <c r="I1540" s="17"/>
      <c r="J1540" s="17"/>
      <c r="K1540" s="17"/>
      <c r="L1540" s="17"/>
      <c r="M1540" s="17"/>
      <c r="N1540" s="17"/>
      <c r="O1540" s="17"/>
      <c r="P1540" s="20"/>
      <c r="Q1540" s="20"/>
      <c r="R1540" s="17"/>
      <c r="S1540" s="17"/>
      <c r="T1540" s="17"/>
      <c r="U1540" s="18"/>
      <c r="V1540" s="19"/>
      <c r="W1540" s="20"/>
      <c r="X1540" s="17"/>
      <c r="Y1540" s="19"/>
      <c r="Z1540" s="21"/>
      <c r="AA1540" s="20"/>
      <c r="AB1540" s="17"/>
      <c r="AC1540" s="17"/>
      <c r="AD1540" s="17"/>
      <c r="AE1540" s="17"/>
      <c r="AF1540" s="17"/>
      <c r="AG1540" s="18"/>
      <c r="AH1540" s="19"/>
      <c r="AI1540" s="21"/>
      <c r="AJ1540" s="21"/>
      <c r="AK1540" s="21"/>
      <c r="AL1540" s="21"/>
      <c r="AM1540" s="19"/>
      <c r="AN1540" s="72"/>
      <c r="AO1540" s="21"/>
      <c r="AP1540" s="19"/>
      <c r="AQ1540" s="21"/>
      <c r="AR1540" s="19"/>
      <c r="AS1540" s="21"/>
      <c r="AT1540" s="19"/>
      <c r="AU1540" s="21"/>
      <c r="AV1540" s="21"/>
      <c r="AW1540" s="21"/>
      <c r="AX1540" s="19"/>
      <c r="AY1540" s="21"/>
      <c r="AZ1540" s="19"/>
      <c r="BA1540" s="20"/>
      <c r="BB1540" s="17"/>
      <c r="BC1540" s="17"/>
      <c r="BD1540" s="17"/>
      <c r="BE1540" s="17"/>
      <c r="BF1540" s="17"/>
      <c r="BG1540" s="18"/>
      <c r="BH1540" s="19"/>
      <c r="BI1540" s="20"/>
      <c r="BJ1540" s="17"/>
      <c r="BK1540" s="17"/>
      <c r="BL1540" s="17"/>
      <c r="BM1540" s="18"/>
      <c r="BN1540" s="19"/>
      <c r="BO1540" s="20"/>
      <c r="BP1540" s="17"/>
      <c r="BQ1540" s="17"/>
      <c r="BR1540" s="17"/>
      <c r="BS1540" s="17"/>
      <c r="BT1540" s="21"/>
      <c r="BU1540" s="19"/>
      <c r="BV1540" s="20"/>
      <c r="BW1540" s="17"/>
      <c r="BX1540" s="19"/>
      <c r="BY1540" s="20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CK1540" s="17"/>
      <c r="CL1540" s="17"/>
      <c r="CM1540" s="17"/>
      <c r="CN1540" s="18"/>
      <c r="CO1540" s="19"/>
      <c r="CP1540" s="21"/>
      <c r="CQ1540" s="19"/>
      <c r="CR1540" s="20"/>
      <c r="CS1540" s="19"/>
      <c r="CT1540" s="17"/>
      <c r="CU1540" s="17"/>
      <c r="CV1540" s="17"/>
      <c r="CW1540" s="17"/>
      <c r="CX1540" s="17"/>
      <c r="CY1540" s="17"/>
      <c r="CZ1540" s="17"/>
      <c r="DA1540" s="17"/>
      <c r="DB1540" s="17"/>
      <c r="DC1540" s="17"/>
      <c r="DD1540" s="17"/>
      <c r="DE1540" s="17"/>
      <c r="DF1540" s="18"/>
      <c r="DG1540" s="18"/>
      <c r="DH1540" s="18"/>
      <c r="DI1540" s="18"/>
      <c r="DJ1540" s="18"/>
      <c r="DK1540" s="18"/>
      <c r="DL1540" s="19"/>
    </row>
    <row r="1541" spans="2:116" s="1" customFormat="1">
      <c r="B1541" s="22" t="s">
        <v>31</v>
      </c>
      <c r="C1541" s="23"/>
      <c r="D1541" s="16">
        <f t="shared" ref="D1541:D1551" si="11885">G1541+V1541+Y1541+AH1541+AM1541+AP1541+AR1541+AT1541+AX1541+AZ1541+BH1541+BN1541+BU1541+BX1541+CO1541+CQ1541+CS1541+DL1541</f>
        <v>0</v>
      </c>
      <c r="E1541" s="24"/>
      <c r="F1541" s="24"/>
      <c r="G1541" s="26"/>
      <c r="H1541" s="24"/>
      <c r="I1541" s="24"/>
      <c r="J1541" s="24"/>
      <c r="K1541" s="24"/>
      <c r="L1541" s="24"/>
      <c r="M1541" s="24"/>
      <c r="N1541" s="24"/>
      <c r="O1541" s="24"/>
      <c r="P1541" s="27"/>
      <c r="Q1541" s="27"/>
      <c r="R1541" s="24"/>
      <c r="S1541" s="24"/>
      <c r="T1541" s="24"/>
      <c r="U1541" s="25"/>
      <c r="V1541" s="26"/>
      <c r="W1541" s="27"/>
      <c r="X1541" s="24"/>
      <c r="Y1541" s="26"/>
      <c r="Z1541" s="28"/>
      <c r="AA1541" s="27"/>
      <c r="AB1541" s="24"/>
      <c r="AC1541" s="24"/>
      <c r="AD1541" s="24"/>
      <c r="AE1541" s="24"/>
      <c r="AF1541" s="24"/>
      <c r="AG1541" s="25"/>
      <c r="AH1541" s="26"/>
      <c r="AI1541" s="28"/>
      <c r="AJ1541" s="28"/>
      <c r="AK1541" s="28"/>
      <c r="AL1541" s="28"/>
      <c r="AM1541" s="26"/>
      <c r="AN1541" s="73"/>
      <c r="AO1541" s="28"/>
      <c r="AP1541" s="26"/>
      <c r="AQ1541" s="28"/>
      <c r="AR1541" s="26"/>
      <c r="AS1541" s="28"/>
      <c r="AT1541" s="26"/>
      <c r="AU1541" s="28"/>
      <c r="AV1541" s="28"/>
      <c r="AW1541" s="28"/>
      <c r="AX1541" s="26"/>
      <c r="AY1541" s="28"/>
      <c r="AZ1541" s="26"/>
      <c r="BA1541" s="27"/>
      <c r="BB1541" s="24"/>
      <c r="BC1541" s="24"/>
      <c r="BD1541" s="24"/>
      <c r="BE1541" s="24"/>
      <c r="BF1541" s="24"/>
      <c r="BG1541" s="25"/>
      <c r="BH1541" s="26"/>
      <c r="BI1541" s="27"/>
      <c r="BJ1541" s="24"/>
      <c r="BK1541" s="24"/>
      <c r="BL1541" s="24"/>
      <c r="BM1541" s="25"/>
      <c r="BN1541" s="26"/>
      <c r="BO1541" s="27"/>
      <c r="BP1541" s="24"/>
      <c r="BQ1541" s="24"/>
      <c r="BR1541" s="24"/>
      <c r="BS1541" s="24"/>
      <c r="BT1541" s="28"/>
      <c r="BU1541" s="26"/>
      <c r="BV1541" s="27"/>
      <c r="BW1541" s="24"/>
      <c r="BX1541" s="26"/>
      <c r="BY1541" s="27"/>
      <c r="BZ1541" s="24"/>
      <c r="CA1541" s="24"/>
      <c r="CB1541" s="24"/>
      <c r="CC1541" s="24"/>
      <c r="CD1541" s="24"/>
      <c r="CE1541" s="24"/>
      <c r="CF1541" s="24"/>
      <c r="CG1541" s="24"/>
      <c r="CH1541" s="24"/>
      <c r="CI1541" s="24"/>
      <c r="CJ1541" s="24"/>
      <c r="CK1541" s="24"/>
      <c r="CL1541" s="24"/>
      <c r="CM1541" s="24"/>
      <c r="CN1541" s="25"/>
      <c r="CO1541" s="26"/>
      <c r="CP1541" s="28"/>
      <c r="CQ1541" s="26"/>
      <c r="CR1541" s="27"/>
      <c r="CS1541" s="26"/>
      <c r="CT1541" s="24"/>
      <c r="CU1541" s="24"/>
      <c r="CV1541" s="24"/>
      <c r="CW1541" s="24"/>
      <c r="CX1541" s="24"/>
      <c r="CY1541" s="24"/>
      <c r="CZ1541" s="24"/>
      <c r="DA1541" s="24"/>
      <c r="DB1541" s="24"/>
      <c r="DC1541" s="24"/>
      <c r="DD1541" s="24"/>
      <c r="DE1541" s="24"/>
      <c r="DF1541" s="25"/>
      <c r="DG1541" s="25"/>
      <c r="DH1541" s="25"/>
      <c r="DI1541" s="25"/>
      <c r="DJ1541" s="25"/>
      <c r="DK1541" s="25"/>
      <c r="DL1541" s="26"/>
    </row>
    <row r="1542" spans="2:116" s="1" customFormat="1">
      <c r="B1542" s="22" t="s">
        <v>32</v>
      </c>
      <c r="C1542" s="23"/>
      <c r="D1542" s="16">
        <f t="shared" si="11885"/>
        <v>0</v>
      </c>
      <c r="E1542" s="24"/>
      <c r="F1542" s="24"/>
      <c r="G1542" s="26"/>
      <c r="H1542" s="24"/>
      <c r="I1542" s="24"/>
      <c r="J1542" s="24"/>
      <c r="K1542" s="24"/>
      <c r="L1542" s="24"/>
      <c r="M1542" s="24"/>
      <c r="N1542" s="24"/>
      <c r="O1542" s="24"/>
      <c r="P1542" s="27"/>
      <c r="Q1542" s="27"/>
      <c r="R1542" s="24"/>
      <c r="S1542" s="24"/>
      <c r="T1542" s="24"/>
      <c r="U1542" s="25"/>
      <c r="V1542" s="26"/>
      <c r="W1542" s="27"/>
      <c r="X1542" s="24"/>
      <c r="Y1542" s="26"/>
      <c r="Z1542" s="28"/>
      <c r="AA1542" s="27"/>
      <c r="AB1542" s="24"/>
      <c r="AC1542" s="24"/>
      <c r="AD1542" s="24"/>
      <c r="AE1542" s="24"/>
      <c r="AF1542" s="24"/>
      <c r="AG1542" s="25"/>
      <c r="AH1542" s="26"/>
      <c r="AI1542" s="28"/>
      <c r="AJ1542" s="28"/>
      <c r="AK1542" s="28"/>
      <c r="AL1542" s="28"/>
      <c r="AM1542" s="26"/>
      <c r="AN1542" s="73"/>
      <c r="AO1542" s="28"/>
      <c r="AP1542" s="26"/>
      <c r="AQ1542" s="28"/>
      <c r="AR1542" s="26"/>
      <c r="AS1542" s="28"/>
      <c r="AT1542" s="26"/>
      <c r="AU1542" s="28"/>
      <c r="AV1542" s="28"/>
      <c r="AW1542" s="28"/>
      <c r="AX1542" s="26"/>
      <c r="AY1542" s="28"/>
      <c r="AZ1542" s="26"/>
      <c r="BA1542" s="27"/>
      <c r="BB1542" s="24"/>
      <c r="BC1542" s="24"/>
      <c r="BD1542" s="24"/>
      <c r="BE1542" s="24"/>
      <c r="BF1542" s="24"/>
      <c r="BG1542" s="25"/>
      <c r="BH1542" s="26"/>
      <c r="BI1542" s="27"/>
      <c r="BJ1542" s="24"/>
      <c r="BK1542" s="24"/>
      <c r="BL1542" s="24"/>
      <c r="BM1542" s="25"/>
      <c r="BN1542" s="26"/>
      <c r="BO1542" s="27"/>
      <c r="BP1542" s="24"/>
      <c r="BQ1542" s="24"/>
      <c r="BR1542" s="24"/>
      <c r="BS1542" s="24"/>
      <c r="BT1542" s="28"/>
      <c r="BU1542" s="26"/>
      <c r="BV1542" s="27"/>
      <c r="BW1542" s="24"/>
      <c r="BX1542" s="26"/>
      <c r="BY1542" s="27"/>
      <c r="BZ1542" s="24"/>
      <c r="CA1542" s="24"/>
      <c r="CB1542" s="24"/>
      <c r="CC1542" s="24"/>
      <c r="CD1542" s="24"/>
      <c r="CE1542" s="24"/>
      <c r="CF1542" s="24"/>
      <c r="CG1542" s="24"/>
      <c r="CH1542" s="24"/>
      <c r="CI1542" s="24"/>
      <c r="CJ1542" s="24"/>
      <c r="CK1542" s="24"/>
      <c r="CL1542" s="24"/>
      <c r="CM1542" s="24"/>
      <c r="CN1542" s="25"/>
      <c r="CO1542" s="26"/>
      <c r="CP1542" s="28"/>
      <c r="CQ1542" s="26"/>
      <c r="CR1542" s="27"/>
      <c r="CS1542" s="26"/>
      <c r="CT1542" s="24"/>
      <c r="CU1542" s="24"/>
      <c r="CV1542" s="24"/>
      <c r="CW1542" s="24"/>
      <c r="CX1542" s="24"/>
      <c r="CY1542" s="24"/>
      <c r="CZ1542" s="24"/>
      <c r="DA1542" s="24"/>
      <c r="DB1542" s="24"/>
      <c r="DC1542" s="24"/>
      <c r="DD1542" s="24"/>
      <c r="DE1542" s="24"/>
      <c r="DF1542" s="25"/>
      <c r="DG1542" s="25"/>
      <c r="DH1542" s="25"/>
      <c r="DI1542" s="25"/>
      <c r="DJ1542" s="25"/>
      <c r="DK1542" s="25"/>
      <c r="DL1542" s="26"/>
    </row>
    <row r="1543" spans="2:116" s="1" customFormat="1">
      <c r="B1543" s="22" t="s">
        <v>34</v>
      </c>
      <c r="C1543" s="23"/>
      <c r="D1543" s="16">
        <f t="shared" si="11885"/>
        <v>0</v>
      </c>
      <c r="E1543" s="24"/>
      <c r="F1543" s="24"/>
      <c r="G1543" s="26"/>
      <c r="H1543" s="24"/>
      <c r="I1543" s="24"/>
      <c r="J1543" s="24"/>
      <c r="K1543" s="24"/>
      <c r="L1543" s="24"/>
      <c r="M1543" s="24"/>
      <c r="N1543" s="24"/>
      <c r="O1543" s="24"/>
      <c r="P1543" s="27"/>
      <c r="Q1543" s="27"/>
      <c r="R1543" s="24"/>
      <c r="S1543" s="24"/>
      <c r="T1543" s="24"/>
      <c r="U1543" s="25"/>
      <c r="V1543" s="26"/>
      <c r="W1543" s="27"/>
      <c r="X1543" s="24"/>
      <c r="Y1543" s="26"/>
      <c r="Z1543" s="28"/>
      <c r="AA1543" s="27"/>
      <c r="AB1543" s="24"/>
      <c r="AC1543" s="24"/>
      <c r="AD1543" s="24"/>
      <c r="AE1543" s="24"/>
      <c r="AF1543" s="24"/>
      <c r="AG1543" s="25"/>
      <c r="AH1543" s="26"/>
      <c r="AI1543" s="28"/>
      <c r="AJ1543" s="28"/>
      <c r="AK1543" s="28"/>
      <c r="AL1543" s="28"/>
      <c r="AM1543" s="26"/>
      <c r="AN1543" s="73"/>
      <c r="AO1543" s="28"/>
      <c r="AP1543" s="26"/>
      <c r="AQ1543" s="28"/>
      <c r="AR1543" s="26"/>
      <c r="AS1543" s="28"/>
      <c r="AT1543" s="26"/>
      <c r="AU1543" s="28"/>
      <c r="AV1543" s="28"/>
      <c r="AW1543" s="28"/>
      <c r="AX1543" s="26"/>
      <c r="AY1543" s="28"/>
      <c r="AZ1543" s="26"/>
      <c r="BA1543" s="27"/>
      <c r="BB1543" s="24"/>
      <c r="BC1543" s="24"/>
      <c r="BD1543" s="24"/>
      <c r="BE1543" s="24"/>
      <c r="BF1543" s="24"/>
      <c r="BG1543" s="25"/>
      <c r="BH1543" s="26"/>
      <c r="BI1543" s="27"/>
      <c r="BJ1543" s="24"/>
      <c r="BK1543" s="24"/>
      <c r="BL1543" s="24"/>
      <c r="BM1543" s="25"/>
      <c r="BN1543" s="26"/>
      <c r="BO1543" s="27"/>
      <c r="BP1543" s="24"/>
      <c r="BQ1543" s="24"/>
      <c r="BR1543" s="24"/>
      <c r="BS1543" s="24"/>
      <c r="BT1543" s="28"/>
      <c r="BU1543" s="26"/>
      <c r="BV1543" s="27"/>
      <c r="BW1543" s="24"/>
      <c r="BX1543" s="26"/>
      <c r="BY1543" s="27"/>
      <c r="BZ1543" s="24"/>
      <c r="CA1543" s="24"/>
      <c r="CB1543" s="24"/>
      <c r="CC1543" s="24"/>
      <c r="CD1543" s="24"/>
      <c r="CE1543" s="24"/>
      <c r="CF1543" s="24"/>
      <c r="CG1543" s="24"/>
      <c r="CH1543" s="24"/>
      <c r="CI1543" s="24"/>
      <c r="CJ1543" s="24"/>
      <c r="CK1543" s="24"/>
      <c r="CL1543" s="24"/>
      <c r="CM1543" s="24"/>
      <c r="CN1543" s="25"/>
      <c r="CO1543" s="26"/>
      <c r="CP1543" s="28"/>
      <c r="CQ1543" s="26"/>
      <c r="CR1543" s="27"/>
      <c r="CS1543" s="26"/>
      <c r="CT1543" s="24"/>
      <c r="CU1543" s="24"/>
      <c r="CV1543" s="24"/>
      <c r="CW1543" s="24"/>
      <c r="CX1543" s="24"/>
      <c r="CY1543" s="24"/>
      <c r="CZ1543" s="24"/>
      <c r="DA1543" s="24"/>
      <c r="DB1543" s="24"/>
      <c r="DC1543" s="24"/>
      <c r="DD1543" s="24"/>
      <c r="DE1543" s="24"/>
      <c r="DF1543" s="25"/>
      <c r="DG1543" s="25"/>
      <c r="DH1543" s="25"/>
      <c r="DI1543" s="25"/>
      <c r="DJ1543" s="25"/>
      <c r="DK1543" s="25"/>
      <c r="DL1543" s="26"/>
    </row>
    <row r="1544" spans="2:116" s="1" customFormat="1">
      <c r="B1544" s="22" t="s">
        <v>35</v>
      </c>
      <c r="C1544" s="23"/>
      <c r="D1544" s="16">
        <f t="shared" si="11885"/>
        <v>0</v>
      </c>
      <c r="E1544" s="24"/>
      <c r="F1544" s="24"/>
      <c r="G1544" s="26"/>
      <c r="H1544" s="24"/>
      <c r="I1544" s="24"/>
      <c r="J1544" s="24"/>
      <c r="K1544" s="24"/>
      <c r="L1544" s="24"/>
      <c r="M1544" s="24"/>
      <c r="N1544" s="24"/>
      <c r="O1544" s="24"/>
      <c r="P1544" s="27"/>
      <c r="Q1544" s="27"/>
      <c r="R1544" s="24"/>
      <c r="S1544" s="24"/>
      <c r="T1544" s="24"/>
      <c r="U1544" s="25"/>
      <c r="V1544" s="26"/>
      <c r="W1544" s="27"/>
      <c r="X1544" s="24"/>
      <c r="Y1544" s="26"/>
      <c r="Z1544" s="28"/>
      <c r="AA1544" s="27"/>
      <c r="AB1544" s="24"/>
      <c r="AC1544" s="24"/>
      <c r="AD1544" s="24"/>
      <c r="AE1544" s="24"/>
      <c r="AF1544" s="24"/>
      <c r="AG1544" s="25"/>
      <c r="AH1544" s="26"/>
      <c r="AI1544" s="28"/>
      <c r="AJ1544" s="28"/>
      <c r="AK1544" s="28"/>
      <c r="AL1544" s="28"/>
      <c r="AM1544" s="26"/>
      <c r="AN1544" s="73"/>
      <c r="AO1544" s="28"/>
      <c r="AP1544" s="26"/>
      <c r="AQ1544" s="28"/>
      <c r="AR1544" s="26"/>
      <c r="AS1544" s="28"/>
      <c r="AT1544" s="26"/>
      <c r="AU1544" s="28"/>
      <c r="AV1544" s="28"/>
      <c r="AW1544" s="28"/>
      <c r="AX1544" s="26"/>
      <c r="AY1544" s="28"/>
      <c r="AZ1544" s="26"/>
      <c r="BA1544" s="27"/>
      <c r="BB1544" s="24"/>
      <c r="BC1544" s="24"/>
      <c r="BD1544" s="24"/>
      <c r="BE1544" s="24"/>
      <c r="BF1544" s="24"/>
      <c r="BG1544" s="25"/>
      <c r="BH1544" s="26"/>
      <c r="BI1544" s="27"/>
      <c r="BJ1544" s="24"/>
      <c r="BK1544" s="24"/>
      <c r="BL1544" s="24"/>
      <c r="BM1544" s="25"/>
      <c r="BN1544" s="26"/>
      <c r="BO1544" s="27"/>
      <c r="BP1544" s="24"/>
      <c r="BQ1544" s="24"/>
      <c r="BR1544" s="24"/>
      <c r="BS1544" s="24"/>
      <c r="BT1544" s="28"/>
      <c r="BU1544" s="26"/>
      <c r="BV1544" s="27"/>
      <c r="BW1544" s="24"/>
      <c r="BX1544" s="26"/>
      <c r="BY1544" s="27"/>
      <c r="BZ1544" s="24"/>
      <c r="CA1544" s="24"/>
      <c r="CB1544" s="24"/>
      <c r="CC1544" s="24"/>
      <c r="CD1544" s="24"/>
      <c r="CE1544" s="24"/>
      <c r="CF1544" s="24"/>
      <c r="CG1544" s="24"/>
      <c r="CH1544" s="24"/>
      <c r="CI1544" s="24"/>
      <c r="CJ1544" s="24"/>
      <c r="CK1544" s="24"/>
      <c r="CL1544" s="24"/>
      <c r="CM1544" s="24"/>
      <c r="CN1544" s="25"/>
      <c r="CO1544" s="26"/>
      <c r="CP1544" s="28"/>
      <c r="CQ1544" s="26"/>
      <c r="CR1544" s="27"/>
      <c r="CS1544" s="26"/>
      <c r="CT1544" s="24"/>
      <c r="CU1544" s="24"/>
      <c r="CV1544" s="24"/>
      <c r="CW1544" s="24"/>
      <c r="CX1544" s="24"/>
      <c r="CY1544" s="24"/>
      <c r="CZ1544" s="24"/>
      <c r="DA1544" s="24"/>
      <c r="DB1544" s="24"/>
      <c r="DC1544" s="24"/>
      <c r="DD1544" s="24"/>
      <c r="DE1544" s="24"/>
      <c r="DF1544" s="25"/>
      <c r="DG1544" s="25"/>
      <c r="DH1544" s="25"/>
      <c r="DI1544" s="25"/>
      <c r="DJ1544" s="25"/>
      <c r="DK1544" s="25"/>
      <c r="DL1544" s="26"/>
    </row>
    <row r="1545" spans="2:116" s="1" customFormat="1">
      <c r="B1545" s="22" t="s">
        <v>14</v>
      </c>
      <c r="C1545" s="23"/>
      <c r="D1545" s="16">
        <f t="shared" si="11885"/>
        <v>4061</v>
      </c>
      <c r="E1545" s="24"/>
      <c r="F1545" s="24"/>
      <c r="G1545" s="26"/>
      <c r="H1545" s="24"/>
      <c r="I1545" s="24"/>
      <c r="J1545" s="24"/>
      <c r="K1545" s="24"/>
      <c r="L1545" s="24"/>
      <c r="M1545" s="24"/>
      <c r="N1545" s="24"/>
      <c r="O1545" s="24"/>
      <c r="P1545" s="27"/>
      <c r="Q1545" s="27"/>
      <c r="R1545" s="24"/>
      <c r="S1545" s="24"/>
      <c r="T1545" s="24"/>
      <c r="U1545" s="25"/>
      <c r="V1545" s="26"/>
      <c r="W1545" s="27"/>
      <c r="X1545" s="24"/>
      <c r="Y1545" s="26"/>
      <c r="Z1545" s="28"/>
      <c r="AA1545" s="27"/>
      <c r="AB1545" s="24"/>
      <c r="AC1545" s="24"/>
      <c r="AD1545" s="24"/>
      <c r="AE1545" s="24"/>
      <c r="AF1545" s="24"/>
      <c r="AG1545" s="25"/>
      <c r="AH1545" s="26"/>
      <c r="AI1545" s="28"/>
      <c r="AJ1545" s="28"/>
      <c r="AK1545" s="28"/>
      <c r="AL1545" s="28"/>
      <c r="AM1545" s="26"/>
      <c r="AN1545" s="73"/>
      <c r="AO1545" s="28"/>
      <c r="AP1545" s="26"/>
      <c r="AQ1545" s="28">
        <v>4</v>
      </c>
      <c r="AR1545" s="26">
        <v>2898</v>
      </c>
      <c r="AS1545" s="28"/>
      <c r="AT1545" s="26"/>
      <c r="AU1545" s="28"/>
      <c r="AV1545" s="28"/>
      <c r="AW1545" s="28"/>
      <c r="AX1545" s="26"/>
      <c r="AY1545" s="28"/>
      <c r="AZ1545" s="26"/>
      <c r="BA1545" s="27"/>
      <c r="BB1545" s="24"/>
      <c r="BC1545" s="24"/>
      <c r="BD1545" s="24"/>
      <c r="BE1545" s="24"/>
      <c r="BF1545" s="24"/>
      <c r="BG1545" s="25"/>
      <c r="BH1545" s="26"/>
      <c r="BI1545" s="27"/>
      <c r="BJ1545" s="24"/>
      <c r="BK1545" s="24"/>
      <c r="BL1545" s="24"/>
      <c r="BM1545" s="25"/>
      <c r="BN1545" s="26"/>
      <c r="BO1545" s="27"/>
      <c r="BP1545" s="24"/>
      <c r="BQ1545" s="24"/>
      <c r="BR1545" s="24"/>
      <c r="BS1545" s="24"/>
      <c r="BT1545" s="28"/>
      <c r="BU1545" s="26"/>
      <c r="BV1545" s="27"/>
      <c r="BW1545" s="24"/>
      <c r="BX1545" s="26"/>
      <c r="BY1545" s="27"/>
      <c r="BZ1545" s="24"/>
      <c r="CA1545" s="24"/>
      <c r="CB1545" s="24"/>
      <c r="CC1545" s="24"/>
      <c r="CD1545" s="24"/>
      <c r="CE1545" s="24"/>
      <c r="CF1545" s="24"/>
      <c r="CG1545" s="24"/>
      <c r="CH1545" s="24"/>
      <c r="CI1545" s="24"/>
      <c r="CJ1545" s="24"/>
      <c r="CK1545" s="24"/>
      <c r="CL1545" s="24"/>
      <c r="CM1545" s="24"/>
      <c r="CN1545" s="25"/>
      <c r="CO1545" s="26"/>
      <c r="CP1545" s="28"/>
      <c r="CQ1545" s="26"/>
      <c r="CR1545" s="27"/>
      <c r="CS1545" s="26"/>
      <c r="CT1545" s="24"/>
      <c r="CU1545" s="24"/>
      <c r="CV1545" s="24"/>
      <c r="CW1545" s="24">
        <v>1</v>
      </c>
      <c r="CX1545" s="24"/>
      <c r="CY1545" s="24"/>
      <c r="CZ1545" s="24"/>
      <c r="DA1545" s="24"/>
      <c r="DB1545" s="24"/>
      <c r="DC1545" s="24"/>
      <c r="DD1545" s="24"/>
      <c r="DE1545" s="24"/>
      <c r="DF1545" s="25"/>
      <c r="DG1545" s="25"/>
      <c r="DH1545" s="25"/>
      <c r="DI1545" s="25"/>
      <c r="DJ1545" s="25"/>
      <c r="DK1545" s="25"/>
      <c r="DL1545" s="26">
        <v>1163</v>
      </c>
    </row>
    <row r="1546" spans="2:116" s="1" customFormat="1">
      <c r="B1546" s="22" t="s">
        <v>37</v>
      </c>
      <c r="C1546" s="23"/>
      <c r="D1546" s="16">
        <f t="shared" si="11885"/>
        <v>955</v>
      </c>
      <c r="E1546" s="24"/>
      <c r="F1546" s="24"/>
      <c r="G1546" s="26"/>
      <c r="H1546" s="24"/>
      <c r="I1546" s="24"/>
      <c r="J1546" s="24"/>
      <c r="K1546" s="24"/>
      <c r="L1546" s="24"/>
      <c r="M1546" s="24"/>
      <c r="N1546" s="24"/>
      <c r="O1546" s="24"/>
      <c r="P1546" s="27"/>
      <c r="Q1546" s="27"/>
      <c r="R1546" s="24"/>
      <c r="S1546" s="24"/>
      <c r="T1546" s="24"/>
      <c r="U1546" s="25"/>
      <c r="V1546" s="26"/>
      <c r="W1546" s="27"/>
      <c r="X1546" s="24"/>
      <c r="Y1546" s="26"/>
      <c r="Z1546" s="28"/>
      <c r="AA1546" s="27"/>
      <c r="AB1546" s="24"/>
      <c r="AC1546" s="24"/>
      <c r="AD1546" s="24"/>
      <c r="AE1546" s="24"/>
      <c r="AF1546" s="24"/>
      <c r="AG1546" s="25"/>
      <c r="AH1546" s="26"/>
      <c r="AI1546" s="28"/>
      <c r="AJ1546" s="28"/>
      <c r="AK1546" s="28"/>
      <c r="AL1546" s="28"/>
      <c r="AM1546" s="26"/>
      <c r="AN1546" s="73"/>
      <c r="AO1546" s="28"/>
      <c r="AP1546" s="26"/>
      <c r="AQ1546" s="28"/>
      <c r="AR1546" s="26"/>
      <c r="AS1546" s="28"/>
      <c r="AT1546" s="26"/>
      <c r="AU1546" s="28"/>
      <c r="AV1546" s="28"/>
      <c r="AW1546" s="28"/>
      <c r="AX1546" s="26"/>
      <c r="AY1546" s="28"/>
      <c r="AZ1546" s="26"/>
      <c r="BA1546" s="27"/>
      <c r="BB1546" s="24"/>
      <c r="BC1546" s="24"/>
      <c r="BD1546" s="24"/>
      <c r="BE1546" s="24"/>
      <c r="BF1546" s="24"/>
      <c r="BG1546" s="25"/>
      <c r="BH1546" s="26"/>
      <c r="BI1546" s="27"/>
      <c r="BJ1546" s="24"/>
      <c r="BK1546" s="24"/>
      <c r="BL1546" s="24"/>
      <c r="BM1546" s="25"/>
      <c r="BN1546" s="26"/>
      <c r="BO1546" s="27"/>
      <c r="BP1546" s="24"/>
      <c r="BQ1546" s="24"/>
      <c r="BR1546" s="24"/>
      <c r="BS1546" s="24"/>
      <c r="BT1546" s="28"/>
      <c r="BU1546" s="26"/>
      <c r="BV1546" s="27"/>
      <c r="BW1546" s="24"/>
      <c r="BX1546" s="26"/>
      <c r="BY1546" s="27"/>
      <c r="BZ1546" s="24"/>
      <c r="CA1546" s="24"/>
      <c r="CB1546" s="24">
        <v>1</v>
      </c>
      <c r="CC1546" s="24">
        <v>1</v>
      </c>
      <c r="CD1546" s="24"/>
      <c r="CE1546" s="24"/>
      <c r="CF1546" s="24"/>
      <c r="CG1546" s="24"/>
      <c r="CH1546" s="24"/>
      <c r="CI1546" s="24"/>
      <c r="CJ1546" s="24"/>
      <c r="CK1546" s="24"/>
      <c r="CL1546" s="24"/>
      <c r="CM1546" s="24"/>
      <c r="CN1546" s="25"/>
      <c r="CO1546" s="26">
        <v>955</v>
      </c>
      <c r="CP1546" s="28"/>
      <c r="CQ1546" s="26"/>
      <c r="CR1546" s="27"/>
      <c r="CS1546" s="26"/>
      <c r="CT1546" s="24"/>
      <c r="CU1546" s="24"/>
      <c r="CV1546" s="24"/>
      <c r="CW1546" s="24"/>
      <c r="CX1546" s="24"/>
      <c r="CY1546" s="24"/>
      <c r="CZ1546" s="24"/>
      <c r="DA1546" s="24"/>
      <c r="DB1546" s="24"/>
      <c r="DC1546" s="24"/>
      <c r="DD1546" s="24"/>
      <c r="DE1546" s="24"/>
      <c r="DF1546" s="25"/>
      <c r="DG1546" s="25"/>
      <c r="DH1546" s="25"/>
      <c r="DI1546" s="25"/>
      <c r="DJ1546" s="25"/>
      <c r="DK1546" s="25"/>
      <c r="DL1546" s="26"/>
    </row>
    <row r="1547" spans="2:116" s="1" customFormat="1">
      <c r="B1547" s="22" t="s">
        <v>15</v>
      </c>
      <c r="C1547" s="23"/>
      <c r="D1547" s="16">
        <f t="shared" si="11885"/>
        <v>1002</v>
      </c>
      <c r="E1547" s="24"/>
      <c r="F1547" s="24"/>
      <c r="G1547" s="26"/>
      <c r="H1547" s="24"/>
      <c r="I1547" s="24"/>
      <c r="J1547" s="24"/>
      <c r="K1547" s="24"/>
      <c r="L1547" s="24"/>
      <c r="M1547" s="24"/>
      <c r="N1547" s="24"/>
      <c r="O1547" s="24"/>
      <c r="P1547" s="27"/>
      <c r="Q1547" s="27"/>
      <c r="R1547" s="24"/>
      <c r="S1547" s="24"/>
      <c r="T1547" s="24"/>
      <c r="U1547" s="25"/>
      <c r="V1547" s="26"/>
      <c r="W1547" s="27"/>
      <c r="X1547" s="24"/>
      <c r="Y1547" s="26"/>
      <c r="Z1547" s="28"/>
      <c r="AA1547" s="27"/>
      <c r="AB1547" s="24"/>
      <c r="AC1547" s="24"/>
      <c r="AD1547" s="24"/>
      <c r="AE1547" s="24"/>
      <c r="AF1547" s="24"/>
      <c r="AG1547" s="25"/>
      <c r="AH1547" s="26"/>
      <c r="AI1547" s="28"/>
      <c r="AJ1547" s="28"/>
      <c r="AK1547" s="28"/>
      <c r="AL1547" s="28"/>
      <c r="AM1547" s="26"/>
      <c r="AN1547" s="73"/>
      <c r="AO1547" s="28"/>
      <c r="AP1547" s="26"/>
      <c r="AQ1547" s="28"/>
      <c r="AR1547" s="26"/>
      <c r="AS1547" s="28"/>
      <c r="AT1547" s="26"/>
      <c r="AU1547" s="28"/>
      <c r="AV1547" s="28"/>
      <c r="AW1547" s="28"/>
      <c r="AX1547" s="26"/>
      <c r="AY1547" s="28"/>
      <c r="AZ1547" s="26"/>
      <c r="BA1547" s="27"/>
      <c r="BB1547" s="24"/>
      <c r="BC1547" s="24"/>
      <c r="BD1547" s="24"/>
      <c r="BE1547" s="24"/>
      <c r="BF1547" s="24"/>
      <c r="BG1547" s="25"/>
      <c r="BH1547" s="26"/>
      <c r="BI1547" s="27"/>
      <c r="BJ1547" s="24"/>
      <c r="BK1547" s="24"/>
      <c r="BL1547" s="24"/>
      <c r="BM1547" s="25"/>
      <c r="BN1547" s="26"/>
      <c r="BO1547" s="27"/>
      <c r="BP1547" s="24"/>
      <c r="BQ1547" s="24"/>
      <c r="BR1547" s="24"/>
      <c r="BS1547" s="24"/>
      <c r="BT1547" s="28"/>
      <c r="BU1547" s="26"/>
      <c r="BV1547" s="27"/>
      <c r="BW1547" s="24"/>
      <c r="BX1547" s="26"/>
      <c r="BY1547" s="27"/>
      <c r="BZ1547" s="24"/>
      <c r="CA1547" s="24"/>
      <c r="CB1547" s="24"/>
      <c r="CC1547" s="24"/>
      <c r="CD1547" s="24"/>
      <c r="CE1547" s="24"/>
      <c r="CF1547" s="24"/>
      <c r="CG1547" s="24"/>
      <c r="CH1547" s="24"/>
      <c r="CI1547" s="24"/>
      <c r="CJ1547" s="24"/>
      <c r="CK1547" s="24"/>
      <c r="CL1547" s="24"/>
      <c r="CM1547" s="24"/>
      <c r="CN1547" s="25"/>
      <c r="CO1547" s="26"/>
      <c r="CP1547" s="28"/>
      <c r="CQ1547" s="26"/>
      <c r="CR1547" s="27"/>
      <c r="CS1547" s="26"/>
      <c r="CT1547" s="24"/>
      <c r="CU1547" s="24"/>
      <c r="CV1547" s="24"/>
      <c r="CW1547" s="24"/>
      <c r="CX1547" s="24"/>
      <c r="CY1547" s="24"/>
      <c r="CZ1547" s="24"/>
      <c r="DA1547" s="24">
        <v>11.5</v>
      </c>
      <c r="DB1547" s="24"/>
      <c r="DC1547" s="24"/>
      <c r="DD1547" s="24"/>
      <c r="DE1547" s="24"/>
      <c r="DF1547" s="25"/>
      <c r="DG1547" s="25"/>
      <c r="DH1547" s="25"/>
      <c r="DI1547" s="25"/>
      <c r="DJ1547" s="25"/>
      <c r="DK1547" s="25"/>
      <c r="DL1547" s="26">
        <v>1002</v>
      </c>
    </row>
    <row r="1548" spans="2:116" s="1" customFormat="1">
      <c r="B1548" s="22" t="s">
        <v>44</v>
      </c>
      <c r="C1548" s="23"/>
      <c r="D1548" s="16">
        <f t="shared" si="11885"/>
        <v>0</v>
      </c>
      <c r="E1548" s="24"/>
      <c r="F1548" s="24"/>
      <c r="G1548" s="26"/>
      <c r="H1548" s="24"/>
      <c r="I1548" s="24"/>
      <c r="J1548" s="24"/>
      <c r="K1548" s="24"/>
      <c r="L1548" s="24"/>
      <c r="M1548" s="24"/>
      <c r="N1548" s="24"/>
      <c r="O1548" s="24"/>
      <c r="P1548" s="27"/>
      <c r="Q1548" s="27"/>
      <c r="R1548" s="24"/>
      <c r="S1548" s="24"/>
      <c r="T1548" s="24"/>
      <c r="U1548" s="25"/>
      <c r="V1548" s="26"/>
      <c r="W1548" s="27"/>
      <c r="X1548" s="24"/>
      <c r="Y1548" s="26"/>
      <c r="Z1548" s="28"/>
      <c r="AA1548" s="27"/>
      <c r="AB1548" s="24"/>
      <c r="AC1548" s="24"/>
      <c r="AD1548" s="24"/>
      <c r="AE1548" s="24"/>
      <c r="AF1548" s="24"/>
      <c r="AG1548" s="25"/>
      <c r="AH1548" s="26"/>
      <c r="AI1548" s="28"/>
      <c r="AJ1548" s="28"/>
      <c r="AK1548" s="28"/>
      <c r="AL1548" s="28"/>
      <c r="AM1548" s="26"/>
      <c r="AN1548" s="73"/>
      <c r="AO1548" s="28"/>
      <c r="AP1548" s="26"/>
      <c r="AQ1548" s="28"/>
      <c r="AR1548" s="26"/>
      <c r="AS1548" s="28"/>
      <c r="AT1548" s="26"/>
      <c r="AU1548" s="28"/>
      <c r="AV1548" s="28"/>
      <c r="AW1548" s="28"/>
      <c r="AX1548" s="26"/>
      <c r="AY1548" s="28"/>
      <c r="AZ1548" s="26"/>
      <c r="BA1548" s="27"/>
      <c r="BB1548" s="24"/>
      <c r="BC1548" s="24"/>
      <c r="BD1548" s="24"/>
      <c r="BE1548" s="24"/>
      <c r="BF1548" s="24"/>
      <c r="BG1548" s="25"/>
      <c r="BH1548" s="26"/>
      <c r="BI1548" s="27"/>
      <c r="BJ1548" s="24"/>
      <c r="BK1548" s="24"/>
      <c r="BL1548" s="24"/>
      <c r="BM1548" s="25"/>
      <c r="BN1548" s="26"/>
      <c r="BO1548" s="27"/>
      <c r="BP1548" s="24"/>
      <c r="BQ1548" s="24"/>
      <c r="BR1548" s="24"/>
      <c r="BS1548" s="24"/>
      <c r="BT1548" s="28"/>
      <c r="BU1548" s="26"/>
      <c r="BV1548" s="27"/>
      <c r="BW1548" s="24"/>
      <c r="BX1548" s="26"/>
      <c r="BY1548" s="27"/>
      <c r="BZ1548" s="24"/>
      <c r="CA1548" s="24"/>
      <c r="CB1548" s="24"/>
      <c r="CC1548" s="24"/>
      <c r="CD1548" s="24"/>
      <c r="CE1548" s="24"/>
      <c r="CF1548" s="24"/>
      <c r="CG1548" s="24"/>
      <c r="CH1548" s="24"/>
      <c r="CI1548" s="24"/>
      <c r="CJ1548" s="24"/>
      <c r="CK1548" s="24"/>
      <c r="CL1548" s="24"/>
      <c r="CM1548" s="24"/>
      <c r="CN1548" s="25"/>
      <c r="CO1548" s="26"/>
      <c r="CP1548" s="28"/>
      <c r="CQ1548" s="26"/>
      <c r="CR1548" s="27"/>
      <c r="CS1548" s="26"/>
      <c r="CT1548" s="24"/>
      <c r="CU1548" s="24"/>
      <c r="CV1548" s="24"/>
      <c r="CW1548" s="24"/>
      <c r="CX1548" s="24"/>
      <c r="CY1548" s="24"/>
      <c r="CZ1548" s="24"/>
      <c r="DA1548" s="24"/>
      <c r="DB1548" s="24"/>
      <c r="DC1548" s="24"/>
      <c r="DD1548" s="24"/>
      <c r="DE1548" s="24"/>
      <c r="DF1548" s="25"/>
      <c r="DG1548" s="25"/>
      <c r="DH1548" s="25"/>
      <c r="DI1548" s="25"/>
      <c r="DJ1548" s="25"/>
      <c r="DK1548" s="25"/>
      <c r="DL1548" s="26"/>
    </row>
    <row r="1549" spans="2:116" s="1" customFormat="1">
      <c r="B1549" s="22" t="s">
        <v>45</v>
      </c>
      <c r="C1549" s="23"/>
      <c r="D1549" s="16">
        <f t="shared" si="11885"/>
        <v>5801</v>
      </c>
      <c r="E1549" s="24"/>
      <c r="F1549" s="24"/>
      <c r="G1549" s="26"/>
      <c r="H1549" s="24"/>
      <c r="I1549" s="24"/>
      <c r="J1549" s="24"/>
      <c r="K1549" s="24"/>
      <c r="L1549" s="24"/>
      <c r="M1549" s="24"/>
      <c r="N1549" s="24"/>
      <c r="O1549" s="24"/>
      <c r="P1549" s="27"/>
      <c r="Q1549" s="27">
        <v>24</v>
      </c>
      <c r="R1549" s="24"/>
      <c r="S1549" s="24"/>
      <c r="T1549" s="24"/>
      <c r="U1549" s="25"/>
      <c r="V1549" s="26">
        <v>5678</v>
      </c>
      <c r="W1549" s="27"/>
      <c r="X1549" s="24"/>
      <c r="Y1549" s="26"/>
      <c r="Z1549" s="28"/>
      <c r="AA1549" s="27"/>
      <c r="AB1549" s="24"/>
      <c r="AC1549" s="24"/>
      <c r="AD1549" s="24"/>
      <c r="AE1549" s="24"/>
      <c r="AF1549" s="24"/>
      <c r="AG1549" s="25"/>
      <c r="AH1549" s="26"/>
      <c r="AI1549" s="28"/>
      <c r="AJ1549" s="28"/>
      <c r="AK1549" s="28"/>
      <c r="AL1549" s="28"/>
      <c r="AM1549" s="26"/>
      <c r="AN1549" s="73"/>
      <c r="AO1549" s="28"/>
      <c r="AP1549" s="26"/>
      <c r="AQ1549" s="28"/>
      <c r="AR1549" s="26"/>
      <c r="AS1549" s="28"/>
      <c r="AT1549" s="26"/>
      <c r="AU1549" s="28"/>
      <c r="AV1549" s="28"/>
      <c r="AW1549" s="28"/>
      <c r="AX1549" s="26"/>
      <c r="AY1549" s="28"/>
      <c r="AZ1549" s="26"/>
      <c r="BA1549" s="27"/>
      <c r="BB1549" s="24"/>
      <c r="BC1549" s="24"/>
      <c r="BD1549" s="24"/>
      <c r="BE1549" s="24"/>
      <c r="BF1549" s="24"/>
      <c r="BG1549" s="25"/>
      <c r="BH1549" s="26"/>
      <c r="BI1549" s="27"/>
      <c r="BJ1549" s="24"/>
      <c r="BK1549" s="24">
        <v>1</v>
      </c>
      <c r="BL1549" s="24"/>
      <c r="BM1549" s="25"/>
      <c r="BN1549" s="26">
        <v>123</v>
      </c>
      <c r="BO1549" s="27"/>
      <c r="BP1549" s="24"/>
      <c r="BQ1549" s="24"/>
      <c r="BR1549" s="24"/>
      <c r="BS1549" s="24"/>
      <c r="BT1549" s="28"/>
      <c r="BU1549" s="26"/>
      <c r="BV1549" s="27"/>
      <c r="BW1549" s="24"/>
      <c r="BX1549" s="26"/>
      <c r="BY1549" s="27"/>
      <c r="BZ1549" s="24"/>
      <c r="CA1549" s="24"/>
      <c r="CB1549" s="24"/>
      <c r="CC1549" s="24"/>
      <c r="CD1549" s="24"/>
      <c r="CE1549" s="24"/>
      <c r="CF1549" s="24"/>
      <c r="CG1549" s="24"/>
      <c r="CH1549" s="24"/>
      <c r="CI1549" s="24"/>
      <c r="CJ1549" s="24"/>
      <c r="CK1549" s="24"/>
      <c r="CL1549" s="24"/>
      <c r="CM1549" s="24"/>
      <c r="CN1549" s="25"/>
      <c r="CO1549" s="26"/>
      <c r="CP1549" s="28"/>
      <c r="CQ1549" s="26"/>
      <c r="CR1549" s="27"/>
      <c r="CS1549" s="26"/>
      <c r="CT1549" s="24"/>
      <c r="CU1549" s="24"/>
      <c r="CV1549" s="24"/>
      <c r="CW1549" s="24"/>
      <c r="CX1549" s="24"/>
      <c r="CY1549" s="24"/>
      <c r="CZ1549" s="24"/>
      <c r="DA1549" s="24"/>
      <c r="DB1549" s="24"/>
      <c r="DC1549" s="24"/>
      <c r="DD1549" s="24"/>
      <c r="DE1549" s="24"/>
      <c r="DF1549" s="25"/>
      <c r="DG1549" s="25"/>
      <c r="DH1549" s="25"/>
      <c r="DI1549" s="25"/>
      <c r="DJ1549" s="25"/>
      <c r="DK1549" s="25"/>
      <c r="DL1549" s="26"/>
    </row>
    <row r="1550" spans="2:116" s="1" customFormat="1">
      <c r="B1550" s="22" t="s">
        <v>46</v>
      </c>
      <c r="C1550" s="23"/>
      <c r="D1550" s="16">
        <f t="shared" si="11885"/>
        <v>0</v>
      </c>
      <c r="E1550" s="24"/>
      <c r="F1550" s="24"/>
      <c r="G1550" s="26"/>
      <c r="H1550" s="24"/>
      <c r="I1550" s="24"/>
      <c r="J1550" s="24"/>
      <c r="K1550" s="24"/>
      <c r="L1550" s="24"/>
      <c r="M1550" s="24"/>
      <c r="N1550" s="24"/>
      <c r="O1550" s="24"/>
      <c r="P1550" s="27"/>
      <c r="Q1550" s="27"/>
      <c r="R1550" s="24"/>
      <c r="S1550" s="24"/>
      <c r="T1550" s="24"/>
      <c r="U1550" s="25"/>
      <c r="V1550" s="26"/>
      <c r="W1550" s="27"/>
      <c r="X1550" s="24"/>
      <c r="Y1550" s="26"/>
      <c r="Z1550" s="28"/>
      <c r="AA1550" s="27"/>
      <c r="AB1550" s="24"/>
      <c r="AC1550" s="24"/>
      <c r="AD1550" s="24"/>
      <c r="AE1550" s="24"/>
      <c r="AF1550" s="24"/>
      <c r="AG1550" s="25"/>
      <c r="AH1550" s="26"/>
      <c r="AI1550" s="28"/>
      <c r="AJ1550" s="28"/>
      <c r="AK1550" s="28"/>
      <c r="AL1550" s="28"/>
      <c r="AM1550" s="26"/>
      <c r="AN1550" s="73"/>
      <c r="AO1550" s="28"/>
      <c r="AP1550" s="26"/>
      <c r="AQ1550" s="28"/>
      <c r="AR1550" s="26"/>
      <c r="AS1550" s="28"/>
      <c r="AT1550" s="26"/>
      <c r="AU1550" s="28"/>
      <c r="AV1550" s="28"/>
      <c r="AW1550" s="28"/>
      <c r="AX1550" s="26"/>
      <c r="AY1550" s="28"/>
      <c r="AZ1550" s="26"/>
      <c r="BA1550" s="27"/>
      <c r="BB1550" s="24"/>
      <c r="BC1550" s="24"/>
      <c r="BD1550" s="24"/>
      <c r="BE1550" s="24"/>
      <c r="BF1550" s="24"/>
      <c r="BG1550" s="25"/>
      <c r="BH1550" s="26"/>
      <c r="BI1550" s="27"/>
      <c r="BJ1550" s="24"/>
      <c r="BK1550" s="24"/>
      <c r="BL1550" s="24"/>
      <c r="BM1550" s="25"/>
      <c r="BN1550" s="26"/>
      <c r="BO1550" s="27"/>
      <c r="BP1550" s="24"/>
      <c r="BQ1550" s="24"/>
      <c r="BR1550" s="24"/>
      <c r="BS1550" s="24"/>
      <c r="BT1550" s="28"/>
      <c r="BU1550" s="26"/>
      <c r="BV1550" s="27"/>
      <c r="BW1550" s="24"/>
      <c r="BX1550" s="26"/>
      <c r="BY1550" s="27"/>
      <c r="BZ1550" s="24"/>
      <c r="CA1550" s="24"/>
      <c r="CB1550" s="24"/>
      <c r="CC1550" s="24"/>
      <c r="CD1550" s="24"/>
      <c r="CE1550" s="24"/>
      <c r="CF1550" s="24"/>
      <c r="CG1550" s="24"/>
      <c r="CH1550" s="24"/>
      <c r="CI1550" s="24"/>
      <c r="CJ1550" s="24"/>
      <c r="CK1550" s="24"/>
      <c r="CL1550" s="24"/>
      <c r="CM1550" s="24"/>
      <c r="CN1550" s="25"/>
      <c r="CO1550" s="26"/>
      <c r="CP1550" s="28"/>
      <c r="CQ1550" s="26"/>
      <c r="CR1550" s="27"/>
      <c r="CS1550" s="26"/>
      <c r="CT1550" s="24"/>
      <c r="CU1550" s="24"/>
      <c r="CV1550" s="24"/>
      <c r="CW1550" s="24"/>
      <c r="CX1550" s="24"/>
      <c r="CY1550" s="24"/>
      <c r="CZ1550" s="24"/>
      <c r="DA1550" s="24"/>
      <c r="DB1550" s="24"/>
      <c r="DC1550" s="24"/>
      <c r="DD1550" s="24"/>
      <c r="DE1550" s="24"/>
      <c r="DF1550" s="25"/>
      <c r="DG1550" s="25"/>
      <c r="DH1550" s="25"/>
      <c r="DI1550" s="25"/>
      <c r="DJ1550" s="25"/>
      <c r="DK1550" s="25"/>
      <c r="DL1550" s="26"/>
    </row>
    <row r="1551" spans="2:116" s="1" customFormat="1" ht="15.75" thickBot="1">
      <c r="B1551" s="29" t="s">
        <v>47</v>
      </c>
      <c r="C1551" s="30"/>
      <c r="D1551" s="16">
        <f t="shared" si="11885"/>
        <v>0</v>
      </c>
      <c r="E1551" s="31"/>
      <c r="F1551" s="31"/>
      <c r="G1551" s="33"/>
      <c r="H1551" s="31"/>
      <c r="I1551" s="31"/>
      <c r="J1551" s="31"/>
      <c r="K1551" s="31"/>
      <c r="L1551" s="31"/>
      <c r="M1551" s="31"/>
      <c r="N1551" s="31"/>
      <c r="O1551" s="31"/>
      <c r="P1551" s="34"/>
      <c r="Q1551" s="34"/>
      <c r="R1551" s="31"/>
      <c r="S1551" s="31"/>
      <c r="T1551" s="31"/>
      <c r="U1551" s="32"/>
      <c r="V1551" s="33"/>
      <c r="W1551" s="34"/>
      <c r="X1551" s="31"/>
      <c r="Y1551" s="33"/>
      <c r="Z1551" s="35"/>
      <c r="AA1551" s="34"/>
      <c r="AB1551" s="31"/>
      <c r="AC1551" s="31"/>
      <c r="AD1551" s="31"/>
      <c r="AE1551" s="31"/>
      <c r="AF1551" s="31"/>
      <c r="AG1551" s="32"/>
      <c r="AH1551" s="33"/>
      <c r="AI1551" s="35"/>
      <c r="AJ1551" s="35"/>
      <c r="AK1551" s="35"/>
      <c r="AL1551" s="35"/>
      <c r="AM1551" s="33"/>
      <c r="AN1551" s="74"/>
      <c r="AO1551" s="35"/>
      <c r="AP1551" s="33"/>
      <c r="AQ1551" s="35"/>
      <c r="AR1551" s="33"/>
      <c r="AS1551" s="35"/>
      <c r="AT1551" s="33"/>
      <c r="AU1551" s="35"/>
      <c r="AV1551" s="35"/>
      <c r="AW1551" s="35"/>
      <c r="AX1551" s="33"/>
      <c r="AY1551" s="35"/>
      <c r="AZ1551" s="33"/>
      <c r="BA1551" s="34"/>
      <c r="BB1551" s="31"/>
      <c r="BC1551" s="31"/>
      <c r="BD1551" s="31"/>
      <c r="BE1551" s="31"/>
      <c r="BF1551" s="31"/>
      <c r="BG1551" s="32"/>
      <c r="BH1551" s="33"/>
      <c r="BI1551" s="34"/>
      <c r="BJ1551" s="31"/>
      <c r="BK1551" s="31"/>
      <c r="BL1551" s="31"/>
      <c r="BM1551" s="32"/>
      <c r="BN1551" s="33"/>
      <c r="BO1551" s="34"/>
      <c r="BP1551" s="31"/>
      <c r="BQ1551" s="31"/>
      <c r="BR1551" s="31"/>
      <c r="BS1551" s="31"/>
      <c r="BT1551" s="35"/>
      <c r="BU1551" s="33"/>
      <c r="BV1551" s="34"/>
      <c r="BW1551" s="31"/>
      <c r="BX1551" s="33"/>
      <c r="BY1551" s="34"/>
      <c r="BZ1551" s="31"/>
      <c r="CA1551" s="31"/>
      <c r="CB1551" s="31"/>
      <c r="CC1551" s="31"/>
      <c r="CD1551" s="31"/>
      <c r="CE1551" s="31"/>
      <c r="CF1551" s="31"/>
      <c r="CG1551" s="31"/>
      <c r="CH1551" s="31"/>
      <c r="CI1551" s="31"/>
      <c r="CJ1551" s="31"/>
      <c r="CK1551" s="31"/>
      <c r="CL1551" s="31"/>
      <c r="CM1551" s="31"/>
      <c r="CN1551" s="32"/>
      <c r="CO1551" s="33"/>
      <c r="CP1551" s="35"/>
      <c r="CQ1551" s="33"/>
      <c r="CR1551" s="34"/>
      <c r="CS1551" s="33"/>
      <c r="CT1551" s="31"/>
      <c r="CU1551" s="31"/>
      <c r="CV1551" s="31"/>
      <c r="CW1551" s="31"/>
      <c r="CX1551" s="31"/>
      <c r="CY1551" s="31"/>
      <c r="CZ1551" s="31"/>
      <c r="DA1551" s="31"/>
      <c r="DB1551" s="31"/>
      <c r="DC1551" s="31"/>
      <c r="DD1551" s="31"/>
      <c r="DE1551" s="31"/>
      <c r="DF1551" s="32"/>
      <c r="DG1551" s="32"/>
      <c r="DH1551" s="32"/>
      <c r="DI1551" s="32"/>
      <c r="DJ1551" s="32"/>
      <c r="DK1551" s="32"/>
      <c r="DL1551" s="33"/>
    </row>
    <row r="1552" spans="2:116" s="1" customFormat="1" ht="15.75" thickBot="1">
      <c r="B1552" s="49" t="s">
        <v>48</v>
      </c>
      <c r="C1552" s="50"/>
      <c r="D1552" s="51">
        <f>SUM(D1540:D1551)</f>
        <v>11819</v>
      </c>
      <c r="E1552" s="51">
        <f t="shared" ref="E1552" si="11886">SUM(E1540:E1551)</f>
        <v>0</v>
      </c>
      <c r="F1552" s="51">
        <f t="shared" ref="F1552" si="11887">SUM(F1540:F1551)</f>
        <v>0</v>
      </c>
      <c r="G1552" s="51">
        <f t="shared" ref="G1552" si="11888">SUM(G1540:G1551)</f>
        <v>0</v>
      </c>
      <c r="H1552" s="51">
        <f t="shared" ref="H1552" si="11889">SUM(H1540:H1551)</f>
        <v>0</v>
      </c>
      <c r="I1552" s="51">
        <f t="shared" ref="I1552" si="11890">SUM(I1540:I1551)</f>
        <v>0</v>
      </c>
      <c r="J1552" s="51">
        <f t="shared" ref="J1552" si="11891">SUM(J1540:J1551)</f>
        <v>0</v>
      </c>
      <c r="K1552" s="51">
        <f t="shared" ref="K1552" si="11892">SUM(K1540:K1551)</f>
        <v>0</v>
      </c>
      <c r="L1552" s="51">
        <f t="shared" ref="L1552" si="11893">SUM(L1540:L1551)</f>
        <v>0</v>
      </c>
      <c r="M1552" s="51">
        <f t="shared" ref="M1552" si="11894">SUM(M1540:M1551)</f>
        <v>0</v>
      </c>
      <c r="N1552" s="51">
        <f t="shared" ref="N1552" si="11895">SUM(N1540:N1551)</f>
        <v>0</v>
      </c>
      <c r="O1552" s="51">
        <f t="shared" ref="O1552" si="11896">SUM(O1540:O1551)</f>
        <v>0</v>
      </c>
      <c r="P1552" s="51">
        <f t="shared" ref="P1552" si="11897">SUM(P1540:P1551)</f>
        <v>0</v>
      </c>
      <c r="Q1552" s="51">
        <f t="shared" ref="Q1552" si="11898">SUM(Q1540:Q1551)</f>
        <v>24</v>
      </c>
      <c r="R1552" s="51">
        <f t="shared" ref="R1552" si="11899">SUM(R1540:R1551)</f>
        <v>0</v>
      </c>
      <c r="S1552" s="51">
        <f t="shared" ref="S1552" si="11900">SUM(S1540:S1551)</f>
        <v>0</v>
      </c>
      <c r="T1552" s="51">
        <f t="shared" ref="T1552" si="11901">SUM(T1540:T1551)</f>
        <v>0</v>
      </c>
      <c r="U1552" s="51">
        <f t="shared" ref="U1552" si="11902">SUM(U1540:U1551)</f>
        <v>0</v>
      </c>
      <c r="V1552" s="51">
        <f t="shared" ref="V1552" si="11903">SUM(V1540:V1551)</f>
        <v>5678</v>
      </c>
      <c r="W1552" s="51">
        <f t="shared" ref="W1552" si="11904">SUM(W1540:W1551)</f>
        <v>0</v>
      </c>
      <c r="X1552" s="51">
        <f t="shared" ref="X1552" si="11905">SUM(X1540:X1551)</f>
        <v>0</v>
      </c>
      <c r="Y1552" s="51">
        <f t="shared" ref="Y1552" si="11906">SUM(Y1540:Y1551)</f>
        <v>0</v>
      </c>
      <c r="Z1552" s="51">
        <f t="shared" ref="Z1552" si="11907">SUM(Z1540:Z1551)</f>
        <v>0</v>
      </c>
      <c r="AA1552" s="51">
        <f t="shared" ref="AA1552" si="11908">SUM(AA1540:AA1551)</f>
        <v>0</v>
      </c>
      <c r="AB1552" s="51">
        <f t="shared" ref="AB1552" si="11909">SUM(AB1540:AB1551)</f>
        <v>0</v>
      </c>
      <c r="AC1552" s="51">
        <f t="shared" ref="AC1552" si="11910">SUM(AC1540:AC1551)</f>
        <v>0</v>
      </c>
      <c r="AD1552" s="51">
        <f t="shared" ref="AD1552" si="11911">SUM(AD1540:AD1551)</f>
        <v>0</v>
      </c>
      <c r="AE1552" s="51">
        <f t="shared" ref="AE1552" si="11912">SUM(AE1540:AE1551)</f>
        <v>0</v>
      </c>
      <c r="AF1552" s="51">
        <f t="shared" ref="AF1552" si="11913">SUM(AF1540:AF1551)</f>
        <v>0</v>
      </c>
      <c r="AG1552" s="51">
        <f t="shared" ref="AG1552" si="11914">SUM(AG1540:AG1551)</f>
        <v>0</v>
      </c>
      <c r="AH1552" s="51">
        <f t="shared" ref="AH1552" si="11915">SUM(AH1540:AH1551)</f>
        <v>0</v>
      </c>
      <c r="AI1552" s="51">
        <f t="shared" ref="AI1552" si="11916">SUM(AI1540:AI1551)</f>
        <v>0</v>
      </c>
      <c r="AJ1552" s="51">
        <f t="shared" ref="AJ1552" si="11917">SUM(AJ1540:AJ1551)</f>
        <v>0</v>
      </c>
      <c r="AK1552" s="51">
        <f t="shared" ref="AK1552" si="11918">SUM(AK1540:AK1551)</f>
        <v>0</v>
      </c>
      <c r="AL1552" s="51">
        <f t="shared" ref="AL1552" si="11919">SUM(AL1540:AL1551)</f>
        <v>0</v>
      </c>
      <c r="AM1552" s="51">
        <f t="shared" ref="AM1552" si="11920">SUM(AM1540:AM1551)</f>
        <v>0</v>
      </c>
      <c r="AN1552" s="51">
        <f t="shared" ref="AN1552" si="11921">SUM(AN1540:AN1551)</f>
        <v>0</v>
      </c>
      <c r="AO1552" s="51">
        <f t="shared" ref="AO1552" si="11922">SUM(AO1540:AO1551)</f>
        <v>0</v>
      </c>
      <c r="AP1552" s="51">
        <f t="shared" ref="AP1552" si="11923">SUM(AP1540:AP1551)</f>
        <v>0</v>
      </c>
      <c r="AQ1552" s="51">
        <f t="shared" ref="AQ1552" si="11924">SUM(AQ1540:AQ1551)</f>
        <v>4</v>
      </c>
      <c r="AR1552" s="51">
        <f t="shared" ref="AR1552" si="11925">SUM(AR1540:AR1551)</f>
        <v>2898</v>
      </c>
      <c r="AS1552" s="51">
        <f t="shared" ref="AS1552" si="11926">SUM(AS1540:AS1551)</f>
        <v>0</v>
      </c>
      <c r="AT1552" s="51">
        <f t="shared" ref="AT1552" si="11927">SUM(AT1540:AT1551)</f>
        <v>0</v>
      </c>
      <c r="AU1552" s="51">
        <f t="shared" ref="AU1552" si="11928">SUM(AU1540:AU1551)</f>
        <v>0</v>
      </c>
      <c r="AV1552" s="51">
        <f t="shared" ref="AV1552" si="11929">SUM(AV1540:AV1551)</f>
        <v>0</v>
      </c>
      <c r="AW1552" s="51">
        <f t="shared" ref="AW1552" si="11930">SUM(AW1540:AW1551)</f>
        <v>0</v>
      </c>
      <c r="AX1552" s="51">
        <f t="shared" ref="AX1552" si="11931">SUM(AX1540:AX1551)</f>
        <v>0</v>
      </c>
      <c r="AY1552" s="51">
        <f t="shared" ref="AY1552" si="11932">SUM(AY1540:AY1551)</f>
        <v>0</v>
      </c>
      <c r="AZ1552" s="51">
        <f t="shared" ref="AZ1552" si="11933">SUM(AZ1540:AZ1551)</f>
        <v>0</v>
      </c>
      <c r="BA1552" s="51">
        <f t="shared" ref="BA1552" si="11934">SUM(BA1540:BA1551)</f>
        <v>0</v>
      </c>
      <c r="BB1552" s="51">
        <f t="shared" ref="BB1552" si="11935">SUM(BB1540:BB1551)</f>
        <v>0</v>
      </c>
      <c r="BC1552" s="51">
        <f t="shared" ref="BC1552" si="11936">SUM(BC1540:BC1551)</f>
        <v>0</v>
      </c>
      <c r="BD1552" s="51">
        <f t="shared" ref="BD1552" si="11937">SUM(BD1540:BD1551)</f>
        <v>0</v>
      </c>
      <c r="BE1552" s="51">
        <f t="shared" ref="BE1552" si="11938">SUM(BE1540:BE1551)</f>
        <v>0</v>
      </c>
      <c r="BF1552" s="51">
        <f t="shared" ref="BF1552" si="11939">SUM(BF1540:BF1551)</f>
        <v>0</v>
      </c>
      <c r="BG1552" s="51">
        <f t="shared" ref="BG1552" si="11940">SUM(BG1540:BG1551)</f>
        <v>0</v>
      </c>
      <c r="BH1552" s="51">
        <f t="shared" ref="BH1552" si="11941">SUM(BH1540:BH1551)</f>
        <v>0</v>
      </c>
      <c r="BI1552" s="51">
        <f t="shared" ref="BI1552" si="11942">SUM(BI1540:BI1551)</f>
        <v>0</v>
      </c>
      <c r="BJ1552" s="51">
        <f t="shared" ref="BJ1552" si="11943">SUM(BJ1540:BJ1551)</f>
        <v>0</v>
      </c>
      <c r="BK1552" s="51">
        <f t="shared" ref="BK1552" si="11944">SUM(BK1540:BK1551)</f>
        <v>1</v>
      </c>
      <c r="BL1552" s="51">
        <f t="shared" ref="BL1552" si="11945">SUM(BL1540:BL1551)</f>
        <v>0</v>
      </c>
      <c r="BM1552" s="51">
        <f t="shared" ref="BM1552" si="11946">SUM(BM1540:BM1551)</f>
        <v>0</v>
      </c>
      <c r="BN1552" s="51">
        <f t="shared" ref="BN1552" si="11947">SUM(BN1540:BN1551)</f>
        <v>123</v>
      </c>
      <c r="BO1552" s="51">
        <f t="shared" ref="BO1552" si="11948">SUM(BO1540:BO1551)</f>
        <v>0</v>
      </c>
      <c r="BP1552" s="51">
        <f t="shared" ref="BP1552" si="11949">SUM(BP1540:BP1551)</f>
        <v>0</v>
      </c>
      <c r="BQ1552" s="51">
        <f t="shared" ref="BQ1552" si="11950">SUM(BQ1540:BQ1551)</f>
        <v>0</v>
      </c>
      <c r="BR1552" s="51">
        <f t="shared" ref="BR1552" si="11951">SUM(BR1540:BR1551)</f>
        <v>0</v>
      </c>
      <c r="BS1552" s="51">
        <f t="shared" ref="BS1552" si="11952">SUM(BS1540:BS1551)</f>
        <v>0</v>
      </c>
      <c r="BT1552" s="51">
        <f t="shared" ref="BT1552" si="11953">SUM(BT1540:BT1551)</f>
        <v>0</v>
      </c>
      <c r="BU1552" s="51">
        <f t="shared" ref="BU1552" si="11954">SUM(BU1540:BU1551)</f>
        <v>0</v>
      </c>
      <c r="BV1552" s="51">
        <f t="shared" ref="BV1552" si="11955">SUM(BV1540:BV1551)</f>
        <v>0</v>
      </c>
      <c r="BW1552" s="51">
        <f t="shared" ref="BW1552" si="11956">SUM(BW1540:BW1551)</f>
        <v>0</v>
      </c>
      <c r="BX1552" s="51">
        <f t="shared" ref="BX1552" si="11957">SUM(BX1540:BX1551)</f>
        <v>0</v>
      </c>
      <c r="BY1552" s="51">
        <f t="shared" ref="BY1552" si="11958">SUM(BY1540:BY1551)</f>
        <v>0</v>
      </c>
      <c r="BZ1552" s="51">
        <f t="shared" ref="BZ1552" si="11959">SUM(BZ1540:BZ1551)</f>
        <v>0</v>
      </c>
      <c r="CA1552" s="51">
        <f t="shared" ref="CA1552" si="11960">SUM(CA1540:CA1551)</f>
        <v>0</v>
      </c>
      <c r="CB1552" s="51">
        <f t="shared" ref="CB1552" si="11961">SUM(CB1540:CB1551)</f>
        <v>1</v>
      </c>
      <c r="CC1552" s="51">
        <f t="shared" ref="CC1552" si="11962">SUM(CC1540:CC1551)</f>
        <v>1</v>
      </c>
      <c r="CD1552" s="51">
        <f t="shared" ref="CD1552" si="11963">SUM(CD1540:CD1551)</f>
        <v>0</v>
      </c>
      <c r="CE1552" s="51">
        <f t="shared" ref="CE1552" si="11964">SUM(CE1540:CE1551)</f>
        <v>0</v>
      </c>
      <c r="CF1552" s="51">
        <f t="shared" ref="CF1552" si="11965">SUM(CF1540:CF1551)</f>
        <v>0</v>
      </c>
      <c r="CG1552" s="51">
        <f t="shared" ref="CG1552" si="11966">SUM(CG1540:CG1551)</f>
        <v>0</v>
      </c>
      <c r="CH1552" s="51">
        <f t="shared" ref="CH1552" si="11967">SUM(CH1540:CH1551)</f>
        <v>0</v>
      </c>
      <c r="CI1552" s="51">
        <f t="shared" ref="CI1552" si="11968">SUM(CI1540:CI1551)</f>
        <v>0</v>
      </c>
      <c r="CJ1552" s="51">
        <f t="shared" ref="CJ1552" si="11969">SUM(CJ1540:CJ1551)</f>
        <v>0</v>
      </c>
      <c r="CK1552" s="51">
        <f t="shared" ref="CK1552" si="11970">SUM(CK1540:CK1551)</f>
        <v>0</v>
      </c>
      <c r="CL1552" s="51">
        <f t="shared" ref="CL1552" si="11971">SUM(CL1540:CL1551)</f>
        <v>0</v>
      </c>
      <c r="CM1552" s="51">
        <f t="shared" ref="CM1552" si="11972">SUM(CM1540:CM1551)</f>
        <v>0</v>
      </c>
      <c r="CN1552" s="51">
        <f t="shared" ref="CN1552" si="11973">SUM(CN1540:CN1551)</f>
        <v>0</v>
      </c>
      <c r="CO1552" s="51">
        <f t="shared" ref="CO1552" si="11974">SUM(CO1540:CO1551)</f>
        <v>955</v>
      </c>
      <c r="CP1552" s="51">
        <f t="shared" ref="CP1552" si="11975">SUM(CP1540:CP1551)</f>
        <v>0</v>
      </c>
      <c r="CQ1552" s="51">
        <f t="shared" ref="CQ1552" si="11976">SUM(CQ1540:CQ1551)</f>
        <v>0</v>
      </c>
      <c r="CR1552" s="51">
        <f t="shared" ref="CR1552" si="11977">SUM(CR1540:CR1551)</f>
        <v>0</v>
      </c>
      <c r="CS1552" s="51">
        <f t="shared" ref="CS1552" si="11978">SUM(CS1540:CS1551)</f>
        <v>0</v>
      </c>
      <c r="CT1552" s="51">
        <f t="shared" ref="CT1552" si="11979">SUM(CT1540:CT1551)</f>
        <v>0</v>
      </c>
      <c r="CU1552" s="51">
        <f t="shared" ref="CU1552" si="11980">SUM(CU1540:CU1551)</f>
        <v>0</v>
      </c>
      <c r="CV1552" s="51">
        <f t="shared" ref="CV1552" si="11981">SUM(CV1540:CV1551)</f>
        <v>0</v>
      </c>
      <c r="CW1552" s="51">
        <f t="shared" ref="CW1552" si="11982">SUM(CW1540:CW1551)</f>
        <v>1</v>
      </c>
      <c r="CX1552" s="51">
        <f t="shared" ref="CX1552" si="11983">SUM(CX1540:CX1551)</f>
        <v>0</v>
      </c>
      <c r="CY1552" s="51">
        <f t="shared" ref="CY1552" si="11984">SUM(CY1540:CY1551)</f>
        <v>0</v>
      </c>
      <c r="CZ1552" s="51">
        <f t="shared" ref="CZ1552" si="11985">SUM(CZ1540:CZ1551)</f>
        <v>0</v>
      </c>
      <c r="DA1552" s="51">
        <f t="shared" ref="DA1552" si="11986">SUM(DA1540:DA1551)</f>
        <v>11.5</v>
      </c>
      <c r="DB1552" s="51">
        <f t="shared" ref="DB1552" si="11987">SUM(DB1540:DB1551)</f>
        <v>0</v>
      </c>
      <c r="DC1552" s="51">
        <f t="shared" ref="DC1552" si="11988">SUM(DC1540:DC1551)</f>
        <v>0</v>
      </c>
      <c r="DD1552" s="51">
        <f t="shared" ref="DD1552" si="11989">SUM(DD1540:DD1551)</f>
        <v>0</v>
      </c>
      <c r="DE1552" s="51">
        <f t="shared" ref="DE1552" si="11990">SUM(DE1540:DE1551)</f>
        <v>0</v>
      </c>
      <c r="DF1552" s="51">
        <f t="shared" ref="DF1552" si="11991">SUM(DF1540:DF1551)</f>
        <v>0</v>
      </c>
      <c r="DG1552" s="51">
        <f t="shared" ref="DG1552" si="11992">SUM(DG1540:DG1551)</f>
        <v>0</v>
      </c>
      <c r="DH1552" s="51">
        <f t="shared" ref="DH1552" si="11993">SUM(DH1540:DH1551)</f>
        <v>0</v>
      </c>
      <c r="DI1552" s="51">
        <f t="shared" ref="DI1552" si="11994">SUM(DI1540:DI1551)</f>
        <v>0</v>
      </c>
      <c r="DJ1552" s="51">
        <f t="shared" ref="DJ1552" si="11995">SUM(DJ1540:DJ1551)</f>
        <v>0</v>
      </c>
      <c r="DK1552" s="51">
        <f t="shared" ref="DK1552" si="11996">SUM(DK1540:DK1551)</f>
        <v>0</v>
      </c>
      <c r="DL1552" s="51">
        <f t="shared" ref="DL1552" si="11997">SUM(DL1540:DL1551)</f>
        <v>2165</v>
      </c>
    </row>
    <row r="1553" spans="2:116" s="6" customFormat="1" thickBot="1">
      <c r="B1553" s="7" t="s">
        <v>12</v>
      </c>
      <c r="C1553" s="8">
        <v>100</v>
      </c>
      <c r="D1553" s="9"/>
      <c r="E1553" s="9"/>
      <c r="F1553" s="9"/>
      <c r="G1553" s="11"/>
      <c r="H1553" s="9"/>
      <c r="I1553" s="9"/>
      <c r="J1553" s="9"/>
      <c r="K1553" s="9"/>
      <c r="L1553" s="9"/>
      <c r="M1553" s="9"/>
      <c r="N1553" s="9"/>
      <c r="O1553" s="9"/>
      <c r="P1553" s="12"/>
      <c r="Q1553" s="12"/>
      <c r="R1553" s="9"/>
      <c r="S1553" s="9"/>
      <c r="T1553" s="9"/>
      <c r="U1553" s="10"/>
      <c r="V1553" s="11"/>
      <c r="W1553" s="12"/>
      <c r="X1553" s="9"/>
      <c r="Y1553" s="11"/>
      <c r="Z1553" s="13"/>
      <c r="AA1553" s="12"/>
      <c r="AB1553" s="9"/>
      <c r="AC1553" s="9"/>
      <c r="AD1553" s="9"/>
      <c r="AE1553" s="9"/>
      <c r="AF1553" s="9"/>
      <c r="AG1553" s="10"/>
      <c r="AH1553" s="11"/>
      <c r="AI1553" s="13"/>
      <c r="AJ1553" s="13"/>
      <c r="AK1553" s="13"/>
      <c r="AL1553" s="13"/>
      <c r="AM1553" s="11"/>
      <c r="AN1553" s="13"/>
      <c r="AO1553" s="13"/>
      <c r="AP1553" s="11"/>
      <c r="AQ1553" s="13"/>
      <c r="AR1553" s="11"/>
      <c r="AS1553" s="13"/>
      <c r="AT1553" s="11"/>
      <c r="AU1553" s="13"/>
      <c r="AV1553" s="13"/>
      <c r="AW1553" s="13"/>
      <c r="AX1553" s="11"/>
      <c r="AY1553" s="13"/>
      <c r="AZ1553" s="11"/>
      <c r="BA1553" s="12"/>
      <c r="BB1553" s="9"/>
      <c r="BC1553" s="9"/>
      <c r="BD1553" s="9"/>
      <c r="BE1553" s="9"/>
      <c r="BF1553" s="9"/>
      <c r="BG1553" s="10"/>
      <c r="BH1553" s="11"/>
      <c r="BI1553" s="12"/>
      <c r="BJ1553" s="9"/>
      <c r="BK1553" s="9"/>
      <c r="BL1553" s="9"/>
      <c r="BM1553" s="10"/>
      <c r="BN1553" s="11"/>
      <c r="BO1553" s="12"/>
      <c r="BP1553" s="9"/>
      <c r="BQ1553" s="9"/>
      <c r="BR1553" s="9"/>
      <c r="BS1553" s="9"/>
      <c r="BT1553" s="13"/>
      <c r="BU1553" s="11"/>
      <c r="BV1553" s="12"/>
      <c r="BW1553" s="9"/>
      <c r="BX1553" s="11"/>
      <c r="BY1553" s="12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10"/>
      <c r="CO1553" s="11"/>
      <c r="CP1553" s="13"/>
      <c r="CQ1553" s="11"/>
      <c r="CR1553" s="12"/>
      <c r="CS1553" s="11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10"/>
      <c r="DG1553" s="10"/>
      <c r="DH1553" s="10"/>
      <c r="DI1553" s="10"/>
      <c r="DJ1553" s="10"/>
      <c r="DK1553" s="10"/>
      <c r="DL1553" s="11"/>
    </row>
    <row r="1554" spans="2:116" s="1" customFormat="1">
      <c r="B1554" s="14" t="s">
        <v>13</v>
      </c>
      <c r="C1554" s="15"/>
      <c r="D1554" s="16">
        <f>G1554+V1554+Y1554+AH1554+AM1554+AP1554+AR1554+AT1554+AX1554+AZ1554+BH1554+BN1554+BU1554+BX1554+CO1554+CQ1554+CS1554+DL1554</f>
        <v>0</v>
      </c>
      <c r="E1554" s="17"/>
      <c r="F1554" s="17"/>
      <c r="G1554" s="19"/>
      <c r="H1554" s="17"/>
      <c r="I1554" s="17"/>
      <c r="J1554" s="17"/>
      <c r="K1554" s="17"/>
      <c r="L1554" s="17"/>
      <c r="M1554" s="17"/>
      <c r="N1554" s="17"/>
      <c r="O1554" s="17"/>
      <c r="P1554" s="20"/>
      <c r="Q1554" s="20"/>
      <c r="R1554" s="17"/>
      <c r="S1554" s="17"/>
      <c r="T1554" s="17"/>
      <c r="U1554" s="18"/>
      <c r="V1554" s="19"/>
      <c r="W1554" s="20"/>
      <c r="X1554" s="17"/>
      <c r="Y1554" s="19"/>
      <c r="Z1554" s="21"/>
      <c r="AA1554" s="20"/>
      <c r="AB1554" s="17"/>
      <c r="AC1554" s="17"/>
      <c r="AD1554" s="17"/>
      <c r="AE1554" s="17"/>
      <c r="AF1554" s="17"/>
      <c r="AG1554" s="18"/>
      <c r="AH1554" s="19"/>
      <c r="AI1554" s="21"/>
      <c r="AJ1554" s="21"/>
      <c r="AK1554" s="21"/>
      <c r="AL1554" s="21"/>
      <c r="AM1554" s="19"/>
      <c r="AN1554" s="72"/>
      <c r="AO1554" s="21"/>
      <c r="AP1554" s="19"/>
      <c r="AQ1554" s="21"/>
      <c r="AR1554" s="19"/>
      <c r="AS1554" s="21"/>
      <c r="AT1554" s="19"/>
      <c r="AU1554" s="21"/>
      <c r="AV1554" s="21"/>
      <c r="AW1554" s="21"/>
      <c r="AX1554" s="19"/>
      <c r="AY1554" s="21"/>
      <c r="AZ1554" s="19"/>
      <c r="BA1554" s="20"/>
      <c r="BB1554" s="17"/>
      <c r="BC1554" s="17"/>
      <c r="BD1554" s="17"/>
      <c r="BE1554" s="17"/>
      <c r="BF1554" s="17"/>
      <c r="BG1554" s="18"/>
      <c r="BH1554" s="19"/>
      <c r="BI1554" s="20"/>
      <c r="BJ1554" s="17"/>
      <c r="BK1554" s="17"/>
      <c r="BL1554" s="17"/>
      <c r="BM1554" s="18"/>
      <c r="BN1554" s="19"/>
      <c r="BO1554" s="20"/>
      <c r="BP1554" s="17"/>
      <c r="BQ1554" s="17"/>
      <c r="BR1554" s="17"/>
      <c r="BS1554" s="17"/>
      <c r="BT1554" s="21"/>
      <c r="BU1554" s="19"/>
      <c r="BV1554" s="20"/>
      <c r="BW1554" s="17"/>
      <c r="BX1554" s="19"/>
      <c r="BY1554" s="20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CK1554" s="17"/>
      <c r="CL1554" s="17"/>
      <c r="CM1554" s="17"/>
      <c r="CN1554" s="18"/>
      <c r="CO1554" s="19"/>
      <c r="CP1554" s="21"/>
      <c r="CQ1554" s="19"/>
      <c r="CR1554" s="20"/>
      <c r="CS1554" s="19"/>
      <c r="CT1554" s="17"/>
      <c r="CU1554" s="17"/>
      <c r="CV1554" s="17"/>
      <c r="CW1554" s="17"/>
      <c r="CX1554" s="17"/>
      <c r="CY1554" s="17"/>
      <c r="CZ1554" s="17"/>
      <c r="DA1554" s="17"/>
      <c r="DB1554" s="17"/>
      <c r="DC1554" s="17"/>
      <c r="DD1554" s="17"/>
      <c r="DE1554" s="17"/>
      <c r="DF1554" s="18"/>
      <c r="DG1554" s="18"/>
      <c r="DH1554" s="18"/>
      <c r="DI1554" s="18"/>
      <c r="DJ1554" s="18"/>
      <c r="DK1554" s="18"/>
      <c r="DL1554" s="19"/>
    </row>
    <row r="1555" spans="2:116" s="1" customFormat="1">
      <c r="B1555" s="22" t="s">
        <v>31</v>
      </c>
      <c r="C1555" s="23"/>
      <c r="D1555" s="16">
        <f t="shared" ref="D1555:D1565" si="11998">G1555+V1555+Y1555+AH1555+AM1555+AP1555+AR1555+AT1555+AX1555+AZ1555+BH1555+BN1555+BU1555+BX1555+CO1555+CQ1555+CS1555+DL1555</f>
        <v>12057</v>
      </c>
      <c r="E1555" s="24"/>
      <c r="F1555" s="24"/>
      <c r="G1555" s="26"/>
      <c r="H1555" s="24"/>
      <c r="I1555" s="24"/>
      <c r="J1555" s="24"/>
      <c r="K1555" s="24"/>
      <c r="L1555" s="24"/>
      <c r="M1555" s="24"/>
      <c r="N1555" s="24"/>
      <c r="O1555" s="24"/>
      <c r="P1555" s="27"/>
      <c r="Q1555" s="27"/>
      <c r="R1555" s="24"/>
      <c r="S1555" s="24"/>
      <c r="T1555" s="24"/>
      <c r="U1555" s="25"/>
      <c r="V1555" s="26"/>
      <c r="W1555" s="27"/>
      <c r="X1555" s="24"/>
      <c r="Y1555" s="26"/>
      <c r="Z1555" s="28"/>
      <c r="AA1555" s="27"/>
      <c r="AB1555" s="24"/>
      <c r="AC1555" s="24"/>
      <c r="AD1555" s="24"/>
      <c r="AE1555" s="24"/>
      <c r="AF1555" s="24"/>
      <c r="AG1555" s="25"/>
      <c r="AH1555" s="26"/>
      <c r="AI1555" s="28"/>
      <c r="AJ1555" s="28"/>
      <c r="AK1555" s="28"/>
      <c r="AL1555" s="28"/>
      <c r="AM1555" s="26"/>
      <c r="AN1555" s="73"/>
      <c r="AO1555" s="28"/>
      <c r="AP1555" s="26"/>
      <c r="AQ1555" s="28"/>
      <c r="AR1555" s="26"/>
      <c r="AS1555" s="28"/>
      <c r="AT1555" s="26"/>
      <c r="AU1555" s="28"/>
      <c r="AV1555" s="28"/>
      <c r="AW1555" s="28"/>
      <c r="AX1555" s="26"/>
      <c r="AY1555" s="28"/>
      <c r="AZ1555" s="26"/>
      <c r="BA1555" s="27"/>
      <c r="BB1555" s="24"/>
      <c r="BC1555" s="24"/>
      <c r="BD1555" s="24"/>
      <c r="BE1555" s="24"/>
      <c r="BF1555" s="24"/>
      <c r="BG1555" s="25"/>
      <c r="BH1555" s="26"/>
      <c r="BI1555" s="27"/>
      <c r="BJ1555" s="24"/>
      <c r="BK1555" s="24"/>
      <c r="BL1555" s="24"/>
      <c r="BM1555" s="25"/>
      <c r="BN1555" s="26"/>
      <c r="BO1555" s="27"/>
      <c r="BP1555" s="24">
        <v>20</v>
      </c>
      <c r="BQ1555" s="24"/>
      <c r="BR1555" s="24">
        <v>8</v>
      </c>
      <c r="BS1555" s="24">
        <v>63</v>
      </c>
      <c r="BT1555" s="28"/>
      <c r="BU1555" s="26">
        <v>11653</v>
      </c>
      <c r="BV1555" s="27"/>
      <c r="BW1555" s="24"/>
      <c r="BX1555" s="26"/>
      <c r="BY1555" s="27"/>
      <c r="BZ1555" s="24">
        <v>1</v>
      </c>
      <c r="CA1555" s="24"/>
      <c r="CB1555" s="24"/>
      <c r="CC1555" s="24"/>
      <c r="CD1555" s="24"/>
      <c r="CE1555" s="24"/>
      <c r="CF1555" s="24"/>
      <c r="CG1555" s="24"/>
      <c r="CH1555" s="24"/>
      <c r="CI1555" s="24"/>
      <c r="CJ1555" s="24"/>
      <c r="CK1555" s="24"/>
      <c r="CL1555" s="24"/>
      <c r="CM1555" s="24"/>
      <c r="CN1555" s="25"/>
      <c r="CO1555" s="26">
        <v>404</v>
      </c>
      <c r="CP1555" s="28"/>
      <c r="CQ1555" s="26"/>
      <c r="CR1555" s="27"/>
      <c r="CS1555" s="26"/>
      <c r="CT1555" s="24"/>
      <c r="CU1555" s="24"/>
      <c r="CV1555" s="24"/>
      <c r="CW1555" s="24"/>
      <c r="CX1555" s="24"/>
      <c r="CY1555" s="24"/>
      <c r="CZ1555" s="24"/>
      <c r="DA1555" s="24"/>
      <c r="DB1555" s="24"/>
      <c r="DC1555" s="24"/>
      <c r="DD1555" s="24"/>
      <c r="DE1555" s="24"/>
      <c r="DF1555" s="25"/>
      <c r="DG1555" s="25"/>
      <c r="DH1555" s="25"/>
      <c r="DI1555" s="25"/>
      <c r="DJ1555" s="25"/>
      <c r="DK1555" s="25"/>
      <c r="DL1555" s="26"/>
    </row>
    <row r="1556" spans="2:116" s="1" customFormat="1">
      <c r="B1556" s="22" t="s">
        <v>32</v>
      </c>
      <c r="C1556" s="23"/>
      <c r="D1556" s="16">
        <f t="shared" si="11998"/>
        <v>952</v>
      </c>
      <c r="E1556" s="24"/>
      <c r="F1556" s="24"/>
      <c r="G1556" s="26"/>
      <c r="H1556" s="24"/>
      <c r="I1556" s="24"/>
      <c r="J1556" s="24"/>
      <c r="K1556" s="24"/>
      <c r="L1556" s="24"/>
      <c r="M1556" s="24"/>
      <c r="N1556" s="24"/>
      <c r="O1556" s="24"/>
      <c r="P1556" s="27"/>
      <c r="Q1556" s="27"/>
      <c r="R1556" s="24"/>
      <c r="S1556" s="24"/>
      <c r="T1556" s="24"/>
      <c r="U1556" s="25"/>
      <c r="V1556" s="26"/>
      <c r="W1556" s="27"/>
      <c r="X1556" s="24"/>
      <c r="Y1556" s="26"/>
      <c r="Z1556" s="28"/>
      <c r="AA1556" s="27"/>
      <c r="AB1556" s="24"/>
      <c r="AC1556" s="24"/>
      <c r="AD1556" s="24"/>
      <c r="AE1556" s="24"/>
      <c r="AF1556" s="24"/>
      <c r="AG1556" s="25"/>
      <c r="AH1556" s="26"/>
      <c r="AI1556" s="28"/>
      <c r="AJ1556" s="28"/>
      <c r="AK1556" s="28"/>
      <c r="AL1556" s="28"/>
      <c r="AM1556" s="26"/>
      <c r="AN1556" s="73"/>
      <c r="AO1556" s="28"/>
      <c r="AP1556" s="26"/>
      <c r="AQ1556" s="28"/>
      <c r="AR1556" s="26"/>
      <c r="AS1556" s="28"/>
      <c r="AT1556" s="26"/>
      <c r="AU1556" s="28"/>
      <c r="AV1556" s="28"/>
      <c r="AW1556" s="28"/>
      <c r="AX1556" s="26"/>
      <c r="AY1556" s="28"/>
      <c r="AZ1556" s="26"/>
      <c r="BA1556" s="27"/>
      <c r="BB1556" s="24"/>
      <c r="BC1556" s="24"/>
      <c r="BD1556" s="24"/>
      <c r="BE1556" s="24"/>
      <c r="BF1556" s="24"/>
      <c r="BG1556" s="25"/>
      <c r="BH1556" s="26"/>
      <c r="BI1556" s="27"/>
      <c r="BJ1556" s="24"/>
      <c r="BK1556" s="24"/>
      <c r="BL1556" s="24"/>
      <c r="BM1556" s="25"/>
      <c r="BN1556" s="26"/>
      <c r="BO1556" s="27"/>
      <c r="BP1556" s="24"/>
      <c r="BQ1556" s="24"/>
      <c r="BR1556" s="24"/>
      <c r="BS1556" s="24"/>
      <c r="BT1556" s="28"/>
      <c r="BU1556" s="26"/>
      <c r="BV1556" s="27"/>
      <c r="BW1556" s="24"/>
      <c r="BX1556" s="26"/>
      <c r="BY1556" s="27"/>
      <c r="BZ1556" s="24"/>
      <c r="CA1556" s="24"/>
      <c r="CB1556" s="24"/>
      <c r="CC1556" s="24"/>
      <c r="CD1556" s="24"/>
      <c r="CE1556" s="24"/>
      <c r="CF1556" s="24">
        <v>4</v>
      </c>
      <c r="CG1556" s="24"/>
      <c r="CH1556" s="24"/>
      <c r="CI1556" s="24"/>
      <c r="CJ1556" s="24"/>
      <c r="CK1556" s="24"/>
      <c r="CL1556" s="24"/>
      <c r="CM1556" s="24"/>
      <c r="CN1556" s="25"/>
      <c r="CO1556" s="26">
        <v>952</v>
      </c>
      <c r="CP1556" s="28"/>
      <c r="CQ1556" s="26"/>
      <c r="CR1556" s="27"/>
      <c r="CS1556" s="26"/>
      <c r="CT1556" s="24"/>
      <c r="CU1556" s="24"/>
      <c r="CV1556" s="24"/>
      <c r="CW1556" s="24"/>
      <c r="CX1556" s="24"/>
      <c r="CY1556" s="24"/>
      <c r="CZ1556" s="24"/>
      <c r="DA1556" s="24"/>
      <c r="DB1556" s="24"/>
      <c r="DC1556" s="24"/>
      <c r="DD1556" s="24"/>
      <c r="DE1556" s="24"/>
      <c r="DF1556" s="25"/>
      <c r="DG1556" s="25"/>
      <c r="DH1556" s="25"/>
      <c r="DI1556" s="25"/>
      <c r="DJ1556" s="25"/>
      <c r="DK1556" s="25"/>
      <c r="DL1556" s="26"/>
    </row>
    <row r="1557" spans="2:116" s="1" customFormat="1">
      <c r="B1557" s="22" t="s">
        <v>34</v>
      </c>
      <c r="C1557" s="23"/>
      <c r="D1557" s="16">
        <f t="shared" si="11998"/>
        <v>0</v>
      </c>
      <c r="E1557" s="24"/>
      <c r="F1557" s="24"/>
      <c r="G1557" s="26"/>
      <c r="H1557" s="24"/>
      <c r="I1557" s="24"/>
      <c r="J1557" s="24"/>
      <c r="K1557" s="24"/>
      <c r="L1557" s="24"/>
      <c r="M1557" s="24"/>
      <c r="N1557" s="24"/>
      <c r="O1557" s="24"/>
      <c r="P1557" s="27"/>
      <c r="Q1557" s="27"/>
      <c r="R1557" s="24"/>
      <c r="S1557" s="24"/>
      <c r="T1557" s="24"/>
      <c r="U1557" s="25"/>
      <c r="V1557" s="26"/>
      <c r="W1557" s="27"/>
      <c r="X1557" s="24"/>
      <c r="Y1557" s="26"/>
      <c r="Z1557" s="28"/>
      <c r="AA1557" s="27"/>
      <c r="AB1557" s="24"/>
      <c r="AC1557" s="24"/>
      <c r="AD1557" s="24"/>
      <c r="AE1557" s="24"/>
      <c r="AF1557" s="24"/>
      <c r="AG1557" s="25"/>
      <c r="AH1557" s="26"/>
      <c r="AI1557" s="28"/>
      <c r="AJ1557" s="28"/>
      <c r="AK1557" s="28"/>
      <c r="AL1557" s="28"/>
      <c r="AM1557" s="26"/>
      <c r="AN1557" s="73"/>
      <c r="AO1557" s="28"/>
      <c r="AP1557" s="26"/>
      <c r="AQ1557" s="28"/>
      <c r="AR1557" s="26"/>
      <c r="AS1557" s="28"/>
      <c r="AT1557" s="26"/>
      <c r="AU1557" s="28"/>
      <c r="AV1557" s="28"/>
      <c r="AW1557" s="28"/>
      <c r="AX1557" s="26"/>
      <c r="AY1557" s="28"/>
      <c r="AZ1557" s="26"/>
      <c r="BA1557" s="27"/>
      <c r="BB1557" s="24"/>
      <c r="BC1557" s="24"/>
      <c r="BD1557" s="24"/>
      <c r="BE1557" s="24"/>
      <c r="BF1557" s="24"/>
      <c r="BG1557" s="25"/>
      <c r="BH1557" s="26"/>
      <c r="BI1557" s="27"/>
      <c r="BJ1557" s="24"/>
      <c r="BK1557" s="24"/>
      <c r="BL1557" s="24"/>
      <c r="BM1557" s="25"/>
      <c r="BN1557" s="26"/>
      <c r="BO1557" s="27"/>
      <c r="BP1557" s="24"/>
      <c r="BQ1557" s="24"/>
      <c r="BR1557" s="24"/>
      <c r="BS1557" s="24"/>
      <c r="BT1557" s="28"/>
      <c r="BU1557" s="26"/>
      <c r="BV1557" s="27"/>
      <c r="BW1557" s="24"/>
      <c r="BX1557" s="26"/>
      <c r="BY1557" s="27"/>
      <c r="BZ1557" s="24"/>
      <c r="CA1557" s="24"/>
      <c r="CB1557" s="24"/>
      <c r="CC1557" s="24"/>
      <c r="CD1557" s="24"/>
      <c r="CE1557" s="24"/>
      <c r="CF1557" s="24"/>
      <c r="CG1557" s="24"/>
      <c r="CH1557" s="24"/>
      <c r="CI1557" s="24"/>
      <c r="CJ1557" s="24"/>
      <c r="CK1557" s="24"/>
      <c r="CL1557" s="24"/>
      <c r="CM1557" s="24"/>
      <c r="CN1557" s="25"/>
      <c r="CO1557" s="26"/>
      <c r="CP1557" s="28"/>
      <c r="CQ1557" s="26"/>
      <c r="CR1557" s="27"/>
      <c r="CS1557" s="26"/>
      <c r="CT1557" s="24"/>
      <c r="CU1557" s="24"/>
      <c r="CV1557" s="24"/>
      <c r="CW1557" s="24"/>
      <c r="CX1557" s="24"/>
      <c r="CY1557" s="24"/>
      <c r="CZ1557" s="24"/>
      <c r="DA1557" s="24"/>
      <c r="DB1557" s="24"/>
      <c r="DC1557" s="24"/>
      <c r="DD1557" s="24"/>
      <c r="DE1557" s="24"/>
      <c r="DF1557" s="25"/>
      <c r="DG1557" s="25"/>
      <c r="DH1557" s="25"/>
      <c r="DI1557" s="25"/>
      <c r="DJ1557" s="25"/>
      <c r="DK1557" s="25"/>
      <c r="DL1557" s="26"/>
    </row>
    <row r="1558" spans="2:116" s="1" customFormat="1">
      <c r="B1558" s="22" t="s">
        <v>35</v>
      </c>
      <c r="C1558" s="23"/>
      <c r="D1558" s="16">
        <f t="shared" si="11998"/>
        <v>2734</v>
      </c>
      <c r="E1558" s="24"/>
      <c r="F1558" s="24"/>
      <c r="G1558" s="26"/>
      <c r="H1558" s="24"/>
      <c r="I1558" s="24"/>
      <c r="J1558" s="24"/>
      <c r="K1558" s="24"/>
      <c r="L1558" s="24"/>
      <c r="M1558" s="24"/>
      <c r="N1558" s="24"/>
      <c r="O1558" s="24"/>
      <c r="P1558" s="27"/>
      <c r="Q1558" s="27"/>
      <c r="R1558" s="24"/>
      <c r="S1558" s="24"/>
      <c r="T1558" s="24"/>
      <c r="U1558" s="25"/>
      <c r="V1558" s="26"/>
      <c r="W1558" s="27"/>
      <c r="X1558" s="24"/>
      <c r="Y1558" s="26"/>
      <c r="Z1558" s="28"/>
      <c r="AA1558" s="27"/>
      <c r="AB1558" s="24"/>
      <c r="AC1558" s="24"/>
      <c r="AD1558" s="24"/>
      <c r="AE1558" s="24"/>
      <c r="AF1558" s="24"/>
      <c r="AG1558" s="25"/>
      <c r="AH1558" s="26"/>
      <c r="AI1558" s="28"/>
      <c r="AJ1558" s="28"/>
      <c r="AK1558" s="28"/>
      <c r="AL1558" s="28"/>
      <c r="AM1558" s="26"/>
      <c r="AN1558" s="73"/>
      <c r="AO1558" s="28"/>
      <c r="AP1558" s="26"/>
      <c r="AQ1558" s="28"/>
      <c r="AR1558" s="26"/>
      <c r="AS1558" s="28"/>
      <c r="AT1558" s="26"/>
      <c r="AU1558" s="28"/>
      <c r="AV1558" s="28"/>
      <c r="AW1558" s="28"/>
      <c r="AX1558" s="26"/>
      <c r="AY1558" s="28"/>
      <c r="AZ1558" s="26"/>
      <c r="BA1558" s="27"/>
      <c r="BB1558" s="24"/>
      <c r="BC1558" s="24"/>
      <c r="BD1558" s="24"/>
      <c r="BE1558" s="24"/>
      <c r="BF1558" s="24"/>
      <c r="BG1558" s="25"/>
      <c r="BH1558" s="26"/>
      <c r="BI1558" s="27"/>
      <c r="BJ1558" s="24"/>
      <c r="BK1558" s="24"/>
      <c r="BL1558" s="24"/>
      <c r="BM1558" s="25"/>
      <c r="BN1558" s="26"/>
      <c r="BO1558" s="27"/>
      <c r="BP1558" s="24"/>
      <c r="BQ1558" s="24"/>
      <c r="BR1558" s="24"/>
      <c r="BS1558" s="24"/>
      <c r="BT1558" s="28"/>
      <c r="BU1558" s="26"/>
      <c r="BV1558" s="27"/>
      <c r="BW1558" s="24"/>
      <c r="BX1558" s="26"/>
      <c r="BY1558" s="27"/>
      <c r="BZ1558" s="24"/>
      <c r="CA1558" s="24"/>
      <c r="CB1558" s="24"/>
      <c r="CC1558" s="24"/>
      <c r="CD1558" s="24">
        <v>4</v>
      </c>
      <c r="CE1558" s="24"/>
      <c r="CF1558" s="24"/>
      <c r="CG1558" s="24"/>
      <c r="CH1558" s="24"/>
      <c r="CI1558" s="24"/>
      <c r="CJ1558" s="24"/>
      <c r="CK1558" s="24"/>
      <c r="CL1558" s="24"/>
      <c r="CM1558" s="24"/>
      <c r="CN1558" s="25"/>
      <c r="CO1558" s="26">
        <v>2734</v>
      </c>
      <c r="CP1558" s="28"/>
      <c r="CQ1558" s="26"/>
      <c r="CR1558" s="27"/>
      <c r="CS1558" s="26"/>
      <c r="CT1558" s="24"/>
      <c r="CU1558" s="24"/>
      <c r="CV1558" s="24"/>
      <c r="CW1558" s="24"/>
      <c r="CX1558" s="24"/>
      <c r="CY1558" s="24"/>
      <c r="CZ1558" s="24"/>
      <c r="DA1558" s="24"/>
      <c r="DB1558" s="24"/>
      <c r="DC1558" s="24"/>
      <c r="DD1558" s="24"/>
      <c r="DE1558" s="24"/>
      <c r="DF1558" s="25"/>
      <c r="DG1558" s="25"/>
      <c r="DH1558" s="25"/>
      <c r="DI1558" s="25"/>
      <c r="DJ1558" s="25"/>
      <c r="DK1558" s="25"/>
      <c r="DL1558" s="26"/>
    </row>
    <row r="1559" spans="2:116" s="1" customFormat="1">
      <c r="B1559" s="22" t="s">
        <v>14</v>
      </c>
      <c r="C1559" s="23"/>
      <c r="D1559" s="16">
        <f t="shared" si="11998"/>
        <v>3439</v>
      </c>
      <c r="E1559" s="24"/>
      <c r="F1559" s="24"/>
      <c r="G1559" s="26"/>
      <c r="H1559" s="24"/>
      <c r="I1559" s="24"/>
      <c r="J1559" s="24"/>
      <c r="K1559" s="24"/>
      <c r="L1559" s="24"/>
      <c r="M1559" s="24"/>
      <c r="N1559" s="24"/>
      <c r="O1559" s="24"/>
      <c r="P1559" s="27"/>
      <c r="Q1559" s="27"/>
      <c r="R1559" s="24"/>
      <c r="S1559" s="24"/>
      <c r="T1559" s="24"/>
      <c r="U1559" s="25"/>
      <c r="V1559" s="26"/>
      <c r="W1559" s="27"/>
      <c r="X1559" s="24"/>
      <c r="Y1559" s="26"/>
      <c r="Z1559" s="28"/>
      <c r="AA1559" s="27"/>
      <c r="AB1559" s="24"/>
      <c r="AC1559" s="24"/>
      <c r="AD1559" s="24"/>
      <c r="AE1559" s="24"/>
      <c r="AF1559" s="24"/>
      <c r="AG1559" s="25"/>
      <c r="AH1559" s="26"/>
      <c r="AI1559" s="28"/>
      <c r="AJ1559" s="28"/>
      <c r="AK1559" s="28"/>
      <c r="AL1559" s="28"/>
      <c r="AM1559" s="26"/>
      <c r="AN1559" s="73"/>
      <c r="AO1559" s="28"/>
      <c r="AP1559" s="26"/>
      <c r="AQ1559" s="28"/>
      <c r="AR1559" s="26"/>
      <c r="AS1559" s="28"/>
      <c r="AT1559" s="26"/>
      <c r="AU1559" s="28"/>
      <c r="AV1559" s="28"/>
      <c r="AW1559" s="28"/>
      <c r="AX1559" s="26"/>
      <c r="AY1559" s="28"/>
      <c r="AZ1559" s="26"/>
      <c r="BA1559" s="27"/>
      <c r="BB1559" s="24"/>
      <c r="BC1559" s="24"/>
      <c r="BD1559" s="24"/>
      <c r="BE1559" s="24"/>
      <c r="BF1559" s="24"/>
      <c r="BG1559" s="25"/>
      <c r="BH1559" s="26"/>
      <c r="BI1559" s="27"/>
      <c r="BJ1559" s="24"/>
      <c r="BK1559" s="24"/>
      <c r="BL1559" s="24"/>
      <c r="BM1559" s="25"/>
      <c r="BN1559" s="26"/>
      <c r="BO1559" s="27"/>
      <c r="BP1559" s="24"/>
      <c r="BQ1559" s="24"/>
      <c r="BR1559" s="24"/>
      <c r="BS1559" s="24"/>
      <c r="BT1559" s="28"/>
      <c r="BU1559" s="26"/>
      <c r="BV1559" s="27"/>
      <c r="BW1559" s="24"/>
      <c r="BX1559" s="26"/>
      <c r="BY1559" s="27"/>
      <c r="BZ1559" s="24"/>
      <c r="CA1559" s="24"/>
      <c r="CB1559" s="24"/>
      <c r="CC1559" s="24"/>
      <c r="CD1559" s="24">
        <v>3</v>
      </c>
      <c r="CE1559" s="24"/>
      <c r="CF1559" s="24">
        <v>5</v>
      </c>
      <c r="CG1559" s="24"/>
      <c r="CH1559" s="24"/>
      <c r="CI1559" s="24"/>
      <c r="CJ1559" s="24"/>
      <c r="CK1559" s="24"/>
      <c r="CL1559" s="24"/>
      <c r="CM1559" s="24"/>
      <c r="CN1559" s="25"/>
      <c r="CO1559" s="26">
        <v>3439</v>
      </c>
      <c r="CP1559" s="28"/>
      <c r="CQ1559" s="26"/>
      <c r="CR1559" s="27"/>
      <c r="CS1559" s="26"/>
      <c r="CT1559" s="24"/>
      <c r="CU1559" s="24"/>
      <c r="CV1559" s="24"/>
      <c r="CW1559" s="24"/>
      <c r="CX1559" s="24"/>
      <c r="CY1559" s="24"/>
      <c r="CZ1559" s="24"/>
      <c r="DA1559" s="24"/>
      <c r="DB1559" s="24"/>
      <c r="DC1559" s="24"/>
      <c r="DD1559" s="24"/>
      <c r="DE1559" s="24"/>
      <c r="DF1559" s="25"/>
      <c r="DG1559" s="25"/>
      <c r="DH1559" s="25"/>
      <c r="DI1559" s="25"/>
      <c r="DJ1559" s="25"/>
      <c r="DK1559" s="25"/>
      <c r="DL1559" s="26"/>
    </row>
    <row r="1560" spans="2:116" s="1" customFormat="1">
      <c r="B1560" s="22" t="s">
        <v>37</v>
      </c>
      <c r="C1560" s="23"/>
      <c r="D1560" s="16">
        <f t="shared" si="11998"/>
        <v>3930</v>
      </c>
      <c r="E1560" s="24"/>
      <c r="F1560" s="24"/>
      <c r="G1560" s="26"/>
      <c r="H1560" s="24"/>
      <c r="I1560" s="24"/>
      <c r="J1560" s="24"/>
      <c r="K1560" s="24"/>
      <c r="L1560" s="24"/>
      <c r="M1560" s="24"/>
      <c r="N1560" s="24"/>
      <c r="O1560" s="24"/>
      <c r="P1560" s="27"/>
      <c r="Q1560" s="27"/>
      <c r="R1560" s="24"/>
      <c r="S1560" s="24"/>
      <c r="T1560" s="24"/>
      <c r="U1560" s="25"/>
      <c r="V1560" s="26"/>
      <c r="W1560" s="27"/>
      <c r="X1560" s="24"/>
      <c r="Y1560" s="26"/>
      <c r="Z1560" s="28"/>
      <c r="AA1560" s="27"/>
      <c r="AB1560" s="24"/>
      <c r="AC1560" s="24"/>
      <c r="AD1560" s="24"/>
      <c r="AE1560" s="24"/>
      <c r="AF1560" s="24"/>
      <c r="AG1560" s="25"/>
      <c r="AH1560" s="26"/>
      <c r="AI1560" s="28"/>
      <c r="AJ1560" s="28"/>
      <c r="AK1560" s="28"/>
      <c r="AL1560" s="28"/>
      <c r="AM1560" s="26"/>
      <c r="AN1560" s="73"/>
      <c r="AO1560" s="28"/>
      <c r="AP1560" s="26"/>
      <c r="AQ1560" s="28"/>
      <c r="AR1560" s="26"/>
      <c r="AS1560" s="28"/>
      <c r="AT1560" s="26"/>
      <c r="AU1560" s="28"/>
      <c r="AV1560" s="28"/>
      <c r="AW1560" s="28"/>
      <c r="AX1560" s="26"/>
      <c r="AY1560" s="28"/>
      <c r="AZ1560" s="26"/>
      <c r="BA1560" s="27"/>
      <c r="BB1560" s="24"/>
      <c r="BC1560" s="24"/>
      <c r="BD1560" s="24"/>
      <c r="BE1560" s="24"/>
      <c r="BF1560" s="24"/>
      <c r="BG1560" s="25"/>
      <c r="BH1560" s="26"/>
      <c r="BI1560" s="27"/>
      <c r="BJ1560" s="24"/>
      <c r="BK1560" s="24">
        <v>2</v>
      </c>
      <c r="BL1560" s="24"/>
      <c r="BM1560" s="25"/>
      <c r="BN1560" s="26">
        <v>1079</v>
      </c>
      <c r="BO1560" s="27"/>
      <c r="BP1560" s="24"/>
      <c r="BQ1560" s="24"/>
      <c r="BR1560" s="24"/>
      <c r="BS1560" s="24"/>
      <c r="BT1560" s="28"/>
      <c r="BU1560" s="26"/>
      <c r="BV1560" s="27"/>
      <c r="BW1560" s="24"/>
      <c r="BX1560" s="26"/>
      <c r="BY1560" s="27"/>
      <c r="BZ1560" s="24"/>
      <c r="CA1560" s="24"/>
      <c r="CB1560" s="24"/>
      <c r="CC1560" s="24"/>
      <c r="CD1560" s="24">
        <v>4</v>
      </c>
      <c r="CE1560" s="24"/>
      <c r="CF1560" s="24"/>
      <c r="CG1560" s="24"/>
      <c r="CH1560" s="24"/>
      <c r="CI1560" s="24"/>
      <c r="CJ1560" s="24"/>
      <c r="CK1560" s="24"/>
      <c r="CL1560" s="24"/>
      <c r="CM1560" s="24"/>
      <c r="CN1560" s="25"/>
      <c r="CO1560" s="26">
        <v>2851</v>
      </c>
      <c r="CP1560" s="28"/>
      <c r="CQ1560" s="26"/>
      <c r="CR1560" s="27"/>
      <c r="CS1560" s="26"/>
      <c r="CT1560" s="24"/>
      <c r="CU1560" s="24"/>
      <c r="CV1560" s="24"/>
      <c r="CW1560" s="24"/>
      <c r="CX1560" s="24"/>
      <c r="CY1560" s="24"/>
      <c r="CZ1560" s="24"/>
      <c r="DA1560" s="24"/>
      <c r="DB1560" s="24"/>
      <c r="DC1560" s="24"/>
      <c r="DD1560" s="24"/>
      <c r="DE1560" s="24"/>
      <c r="DF1560" s="25"/>
      <c r="DG1560" s="25"/>
      <c r="DH1560" s="25"/>
      <c r="DI1560" s="25"/>
      <c r="DJ1560" s="25"/>
      <c r="DK1560" s="25"/>
      <c r="DL1560" s="26"/>
    </row>
    <row r="1561" spans="2:116" s="1" customFormat="1">
      <c r="B1561" s="22" t="s">
        <v>15</v>
      </c>
      <c r="C1561" s="23"/>
      <c r="D1561" s="16">
        <f t="shared" si="11998"/>
        <v>3557</v>
      </c>
      <c r="E1561" s="24"/>
      <c r="F1561" s="24"/>
      <c r="G1561" s="26"/>
      <c r="H1561" s="24"/>
      <c r="I1561" s="24"/>
      <c r="J1561" s="24"/>
      <c r="K1561" s="24"/>
      <c r="L1561" s="24"/>
      <c r="M1561" s="24"/>
      <c r="N1561" s="24"/>
      <c r="O1561" s="24"/>
      <c r="P1561" s="27"/>
      <c r="Q1561" s="27"/>
      <c r="R1561" s="24"/>
      <c r="S1561" s="24"/>
      <c r="T1561" s="24"/>
      <c r="U1561" s="25"/>
      <c r="V1561" s="26"/>
      <c r="W1561" s="27"/>
      <c r="X1561" s="24"/>
      <c r="Y1561" s="26"/>
      <c r="Z1561" s="28"/>
      <c r="AA1561" s="27"/>
      <c r="AB1561" s="24"/>
      <c r="AC1561" s="24"/>
      <c r="AD1561" s="24"/>
      <c r="AE1561" s="24"/>
      <c r="AF1561" s="24"/>
      <c r="AG1561" s="25"/>
      <c r="AH1561" s="26"/>
      <c r="AI1561" s="28">
        <v>1</v>
      </c>
      <c r="AJ1561" s="28"/>
      <c r="AK1561" s="28"/>
      <c r="AL1561" s="28"/>
      <c r="AM1561" s="26">
        <v>2140</v>
      </c>
      <c r="AN1561" s="73"/>
      <c r="AO1561" s="28"/>
      <c r="AP1561" s="26"/>
      <c r="AQ1561" s="28"/>
      <c r="AR1561" s="26"/>
      <c r="AS1561" s="28"/>
      <c r="AT1561" s="26"/>
      <c r="AU1561" s="28"/>
      <c r="AV1561" s="28"/>
      <c r="AW1561" s="28"/>
      <c r="AX1561" s="26"/>
      <c r="AY1561" s="28"/>
      <c r="AZ1561" s="26"/>
      <c r="BA1561" s="27"/>
      <c r="BB1561" s="24"/>
      <c r="BC1561" s="24"/>
      <c r="BD1561" s="24"/>
      <c r="BE1561" s="24"/>
      <c r="BF1561" s="24"/>
      <c r="BG1561" s="25"/>
      <c r="BH1561" s="26"/>
      <c r="BI1561" s="27"/>
      <c r="BJ1561" s="24"/>
      <c r="BK1561" s="24"/>
      <c r="BL1561" s="24"/>
      <c r="BM1561" s="25"/>
      <c r="BN1561" s="26"/>
      <c r="BO1561" s="27"/>
      <c r="BP1561" s="24"/>
      <c r="BQ1561" s="24"/>
      <c r="BR1561" s="24"/>
      <c r="BS1561" s="24"/>
      <c r="BT1561" s="28"/>
      <c r="BU1561" s="26"/>
      <c r="BV1561" s="27"/>
      <c r="BW1561" s="24"/>
      <c r="BX1561" s="26"/>
      <c r="BY1561" s="27"/>
      <c r="BZ1561" s="24"/>
      <c r="CA1561" s="24"/>
      <c r="CB1561" s="24"/>
      <c r="CC1561" s="24"/>
      <c r="CD1561" s="24"/>
      <c r="CE1561" s="24"/>
      <c r="CF1561" s="24"/>
      <c r="CG1561" s="24"/>
      <c r="CH1561" s="24"/>
      <c r="CI1561" s="24"/>
      <c r="CJ1561" s="24"/>
      <c r="CK1561" s="24"/>
      <c r="CL1561" s="24"/>
      <c r="CM1561" s="24"/>
      <c r="CN1561" s="25"/>
      <c r="CO1561" s="26"/>
      <c r="CP1561" s="28"/>
      <c r="CQ1561" s="26"/>
      <c r="CR1561" s="27"/>
      <c r="CS1561" s="26"/>
      <c r="CT1561" s="24"/>
      <c r="CU1561" s="24"/>
      <c r="CV1561" s="24"/>
      <c r="CW1561" s="24"/>
      <c r="CX1561" s="24"/>
      <c r="CY1561" s="24"/>
      <c r="CZ1561" s="24"/>
      <c r="DA1561" s="24">
        <v>15.3</v>
      </c>
      <c r="DB1561" s="24"/>
      <c r="DC1561" s="24"/>
      <c r="DD1561" s="24"/>
      <c r="DE1561" s="24"/>
      <c r="DF1561" s="25"/>
      <c r="DG1561" s="25"/>
      <c r="DH1561" s="25"/>
      <c r="DI1561" s="25"/>
      <c r="DJ1561" s="25"/>
      <c r="DK1561" s="25"/>
      <c r="DL1561" s="26">
        <v>1417</v>
      </c>
    </row>
    <row r="1562" spans="2:116" s="1" customFormat="1">
      <c r="B1562" s="22" t="s">
        <v>44</v>
      </c>
      <c r="C1562" s="23"/>
      <c r="D1562" s="16">
        <f t="shared" si="11998"/>
        <v>0</v>
      </c>
      <c r="E1562" s="24"/>
      <c r="F1562" s="24"/>
      <c r="G1562" s="26"/>
      <c r="H1562" s="24"/>
      <c r="I1562" s="24"/>
      <c r="J1562" s="24"/>
      <c r="K1562" s="24"/>
      <c r="L1562" s="24"/>
      <c r="M1562" s="24"/>
      <c r="N1562" s="24"/>
      <c r="O1562" s="24"/>
      <c r="P1562" s="27"/>
      <c r="Q1562" s="27"/>
      <c r="R1562" s="24"/>
      <c r="S1562" s="24"/>
      <c r="T1562" s="24"/>
      <c r="U1562" s="25"/>
      <c r="V1562" s="26"/>
      <c r="W1562" s="27"/>
      <c r="X1562" s="24"/>
      <c r="Y1562" s="26"/>
      <c r="Z1562" s="28"/>
      <c r="AA1562" s="27"/>
      <c r="AB1562" s="24"/>
      <c r="AC1562" s="24"/>
      <c r="AD1562" s="24"/>
      <c r="AE1562" s="24"/>
      <c r="AF1562" s="24"/>
      <c r="AG1562" s="25"/>
      <c r="AH1562" s="26"/>
      <c r="AI1562" s="28"/>
      <c r="AJ1562" s="28"/>
      <c r="AK1562" s="28"/>
      <c r="AL1562" s="28"/>
      <c r="AM1562" s="26"/>
      <c r="AN1562" s="73"/>
      <c r="AO1562" s="28"/>
      <c r="AP1562" s="26"/>
      <c r="AQ1562" s="28"/>
      <c r="AR1562" s="26"/>
      <c r="AS1562" s="28"/>
      <c r="AT1562" s="26"/>
      <c r="AU1562" s="28"/>
      <c r="AV1562" s="28"/>
      <c r="AW1562" s="28"/>
      <c r="AX1562" s="26"/>
      <c r="AY1562" s="28"/>
      <c r="AZ1562" s="26"/>
      <c r="BA1562" s="27"/>
      <c r="BB1562" s="24"/>
      <c r="BC1562" s="24"/>
      <c r="BD1562" s="24"/>
      <c r="BE1562" s="24"/>
      <c r="BF1562" s="24"/>
      <c r="BG1562" s="25"/>
      <c r="BH1562" s="26"/>
      <c r="BI1562" s="27"/>
      <c r="BJ1562" s="24"/>
      <c r="BK1562" s="24"/>
      <c r="BL1562" s="24"/>
      <c r="BM1562" s="25"/>
      <c r="BN1562" s="26"/>
      <c r="BO1562" s="27"/>
      <c r="BP1562" s="24"/>
      <c r="BQ1562" s="24"/>
      <c r="BR1562" s="24"/>
      <c r="BS1562" s="24"/>
      <c r="BT1562" s="28"/>
      <c r="BU1562" s="26"/>
      <c r="BV1562" s="27"/>
      <c r="BW1562" s="24"/>
      <c r="BX1562" s="26"/>
      <c r="BY1562" s="27"/>
      <c r="BZ1562" s="24"/>
      <c r="CA1562" s="24"/>
      <c r="CB1562" s="24"/>
      <c r="CC1562" s="24"/>
      <c r="CD1562" s="24"/>
      <c r="CE1562" s="24"/>
      <c r="CF1562" s="24"/>
      <c r="CG1562" s="24"/>
      <c r="CH1562" s="24"/>
      <c r="CI1562" s="24"/>
      <c r="CJ1562" s="24"/>
      <c r="CK1562" s="24"/>
      <c r="CL1562" s="24"/>
      <c r="CM1562" s="24"/>
      <c r="CN1562" s="25"/>
      <c r="CO1562" s="26"/>
      <c r="CP1562" s="28"/>
      <c r="CQ1562" s="26"/>
      <c r="CR1562" s="27"/>
      <c r="CS1562" s="26"/>
      <c r="CT1562" s="24"/>
      <c r="CU1562" s="24"/>
      <c r="CV1562" s="24"/>
      <c r="CW1562" s="24"/>
      <c r="CX1562" s="24"/>
      <c r="CY1562" s="24"/>
      <c r="CZ1562" s="24"/>
      <c r="DA1562" s="24"/>
      <c r="DB1562" s="24"/>
      <c r="DC1562" s="24"/>
      <c r="DD1562" s="24"/>
      <c r="DE1562" s="24"/>
      <c r="DF1562" s="25"/>
      <c r="DG1562" s="25"/>
      <c r="DH1562" s="25"/>
      <c r="DI1562" s="25"/>
      <c r="DJ1562" s="25"/>
      <c r="DK1562" s="25"/>
      <c r="DL1562" s="26"/>
    </row>
    <row r="1563" spans="2:116" s="1" customFormat="1">
      <c r="B1563" s="22" t="s">
        <v>45</v>
      </c>
      <c r="C1563" s="23"/>
      <c r="D1563" s="16">
        <f t="shared" si="11998"/>
        <v>885</v>
      </c>
      <c r="E1563" s="24"/>
      <c r="F1563" s="24"/>
      <c r="G1563" s="26"/>
      <c r="H1563" s="24"/>
      <c r="I1563" s="24"/>
      <c r="J1563" s="24"/>
      <c r="K1563" s="24"/>
      <c r="L1563" s="24"/>
      <c r="M1563" s="24"/>
      <c r="N1563" s="24"/>
      <c r="O1563" s="24"/>
      <c r="P1563" s="27"/>
      <c r="Q1563" s="27"/>
      <c r="R1563" s="24"/>
      <c r="S1563" s="24"/>
      <c r="T1563" s="24"/>
      <c r="U1563" s="25"/>
      <c r="V1563" s="26"/>
      <c r="W1563" s="27"/>
      <c r="X1563" s="24"/>
      <c r="Y1563" s="26"/>
      <c r="Z1563" s="28"/>
      <c r="AA1563" s="27"/>
      <c r="AB1563" s="24"/>
      <c r="AC1563" s="24"/>
      <c r="AD1563" s="24"/>
      <c r="AE1563" s="24"/>
      <c r="AF1563" s="24"/>
      <c r="AG1563" s="25"/>
      <c r="AH1563" s="26"/>
      <c r="AI1563" s="28"/>
      <c r="AJ1563" s="28"/>
      <c r="AK1563" s="28"/>
      <c r="AL1563" s="28"/>
      <c r="AM1563" s="26"/>
      <c r="AN1563" s="73"/>
      <c r="AO1563" s="28"/>
      <c r="AP1563" s="26"/>
      <c r="AQ1563" s="28"/>
      <c r="AR1563" s="26"/>
      <c r="AS1563" s="28"/>
      <c r="AT1563" s="26"/>
      <c r="AU1563" s="28"/>
      <c r="AV1563" s="28"/>
      <c r="AW1563" s="28"/>
      <c r="AX1563" s="26"/>
      <c r="AY1563" s="28"/>
      <c r="AZ1563" s="26"/>
      <c r="BA1563" s="27"/>
      <c r="BB1563" s="24"/>
      <c r="BC1563" s="24"/>
      <c r="BD1563" s="24"/>
      <c r="BE1563" s="24"/>
      <c r="BF1563" s="24"/>
      <c r="BG1563" s="25"/>
      <c r="BH1563" s="26"/>
      <c r="BI1563" s="27"/>
      <c r="BJ1563" s="24"/>
      <c r="BK1563" s="24">
        <v>2</v>
      </c>
      <c r="BL1563" s="24"/>
      <c r="BM1563" s="25"/>
      <c r="BN1563" s="26">
        <v>718</v>
      </c>
      <c r="BO1563" s="27"/>
      <c r="BP1563" s="24"/>
      <c r="BQ1563" s="24"/>
      <c r="BR1563" s="24"/>
      <c r="BS1563" s="24"/>
      <c r="BT1563" s="28"/>
      <c r="BU1563" s="26"/>
      <c r="BV1563" s="27"/>
      <c r="BW1563" s="24"/>
      <c r="BX1563" s="26"/>
      <c r="BY1563" s="27"/>
      <c r="BZ1563" s="24"/>
      <c r="CA1563" s="24">
        <v>2</v>
      </c>
      <c r="CB1563" s="24"/>
      <c r="CC1563" s="24"/>
      <c r="CD1563" s="24"/>
      <c r="CE1563" s="24"/>
      <c r="CF1563" s="24"/>
      <c r="CG1563" s="24"/>
      <c r="CH1563" s="24"/>
      <c r="CI1563" s="24"/>
      <c r="CJ1563" s="24"/>
      <c r="CK1563" s="24"/>
      <c r="CL1563" s="24"/>
      <c r="CM1563" s="24"/>
      <c r="CN1563" s="25"/>
      <c r="CO1563" s="26">
        <v>167</v>
      </c>
      <c r="CP1563" s="28"/>
      <c r="CQ1563" s="26"/>
      <c r="CR1563" s="27"/>
      <c r="CS1563" s="26"/>
      <c r="CT1563" s="24"/>
      <c r="CU1563" s="24"/>
      <c r="CV1563" s="24"/>
      <c r="CW1563" s="24"/>
      <c r="CX1563" s="24"/>
      <c r="CY1563" s="24"/>
      <c r="CZ1563" s="24"/>
      <c r="DA1563" s="24"/>
      <c r="DB1563" s="24"/>
      <c r="DC1563" s="24"/>
      <c r="DD1563" s="24"/>
      <c r="DE1563" s="24"/>
      <c r="DF1563" s="25"/>
      <c r="DG1563" s="25"/>
      <c r="DH1563" s="25"/>
      <c r="DI1563" s="25"/>
      <c r="DJ1563" s="25"/>
      <c r="DK1563" s="25"/>
      <c r="DL1563" s="26"/>
    </row>
    <row r="1564" spans="2:116" s="1" customFormat="1">
      <c r="B1564" s="22" t="s">
        <v>46</v>
      </c>
      <c r="C1564" s="23"/>
      <c r="D1564" s="16">
        <f t="shared" si="11998"/>
        <v>2282</v>
      </c>
      <c r="E1564" s="24"/>
      <c r="F1564" s="24"/>
      <c r="G1564" s="26"/>
      <c r="H1564" s="24"/>
      <c r="I1564" s="24"/>
      <c r="J1564" s="24"/>
      <c r="K1564" s="24"/>
      <c r="L1564" s="24"/>
      <c r="M1564" s="24"/>
      <c r="N1564" s="24"/>
      <c r="O1564" s="24"/>
      <c r="P1564" s="27"/>
      <c r="Q1564" s="27"/>
      <c r="R1564" s="24"/>
      <c r="S1564" s="24"/>
      <c r="T1564" s="24"/>
      <c r="U1564" s="25"/>
      <c r="V1564" s="26"/>
      <c r="W1564" s="27"/>
      <c r="X1564" s="24"/>
      <c r="Y1564" s="26"/>
      <c r="Z1564" s="28"/>
      <c r="AA1564" s="27"/>
      <c r="AB1564" s="24"/>
      <c r="AC1564" s="24"/>
      <c r="AD1564" s="24"/>
      <c r="AE1564" s="24"/>
      <c r="AF1564" s="24"/>
      <c r="AG1564" s="25"/>
      <c r="AH1564" s="26"/>
      <c r="AI1564" s="28"/>
      <c r="AJ1564" s="28"/>
      <c r="AK1564" s="28"/>
      <c r="AL1564" s="28"/>
      <c r="AM1564" s="26"/>
      <c r="AN1564" s="73"/>
      <c r="AO1564" s="28"/>
      <c r="AP1564" s="26"/>
      <c r="AQ1564" s="28"/>
      <c r="AR1564" s="26"/>
      <c r="AS1564" s="28"/>
      <c r="AT1564" s="26"/>
      <c r="AU1564" s="28"/>
      <c r="AV1564" s="28"/>
      <c r="AW1564" s="28"/>
      <c r="AX1564" s="26"/>
      <c r="AY1564" s="28"/>
      <c r="AZ1564" s="26"/>
      <c r="BA1564" s="27"/>
      <c r="BB1564" s="24"/>
      <c r="BC1564" s="24"/>
      <c r="BD1564" s="24"/>
      <c r="BE1564" s="24"/>
      <c r="BF1564" s="24"/>
      <c r="BG1564" s="25"/>
      <c r="BH1564" s="26"/>
      <c r="BI1564" s="27"/>
      <c r="BJ1564" s="24"/>
      <c r="BK1564" s="24">
        <v>2</v>
      </c>
      <c r="BL1564" s="24"/>
      <c r="BM1564" s="25"/>
      <c r="BN1564" s="26">
        <v>804</v>
      </c>
      <c r="BO1564" s="27"/>
      <c r="BP1564" s="24"/>
      <c r="BQ1564" s="24"/>
      <c r="BR1564" s="24"/>
      <c r="BS1564" s="24"/>
      <c r="BT1564" s="28"/>
      <c r="BU1564" s="26"/>
      <c r="BV1564" s="27"/>
      <c r="BW1564" s="24"/>
      <c r="BX1564" s="26"/>
      <c r="BY1564" s="27"/>
      <c r="BZ1564" s="24"/>
      <c r="CA1564" s="24"/>
      <c r="CB1564" s="24"/>
      <c r="CC1564" s="24"/>
      <c r="CD1564" s="24"/>
      <c r="CE1564" s="24"/>
      <c r="CF1564" s="24"/>
      <c r="CG1564" s="24"/>
      <c r="CH1564" s="24"/>
      <c r="CI1564" s="24">
        <v>20</v>
      </c>
      <c r="CJ1564" s="24"/>
      <c r="CK1564" s="24"/>
      <c r="CL1564" s="24"/>
      <c r="CM1564" s="24"/>
      <c r="CN1564" s="25"/>
      <c r="CO1564" s="26">
        <v>1478</v>
      </c>
      <c r="CP1564" s="28"/>
      <c r="CQ1564" s="26"/>
      <c r="CR1564" s="27"/>
      <c r="CS1564" s="26"/>
      <c r="CT1564" s="24"/>
      <c r="CU1564" s="24"/>
      <c r="CV1564" s="24"/>
      <c r="CW1564" s="24"/>
      <c r="CX1564" s="24"/>
      <c r="CY1564" s="24"/>
      <c r="CZ1564" s="24"/>
      <c r="DA1564" s="24"/>
      <c r="DB1564" s="24"/>
      <c r="DC1564" s="24"/>
      <c r="DD1564" s="24"/>
      <c r="DE1564" s="24"/>
      <c r="DF1564" s="25"/>
      <c r="DG1564" s="25"/>
      <c r="DH1564" s="25"/>
      <c r="DI1564" s="25"/>
      <c r="DJ1564" s="25"/>
      <c r="DK1564" s="25"/>
      <c r="DL1564" s="26"/>
    </row>
    <row r="1565" spans="2:116" s="1" customFormat="1" ht="15.75" thickBot="1">
      <c r="B1565" s="29" t="s">
        <v>47</v>
      </c>
      <c r="C1565" s="30"/>
      <c r="D1565" s="16">
        <f t="shared" si="11998"/>
        <v>0</v>
      </c>
      <c r="E1565" s="31"/>
      <c r="F1565" s="31"/>
      <c r="G1565" s="33"/>
      <c r="H1565" s="31"/>
      <c r="I1565" s="31"/>
      <c r="J1565" s="31"/>
      <c r="K1565" s="31"/>
      <c r="L1565" s="31"/>
      <c r="M1565" s="31"/>
      <c r="N1565" s="31"/>
      <c r="O1565" s="31"/>
      <c r="P1565" s="34"/>
      <c r="Q1565" s="34"/>
      <c r="R1565" s="31"/>
      <c r="S1565" s="31"/>
      <c r="T1565" s="31"/>
      <c r="U1565" s="32"/>
      <c r="V1565" s="33"/>
      <c r="W1565" s="34"/>
      <c r="X1565" s="31"/>
      <c r="Y1565" s="33"/>
      <c r="Z1565" s="35"/>
      <c r="AA1565" s="34"/>
      <c r="AB1565" s="31"/>
      <c r="AC1565" s="31"/>
      <c r="AD1565" s="31"/>
      <c r="AE1565" s="31"/>
      <c r="AF1565" s="31"/>
      <c r="AG1565" s="32"/>
      <c r="AH1565" s="33"/>
      <c r="AI1565" s="35"/>
      <c r="AJ1565" s="35"/>
      <c r="AK1565" s="35"/>
      <c r="AL1565" s="35"/>
      <c r="AM1565" s="33"/>
      <c r="AN1565" s="74"/>
      <c r="AO1565" s="35"/>
      <c r="AP1565" s="33"/>
      <c r="AQ1565" s="35"/>
      <c r="AR1565" s="33"/>
      <c r="AS1565" s="35"/>
      <c r="AT1565" s="33"/>
      <c r="AU1565" s="35"/>
      <c r="AV1565" s="35"/>
      <c r="AW1565" s="35"/>
      <c r="AX1565" s="33"/>
      <c r="AY1565" s="35"/>
      <c r="AZ1565" s="33"/>
      <c r="BA1565" s="34"/>
      <c r="BB1565" s="31"/>
      <c r="BC1565" s="31"/>
      <c r="BD1565" s="31"/>
      <c r="BE1565" s="31"/>
      <c r="BF1565" s="31"/>
      <c r="BG1565" s="32"/>
      <c r="BH1565" s="33"/>
      <c r="BI1565" s="34"/>
      <c r="BJ1565" s="31"/>
      <c r="BK1565" s="31"/>
      <c r="BL1565" s="31"/>
      <c r="BM1565" s="32"/>
      <c r="BN1565" s="33"/>
      <c r="BO1565" s="34"/>
      <c r="BP1565" s="31"/>
      <c r="BQ1565" s="31"/>
      <c r="BR1565" s="31"/>
      <c r="BS1565" s="31"/>
      <c r="BT1565" s="35"/>
      <c r="BU1565" s="33"/>
      <c r="BV1565" s="34"/>
      <c r="BW1565" s="31"/>
      <c r="BX1565" s="33"/>
      <c r="BY1565" s="34"/>
      <c r="BZ1565" s="31"/>
      <c r="CA1565" s="31"/>
      <c r="CB1565" s="31"/>
      <c r="CC1565" s="31"/>
      <c r="CD1565" s="31"/>
      <c r="CE1565" s="31"/>
      <c r="CF1565" s="31"/>
      <c r="CG1565" s="31"/>
      <c r="CH1565" s="31"/>
      <c r="CI1565" s="31"/>
      <c r="CJ1565" s="31"/>
      <c r="CK1565" s="31"/>
      <c r="CL1565" s="31"/>
      <c r="CM1565" s="31"/>
      <c r="CN1565" s="32"/>
      <c r="CO1565" s="33"/>
      <c r="CP1565" s="35"/>
      <c r="CQ1565" s="33"/>
      <c r="CR1565" s="34"/>
      <c r="CS1565" s="33"/>
      <c r="CT1565" s="31"/>
      <c r="CU1565" s="31"/>
      <c r="CV1565" s="31"/>
      <c r="CW1565" s="31"/>
      <c r="CX1565" s="31"/>
      <c r="CY1565" s="31"/>
      <c r="CZ1565" s="31"/>
      <c r="DA1565" s="31"/>
      <c r="DB1565" s="31"/>
      <c r="DC1565" s="31"/>
      <c r="DD1565" s="31"/>
      <c r="DE1565" s="31"/>
      <c r="DF1565" s="32"/>
      <c r="DG1565" s="32"/>
      <c r="DH1565" s="32"/>
      <c r="DI1565" s="32"/>
      <c r="DJ1565" s="32"/>
      <c r="DK1565" s="32"/>
      <c r="DL1565" s="33"/>
    </row>
    <row r="1566" spans="2:116" s="1" customFormat="1" ht="15.75" thickBot="1">
      <c r="B1566" s="49" t="s">
        <v>48</v>
      </c>
      <c r="C1566" s="50"/>
      <c r="D1566" s="51">
        <f>SUM(D1554:D1565)</f>
        <v>29836</v>
      </c>
      <c r="E1566" s="51">
        <f t="shared" ref="E1566" si="11999">SUM(E1554:E1565)</f>
        <v>0</v>
      </c>
      <c r="F1566" s="51">
        <f t="shared" ref="F1566" si="12000">SUM(F1554:F1565)</f>
        <v>0</v>
      </c>
      <c r="G1566" s="51">
        <f t="shared" ref="G1566" si="12001">SUM(G1554:G1565)</f>
        <v>0</v>
      </c>
      <c r="H1566" s="51">
        <f t="shared" ref="H1566" si="12002">SUM(H1554:H1565)</f>
        <v>0</v>
      </c>
      <c r="I1566" s="51">
        <f t="shared" ref="I1566" si="12003">SUM(I1554:I1565)</f>
        <v>0</v>
      </c>
      <c r="J1566" s="51">
        <f t="shared" ref="J1566" si="12004">SUM(J1554:J1565)</f>
        <v>0</v>
      </c>
      <c r="K1566" s="51">
        <f t="shared" ref="K1566" si="12005">SUM(K1554:K1565)</f>
        <v>0</v>
      </c>
      <c r="L1566" s="51">
        <f t="shared" ref="L1566" si="12006">SUM(L1554:L1565)</f>
        <v>0</v>
      </c>
      <c r="M1566" s="51">
        <f t="shared" ref="M1566" si="12007">SUM(M1554:M1565)</f>
        <v>0</v>
      </c>
      <c r="N1566" s="51">
        <f t="shared" ref="N1566" si="12008">SUM(N1554:N1565)</f>
        <v>0</v>
      </c>
      <c r="O1566" s="51">
        <f t="shared" ref="O1566" si="12009">SUM(O1554:O1565)</f>
        <v>0</v>
      </c>
      <c r="P1566" s="51">
        <f t="shared" ref="P1566" si="12010">SUM(P1554:P1565)</f>
        <v>0</v>
      </c>
      <c r="Q1566" s="51">
        <f t="shared" ref="Q1566" si="12011">SUM(Q1554:Q1565)</f>
        <v>0</v>
      </c>
      <c r="R1566" s="51">
        <f t="shared" ref="R1566" si="12012">SUM(R1554:R1565)</f>
        <v>0</v>
      </c>
      <c r="S1566" s="51">
        <f t="shared" ref="S1566" si="12013">SUM(S1554:S1565)</f>
        <v>0</v>
      </c>
      <c r="T1566" s="51">
        <f t="shared" ref="T1566" si="12014">SUM(T1554:T1565)</f>
        <v>0</v>
      </c>
      <c r="U1566" s="51">
        <f t="shared" ref="U1566" si="12015">SUM(U1554:U1565)</f>
        <v>0</v>
      </c>
      <c r="V1566" s="51">
        <f t="shared" ref="V1566" si="12016">SUM(V1554:V1565)</f>
        <v>0</v>
      </c>
      <c r="W1566" s="51">
        <f t="shared" ref="W1566" si="12017">SUM(W1554:W1565)</f>
        <v>0</v>
      </c>
      <c r="X1566" s="51">
        <f t="shared" ref="X1566" si="12018">SUM(X1554:X1565)</f>
        <v>0</v>
      </c>
      <c r="Y1566" s="51">
        <f t="shared" ref="Y1566" si="12019">SUM(Y1554:Y1565)</f>
        <v>0</v>
      </c>
      <c r="Z1566" s="51">
        <f t="shared" ref="Z1566" si="12020">SUM(Z1554:Z1565)</f>
        <v>0</v>
      </c>
      <c r="AA1566" s="51">
        <f t="shared" ref="AA1566" si="12021">SUM(AA1554:AA1565)</f>
        <v>0</v>
      </c>
      <c r="AB1566" s="51">
        <f t="shared" ref="AB1566" si="12022">SUM(AB1554:AB1565)</f>
        <v>0</v>
      </c>
      <c r="AC1566" s="51">
        <f t="shared" ref="AC1566" si="12023">SUM(AC1554:AC1565)</f>
        <v>0</v>
      </c>
      <c r="AD1566" s="51">
        <f t="shared" ref="AD1566" si="12024">SUM(AD1554:AD1565)</f>
        <v>0</v>
      </c>
      <c r="AE1566" s="51">
        <f t="shared" ref="AE1566" si="12025">SUM(AE1554:AE1565)</f>
        <v>0</v>
      </c>
      <c r="AF1566" s="51">
        <f t="shared" ref="AF1566" si="12026">SUM(AF1554:AF1565)</f>
        <v>0</v>
      </c>
      <c r="AG1566" s="51">
        <f t="shared" ref="AG1566" si="12027">SUM(AG1554:AG1565)</f>
        <v>0</v>
      </c>
      <c r="AH1566" s="51">
        <f t="shared" ref="AH1566" si="12028">SUM(AH1554:AH1565)</f>
        <v>0</v>
      </c>
      <c r="AI1566" s="51">
        <f t="shared" ref="AI1566" si="12029">SUM(AI1554:AI1565)</f>
        <v>1</v>
      </c>
      <c r="AJ1566" s="51">
        <f t="shared" ref="AJ1566" si="12030">SUM(AJ1554:AJ1565)</f>
        <v>0</v>
      </c>
      <c r="AK1566" s="51">
        <f t="shared" ref="AK1566" si="12031">SUM(AK1554:AK1565)</f>
        <v>0</v>
      </c>
      <c r="AL1566" s="51">
        <f t="shared" ref="AL1566" si="12032">SUM(AL1554:AL1565)</f>
        <v>0</v>
      </c>
      <c r="AM1566" s="51">
        <f t="shared" ref="AM1566" si="12033">SUM(AM1554:AM1565)</f>
        <v>2140</v>
      </c>
      <c r="AN1566" s="51">
        <f t="shared" ref="AN1566" si="12034">SUM(AN1554:AN1565)</f>
        <v>0</v>
      </c>
      <c r="AO1566" s="51">
        <f t="shared" ref="AO1566" si="12035">SUM(AO1554:AO1565)</f>
        <v>0</v>
      </c>
      <c r="AP1566" s="51">
        <f t="shared" ref="AP1566" si="12036">SUM(AP1554:AP1565)</f>
        <v>0</v>
      </c>
      <c r="AQ1566" s="51">
        <f t="shared" ref="AQ1566" si="12037">SUM(AQ1554:AQ1565)</f>
        <v>0</v>
      </c>
      <c r="AR1566" s="51">
        <f t="shared" ref="AR1566" si="12038">SUM(AR1554:AR1565)</f>
        <v>0</v>
      </c>
      <c r="AS1566" s="51">
        <f t="shared" ref="AS1566" si="12039">SUM(AS1554:AS1565)</f>
        <v>0</v>
      </c>
      <c r="AT1566" s="51">
        <f t="shared" ref="AT1566" si="12040">SUM(AT1554:AT1565)</f>
        <v>0</v>
      </c>
      <c r="AU1566" s="51">
        <f t="shared" ref="AU1566" si="12041">SUM(AU1554:AU1565)</f>
        <v>0</v>
      </c>
      <c r="AV1566" s="51">
        <f t="shared" ref="AV1566" si="12042">SUM(AV1554:AV1565)</f>
        <v>0</v>
      </c>
      <c r="AW1566" s="51">
        <f t="shared" ref="AW1566" si="12043">SUM(AW1554:AW1565)</f>
        <v>0</v>
      </c>
      <c r="AX1566" s="51">
        <f t="shared" ref="AX1566" si="12044">SUM(AX1554:AX1565)</f>
        <v>0</v>
      </c>
      <c r="AY1566" s="51">
        <f t="shared" ref="AY1566" si="12045">SUM(AY1554:AY1565)</f>
        <v>0</v>
      </c>
      <c r="AZ1566" s="51">
        <f t="shared" ref="AZ1566" si="12046">SUM(AZ1554:AZ1565)</f>
        <v>0</v>
      </c>
      <c r="BA1566" s="51">
        <f t="shared" ref="BA1566" si="12047">SUM(BA1554:BA1565)</f>
        <v>0</v>
      </c>
      <c r="BB1566" s="51">
        <f t="shared" ref="BB1566" si="12048">SUM(BB1554:BB1565)</f>
        <v>0</v>
      </c>
      <c r="BC1566" s="51">
        <f t="shared" ref="BC1566" si="12049">SUM(BC1554:BC1565)</f>
        <v>0</v>
      </c>
      <c r="BD1566" s="51">
        <f t="shared" ref="BD1566" si="12050">SUM(BD1554:BD1565)</f>
        <v>0</v>
      </c>
      <c r="BE1566" s="51">
        <f t="shared" ref="BE1566" si="12051">SUM(BE1554:BE1565)</f>
        <v>0</v>
      </c>
      <c r="BF1566" s="51">
        <f t="shared" ref="BF1566" si="12052">SUM(BF1554:BF1565)</f>
        <v>0</v>
      </c>
      <c r="BG1566" s="51">
        <f t="shared" ref="BG1566" si="12053">SUM(BG1554:BG1565)</f>
        <v>0</v>
      </c>
      <c r="BH1566" s="51">
        <f t="shared" ref="BH1566" si="12054">SUM(BH1554:BH1565)</f>
        <v>0</v>
      </c>
      <c r="BI1566" s="51">
        <f t="shared" ref="BI1566" si="12055">SUM(BI1554:BI1565)</f>
        <v>0</v>
      </c>
      <c r="BJ1566" s="51">
        <f t="shared" ref="BJ1566" si="12056">SUM(BJ1554:BJ1565)</f>
        <v>0</v>
      </c>
      <c r="BK1566" s="51">
        <f t="shared" ref="BK1566" si="12057">SUM(BK1554:BK1565)</f>
        <v>6</v>
      </c>
      <c r="BL1566" s="51">
        <f t="shared" ref="BL1566" si="12058">SUM(BL1554:BL1565)</f>
        <v>0</v>
      </c>
      <c r="BM1566" s="51">
        <f t="shared" ref="BM1566" si="12059">SUM(BM1554:BM1565)</f>
        <v>0</v>
      </c>
      <c r="BN1566" s="51">
        <f t="shared" ref="BN1566" si="12060">SUM(BN1554:BN1565)</f>
        <v>2601</v>
      </c>
      <c r="BO1566" s="51">
        <f t="shared" ref="BO1566" si="12061">SUM(BO1554:BO1565)</f>
        <v>0</v>
      </c>
      <c r="BP1566" s="51">
        <f t="shared" ref="BP1566" si="12062">SUM(BP1554:BP1565)</f>
        <v>20</v>
      </c>
      <c r="BQ1566" s="51">
        <f t="shared" ref="BQ1566" si="12063">SUM(BQ1554:BQ1565)</f>
        <v>0</v>
      </c>
      <c r="BR1566" s="51">
        <f t="shared" ref="BR1566" si="12064">SUM(BR1554:BR1565)</f>
        <v>8</v>
      </c>
      <c r="BS1566" s="51">
        <f t="shared" ref="BS1566" si="12065">SUM(BS1554:BS1565)</f>
        <v>63</v>
      </c>
      <c r="BT1566" s="51">
        <f t="shared" ref="BT1566" si="12066">SUM(BT1554:BT1565)</f>
        <v>0</v>
      </c>
      <c r="BU1566" s="51">
        <f t="shared" ref="BU1566" si="12067">SUM(BU1554:BU1565)</f>
        <v>11653</v>
      </c>
      <c r="BV1566" s="51">
        <f t="shared" ref="BV1566" si="12068">SUM(BV1554:BV1565)</f>
        <v>0</v>
      </c>
      <c r="BW1566" s="51">
        <f t="shared" ref="BW1566" si="12069">SUM(BW1554:BW1565)</f>
        <v>0</v>
      </c>
      <c r="BX1566" s="51">
        <f t="shared" ref="BX1566" si="12070">SUM(BX1554:BX1565)</f>
        <v>0</v>
      </c>
      <c r="BY1566" s="51">
        <f t="shared" ref="BY1566" si="12071">SUM(BY1554:BY1565)</f>
        <v>0</v>
      </c>
      <c r="BZ1566" s="51">
        <f t="shared" ref="BZ1566" si="12072">SUM(BZ1554:BZ1565)</f>
        <v>1</v>
      </c>
      <c r="CA1566" s="51">
        <f t="shared" ref="CA1566" si="12073">SUM(CA1554:CA1565)</f>
        <v>2</v>
      </c>
      <c r="CB1566" s="51">
        <f t="shared" ref="CB1566" si="12074">SUM(CB1554:CB1565)</f>
        <v>0</v>
      </c>
      <c r="CC1566" s="51">
        <f t="shared" ref="CC1566" si="12075">SUM(CC1554:CC1565)</f>
        <v>0</v>
      </c>
      <c r="CD1566" s="51">
        <f t="shared" ref="CD1566" si="12076">SUM(CD1554:CD1565)</f>
        <v>11</v>
      </c>
      <c r="CE1566" s="51">
        <f t="shared" ref="CE1566" si="12077">SUM(CE1554:CE1565)</f>
        <v>0</v>
      </c>
      <c r="CF1566" s="51">
        <f t="shared" ref="CF1566" si="12078">SUM(CF1554:CF1565)</f>
        <v>9</v>
      </c>
      <c r="CG1566" s="51">
        <f t="shared" ref="CG1566" si="12079">SUM(CG1554:CG1565)</f>
        <v>0</v>
      </c>
      <c r="CH1566" s="51">
        <f t="shared" ref="CH1566" si="12080">SUM(CH1554:CH1565)</f>
        <v>0</v>
      </c>
      <c r="CI1566" s="51">
        <f t="shared" ref="CI1566" si="12081">SUM(CI1554:CI1565)</f>
        <v>20</v>
      </c>
      <c r="CJ1566" s="51">
        <f t="shared" ref="CJ1566" si="12082">SUM(CJ1554:CJ1565)</f>
        <v>0</v>
      </c>
      <c r="CK1566" s="51">
        <f t="shared" ref="CK1566" si="12083">SUM(CK1554:CK1565)</f>
        <v>0</v>
      </c>
      <c r="CL1566" s="51">
        <f t="shared" ref="CL1566" si="12084">SUM(CL1554:CL1565)</f>
        <v>0</v>
      </c>
      <c r="CM1566" s="51">
        <f t="shared" ref="CM1566" si="12085">SUM(CM1554:CM1565)</f>
        <v>0</v>
      </c>
      <c r="CN1566" s="51">
        <f t="shared" ref="CN1566" si="12086">SUM(CN1554:CN1565)</f>
        <v>0</v>
      </c>
      <c r="CO1566" s="51">
        <f t="shared" ref="CO1566" si="12087">SUM(CO1554:CO1565)</f>
        <v>12025</v>
      </c>
      <c r="CP1566" s="51">
        <f t="shared" ref="CP1566" si="12088">SUM(CP1554:CP1565)</f>
        <v>0</v>
      </c>
      <c r="CQ1566" s="51">
        <f t="shared" ref="CQ1566" si="12089">SUM(CQ1554:CQ1565)</f>
        <v>0</v>
      </c>
      <c r="CR1566" s="51">
        <f t="shared" ref="CR1566" si="12090">SUM(CR1554:CR1565)</f>
        <v>0</v>
      </c>
      <c r="CS1566" s="51">
        <f t="shared" ref="CS1566" si="12091">SUM(CS1554:CS1565)</f>
        <v>0</v>
      </c>
      <c r="CT1566" s="51">
        <f t="shared" ref="CT1566" si="12092">SUM(CT1554:CT1565)</f>
        <v>0</v>
      </c>
      <c r="CU1566" s="51">
        <f t="shared" ref="CU1566" si="12093">SUM(CU1554:CU1565)</f>
        <v>0</v>
      </c>
      <c r="CV1566" s="51">
        <f t="shared" ref="CV1566" si="12094">SUM(CV1554:CV1565)</f>
        <v>0</v>
      </c>
      <c r="CW1566" s="51">
        <f t="shared" ref="CW1566" si="12095">SUM(CW1554:CW1565)</f>
        <v>0</v>
      </c>
      <c r="CX1566" s="51">
        <f t="shared" ref="CX1566" si="12096">SUM(CX1554:CX1565)</f>
        <v>0</v>
      </c>
      <c r="CY1566" s="51">
        <f t="shared" ref="CY1566" si="12097">SUM(CY1554:CY1565)</f>
        <v>0</v>
      </c>
      <c r="CZ1566" s="51">
        <f t="shared" ref="CZ1566" si="12098">SUM(CZ1554:CZ1565)</f>
        <v>0</v>
      </c>
      <c r="DA1566" s="51">
        <f t="shared" ref="DA1566" si="12099">SUM(DA1554:DA1565)</f>
        <v>15.3</v>
      </c>
      <c r="DB1566" s="51">
        <f t="shared" ref="DB1566" si="12100">SUM(DB1554:DB1565)</f>
        <v>0</v>
      </c>
      <c r="DC1566" s="51">
        <f t="shared" ref="DC1566" si="12101">SUM(DC1554:DC1565)</f>
        <v>0</v>
      </c>
      <c r="DD1566" s="51">
        <f t="shared" ref="DD1566" si="12102">SUM(DD1554:DD1565)</f>
        <v>0</v>
      </c>
      <c r="DE1566" s="51">
        <f t="shared" ref="DE1566" si="12103">SUM(DE1554:DE1565)</f>
        <v>0</v>
      </c>
      <c r="DF1566" s="51">
        <f t="shared" ref="DF1566" si="12104">SUM(DF1554:DF1565)</f>
        <v>0</v>
      </c>
      <c r="DG1566" s="51">
        <f t="shared" ref="DG1566" si="12105">SUM(DG1554:DG1565)</f>
        <v>0</v>
      </c>
      <c r="DH1566" s="51">
        <f t="shared" ref="DH1566" si="12106">SUM(DH1554:DH1565)</f>
        <v>0</v>
      </c>
      <c r="DI1566" s="51">
        <f t="shared" ref="DI1566" si="12107">SUM(DI1554:DI1565)</f>
        <v>0</v>
      </c>
      <c r="DJ1566" s="51">
        <f t="shared" ref="DJ1566" si="12108">SUM(DJ1554:DJ1565)</f>
        <v>0</v>
      </c>
      <c r="DK1566" s="51">
        <f t="shared" ref="DK1566" si="12109">SUM(DK1554:DK1565)</f>
        <v>0</v>
      </c>
      <c r="DL1566" s="51">
        <f t="shared" ref="DL1566" si="12110">SUM(DL1554:DL1565)</f>
        <v>1417</v>
      </c>
    </row>
    <row r="1567" spans="2:116" s="64" customFormat="1" ht="16.5" thickBot="1">
      <c r="B1567" s="61" t="s">
        <v>76</v>
      </c>
      <c r="C1567" s="62"/>
      <c r="D1567" s="63">
        <f>D1286+D1300+D1314+D1328+D1342+D1356+D1370+D1384+D1398+D1412+D1426+D1440+D1454+D1468+D1482+D1496+D1510+D1524+D1552+D1566+D1538</f>
        <v>1155676</v>
      </c>
      <c r="E1567" s="63">
        <f t="shared" ref="E1567:BP1567" si="12111">E1286+E1300+E1314+E1328+E1342+E1356+E1370+E1384+E1398+E1412+E1426+E1440+E1454+E1468+E1482+E1496+E1510+E1524+E1552+E1566+E1538</f>
        <v>86</v>
      </c>
      <c r="F1567" s="63">
        <f t="shared" si="12111"/>
        <v>1005</v>
      </c>
      <c r="G1567" s="63">
        <f t="shared" si="12111"/>
        <v>172730</v>
      </c>
      <c r="H1567" s="63">
        <f t="shared" si="12111"/>
        <v>35.799999999999997</v>
      </c>
      <c r="I1567" s="63">
        <f t="shared" si="12111"/>
        <v>0</v>
      </c>
      <c r="J1567" s="63">
        <f t="shared" si="12111"/>
        <v>0</v>
      </c>
      <c r="K1567" s="63">
        <f t="shared" si="12111"/>
        <v>9</v>
      </c>
      <c r="L1567" s="63">
        <f t="shared" si="12111"/>
        <v>0</v>
      </c>
      <c r="M1567" s="63">
        <f t="shared" si="12111"/>
        <v>11</v>
      </c>
      <c r="N1567" s="63">
        <f t="shared" si="12111"/>
        <v>0</v>
      </c>
      <c r="O1567" s="63">
        <f t="shared" si="12111"/>
        <v>0</v>
      </c>
      <c r="P1567" s="63">
        <f t="shared" si="12111"/>
        <v>0</v>
      </c>
      <c r="Q1567" s="63">
        <f t="shared" si="12111"/>
        <v>24</v>
      </c>
      <c r="R1567" s="63">
        <f t="shared" si="12111"/>
        <v>0</v>
      </c>
      <c r="S1567" s="63">
        <f t="shared" si="12111"/>
        <v>32</v>
      </c>
      <c r="T1567" s="63">
        <f t="shared" si="12111"/>
        <v>1</v>
      </c>
      <c r="U1567" s="63">
        <f t="shared" si="12111"/>
        <v>316.39999999999998</v>
      </c>
      <c r="V1567" s="63">
        <f t="shared" si="12111"/>
        <v>57677</v>
      </c>
      <c r="W1567" s="63">
        <f t="shared" si="12111"/>
        <v>24</v>
      </c>
      <c r="X1567" s="63">
        <f t="shared" si="12111"/>
        <v>45</v>
      </c>
      <c r="Y1567" s="63">
        <f t="shared" si="12111"/>
        <v>190716</v>
      </c>
      <c r="Z1567" s="63">
        <f t="shared" si="12111"/>
        <v>0</v>
      </c>
      <c r="AA1567" s="63">
        <f t="shared" si="12111"/>
        <v>0</v>
      </c>
      <c r="AB1567" s="63">
        <f t="shared" si="12111"/>
        <v>0</v>
      </c>
      <c r="AC1567" s="63">
        <f t="shared" si="12111"/>
        <v>0</v>
      </c>
      <c r="AD1567" s="63">
        <f t="shared" si="12111"/>
        <v>0</v>
      </c>
      <c r="AE1567" s="63">
        <f t="shared" si="12111"/>
        <v>0</v>
      </c>
      <c r="AF1567" s="63">
        <f t="shared" si="12111"/>
        <v>0</v>
      </c>
      <c r="AG1567" s="63">
        <f t="shared" si="12111"/>
        <v>3</v>
      </c>
      <c r="AH1567" s="63">
        <f t="shared" si="12111"/>
        <v>740</v>
      </c>
      <c r="AI1567" s="63">
        <f t="shared" si="12111"/>
        <v>3.3</v>
      </c>
      <c r="AJ1567" s="63">
        <f t="shared" si="12111"/>
        <v>0</v>
      </c>
      <c r="AK1567" s="63">
        <f t="shared" si="12111"/>
        <v>0</v>
      </c>
      <c r="AL1567" s="63">
        <f t="shared" si="12111"/>
        <v>0</v>
      </c>
      <c r="AM1567" s="63">
        <f t="shared" si="12111"/>
        <v>8781</v>
      </c>
      <c r="AN1567" s="63">
        <f t="shared" si="12111"/>
        <v>0</v>
      </c>
      <c r="AO1567" s="63">
        <f t="shared" si="12111"/>
        <v>3.51</v>
      </c>
      <c r="AP1567" s="63">
        <f t="shared" si="12111"/>
        <v>2817</v>
      </c>
      <c r="AQ1567" s="63">
        <f t="shared" si="12111"/>
        <v>11.5</v>
      </c>
      <c r="AR1567" s="63">
        <f t="shared" si="12111"/>
        <v>9311</v>
      </c>
      <c r="AS1567" s="63">
        <f t="shared" si="12111"/>
        <v>0</v>
      </c>
      <c r="AT1567" s="63">
        <f t="shared" si="12111"/>
        <v>0</v>
      </c>
      <c r="AU1567" s="63">
        <f t="shared" si="12111"/>
        <v>8</v>
      </c>
      <c r="AV1567" s="63">
        <f t="shared" si="12111"/>
        <v>0</v>
      </c>
      <c r="AW1567" s="63">
        <f t="shared" si="12111"/>
        <v>0</v>
      </c>
      <c r="AX1567" s="63">
        <f t="shared" si="12111"/>
        <v>108738</v>
      </c>
      <c r="AY1567" s="63">
        <f t="shared" si="12111"/>
        <v>0</v>
      </c>
      <c r="AZ1567" s="63">
        <f t="shared" si="12111"/>
        <v>0</v>
      </c>
      <c r="BA1567" s="63">
        <f t="shared" si="12111"/>
        <v>0</v>
      </c>
      <c r="BB1567" s="63">
        <f t="shared" si="12111"/>
        <v>946</v>
      </c>
      <c r="BC1567" s="63">
        <f t="shared" si="12111"/>
        <v>55</v>
      </c>
      <c r="BD1567" s="63">
        <f t="shared" si="12111"/>
        <v>4</v>
      </c>
      <c r="BE1567" s="63">
        <f t="shared" si="12111"/>
        <v>946</v>
      </c>
      <c r="BF1567" s="63">
        <f t="shared" si="12111"/>
        <v>946</v>
      </c>
      <c r="BG1567" s="63">
        <f t="shared" si="12111"/>
        <v>789.2</v>
      </c>
      <c r="BH1567" s="63">
        <f t="shared" si="12111"/>
        <v>309228</v>
      </c>
      <c r="BI1567" s="63">
        <f t="shared" si="12111"/>
        <v>10</v>
      </c>
      <c r="BJ1567" s="63">
        <f t="shared" si="12111"/>
        <v>19</v>
      </c>
      <c r="BK1567" s="63">
        <f t="shared" si="12111"/>
        <v>12</v>
      </c>
      <c r="BL1567" s="63">
        <f t="shared" si="12111"/>
        <v>0</v>
      </c>
      <c r="BM1567" s="63">
        <f t="shared" si="12111"/>
        <v>0</v>
      </c>
      <c r="BN1567" s="63">
        <f t="shared" si="12111"/>
        <v>9372</v>
      </c>
      <c r="BO1567" s="63">
        <f t="shared" si="12111"/>
        <v>0</v>
      </c>
      <c r="BP1567" s="63">
        <f t="shared" si="12111"/>
        <v>22</v>
      </c>
      <c r="BQ1567" s="63">
        <f t="shared" ref="BQ1567:DL1567" si="12112">BQ1286+BQ1300+BQ1314+BQ1328+BQ1342+BQ1356+BQ1370+BQ1384+BQ1398+BQ1412+BQ1426+BQ1440+BQ1454+BQ1468+BQ1482+BQ1496+BQ1510+BQ1524+BQ1552+BQ1566+BQ1538</f>
        <v>1</v>
      </c>
      <c r="BR1567" s="63">
        <f t="shared" si="12112"/>
        <v>16</v>
      </c>
      <c r="BS1567" s="63">
        <f t="shared" si="12112"/>
        <v>69</v>
      </c>
      <c r="BT1567" s="63">
        <f t="shared" si="12112"/>
        <v>0</v>
      </c>
      <c r="BU1567" s="63">
        <f t="shared" si="12112"/>
        <v>24344</v>
      </c>
      <c r="BV1567" s="63">
        <f t="shared" si="12112"/>
        <v>0</v>
      </c>
      <c r="BW1567" s="63">
        <f t="shared" si="12112"/>
        <v>0</v>
      </c>
      <c r="BX1567" s="63">
        <f t="shared" si="12112"/>
        <v>0</v>
      </c>
      <c r="BY1567" s="63">
        <f t="shared" si="12112"/>
        <v>0</v>
      </c>
      <c r="BZ1567" s="63">
        <f t="shared" si="12112"/>
        <v>17</v>
      </c>
      <c r="CA1567" s="63">
        <f t="shared" si="12112"/>
        <v>5</v>
      </c>
      <c r="CB1567" s="63">
        <f t="shared" si="12112"/>
        <v>7</v>
      </c>
      <c r="CC1567" s="63">
        <f t="shared" si="12112"/>
        <v>11</v>
      </c>
      <c r="CD1567" s="63">
        <f t="shared" si="12112"/>
        <v>17</v>
      </c>
      <c r="CE1567" s="63">
        <f t="shared" si="12112"/>
        <v>0.57999999999999996</v>
      </c>
      <c r="CF1567" s="63">
        <f t="shared" si="12112"/>
        <v>15</v>
      </c>
      <c r="CG1567" s="63">
        <f t="shared" si="12112"/>
        <v>0</v>
      </c>
      <c r="CH1567" s="63">
        <f t="shared" si="12112"/>
        <v>1</v>
      </c>
      <c r="CI1567" s="63">
        <f t="shared" si="12112"/>
        <v>179</v>
      </c>
      <c r="CJ1567" s="63">
        <f t="shared" si="12112"/>
        <v>39</v>
      </c>
      <c r="CK1567" s="63">
        <f t="shared" si="12112"/>
        <v>2</v>
      </c>
      <c r="CL1567" s="63">
        <f t="shared" si="12112"/>
        <v>2</v>
      </c>
      <c r="CM1567" s="63">
        <f t="shared" si="12112"/>
        <v>0</v>
      </c>
      <c r="CN1567" s="63">
        <f t="shared" si="12112"/>
        <v>0</v>
      </c>
      <c r="CO1567" s="63">
        <f t="shared" si="12112"/>
        <v>64583</v>
      </c>
      <c r="CP1567" s="63">
        <f t="shared" si="12112"/>
        <v>0</v>
      </c>
      <c r="CQ1567" s="63">
        <f t="shared" si="12112"/>
        <v>0</v>
      </c>
      <c r="CR1567" s="63">
        <f t="shared" si="12112"/>
        <v>0</v>
      </c>
      <c r="CS1567" s="63">
        <f t="shared" si="12112"/>
        <v>0</v>
      </c>
      <c r="CT1567" s="63">
        <f t="shared" si="12112"/>
        <v>0</v>
      </c>
      <c r="CU1567" s="63">
        <f t="shared" si="12112"/>
        <v>0</v>
      </c>
      <c r="CV1567" s="63">
        <f t="shared" si="12112"/>
        <v>4</v>
      </c>
      <c r="CW1567" s="63">
        <f t="shared" si="12112"/>
        <v>2</v>
      </c>
      <c r="CX1567" s="63">
        <f t="shared" si="12112"/>
        <v>0</v>
      </c>
      <c r="CY1567" s="63">
        <f t="shared" si="12112"/>
        <v>0</v>
      </c>
      <c r="CZ1567" s="63">
        <f t="shared" si="12112"/>
        <v>0</v>
      </c>
      <c r="DA1567" s="63">
        <f t="shared" si="12112"/>
        <v>149.4</v>
      </c>
      <c r="DB1567" s="63">
        <f t="shared" si="12112"/>
        <v>56.4</v>
      </c>
      <c r="DC1567" s="63">
        <f t="shared" si="12112"/>
        <v>0</v>
      </c>
      <c r="DD1567" s="63">
        <f t="shared" si="12112"/>
        <v>2</v>
      </c>
      <c r="DE1567" s="63">
        <f t="shared" si="12112"/>
        <v>2.4</v>
      </c>
      <c r="DF1567" s="63">
        <f t="shared" si="12112"/>
        <v>0</v>
      </c>
      <c r="DG1567" s="63">
        <f t="shared" si="12112"/>
        <v>1.3</v>
      </c>
      <c r="DH1567" s="63">
        <f t="shared" si="12112"/>
        <v>4</v>
      </c>
      <c r="DI1567" s="63">
        <f t="shared" si="12112"/>
        <v>16</v>
      </c>
      <c r="DJ1567" s="63">
        <f t="shared" si="12112"/>
        <v>11</v>
      </c>
      <c r="DK1567" s="63">
        <f t="shared" si="12112"/>
        <v>0.75</v>
      </c>
      <c r="DL1567" s="63">
        <f t="shared" si="12112"/>
        <v>196639</v>
      </c>
    </row>
    <row r="1568" spans="2:116" s="68" customFormat="1" ht="16.5" thickBot="1">
      <c r="B1568" s="65" t="s">
        <v>77</v>
      </c>
      <c r="C1568" s="66"/>
      <c r="D1568" s="67">
        <f t="shared" ref="D1568:BJ1568" si="12113">D892+D1272+D1567</f>
        <v>2506846</v>
      </c>
      <c r="E1568" s="67">
        <f t="shared" ref="E1568:BP1568" si="12114">E892+E1272+E1567</f>
        <v>165.5</v>
      </c>
      <c r="F1568" s="67">
        <f t="shared" si="12114"/>
        <v>1707</v>
      </c>
      <c r="G1568" s="67">
        <f t="shared" si="12114"/>
        <v>300228</v>
      </c>
      <c r="H1568" s="67">
        <f t="shared" si="12114"/>
        <v>118.3</v>
      </c>
      <c r="I1568" s="67">
        <f t="shared" si="12114"/>
        <v>8</v>
      </c>
      <c r="J1568" s="67">
        <f t="shared" si="12114"/>
        <v>83.5</v>
      </c>
      <c r="K1568" s="67">
        <f t="shared" si="12114"/>
        <v>57</v>
      </c>
      <c r="L1568" s="67">
        <f t="shared" si="12114"/>
        <v>3.2</v>
      </c>
      <c r="M1568" s="67">
        <f t="shared" si="12114"/>
        <v>41</v>
      </c>
      <c r="N1568" s="67">
        <f t="shared" si="12114"/>
        <v>1</v>
      </c>
      <c r="O1568" s="67">
        <f t="shared" si="12114"/>
        <v>25.2</v>
      </c>
      <c r="P1568" s="67">
        <f t="shared" si="12114"/>
        <v>2</v>
      </c>
      <c r="Q1568" s="67">
        <f t="shared" si="12114"/>
        <v>36</v>
      </c>
      <c r="R1568" s="67">
        <f t="shared" si="12114"/>
        <v>0</v>
      </c>
      <c r="S1568" s="67">
        <f t="shared" si="12114"/>
        <v>130.80000000000001</v>
      </c>
      <c r="T1568" s="67">
        <f t="shared" si="12114"/>
        <v>4.5</v>
      </c>
      <c r="U1568" s="67">
        <f t="shared" si="12114"/>
        <v>362.4</v>
      </c>
      <c r="V1568" s="67">
        <f t="shared" si="12114"/>
        <v>212278</v>
      </c>
      <c r="W1568" s="67">
        <f t="shared" si="12114"/>
        <v>29</v>
      </c>
      <c r="X1568" s="67">
        <f t="shared" si="12114"/>
        <v>50</v>
      </c>
      <c r="Y1568" s="67">
        <f t="shared" si="12114"/>
        <v>251042</v>
      </c>
      <c r="Z1568" s="67">
        <f t="shared" si="12114"/>
        <v>3</v>
      </c>
      <c r="AA1568" s="67">
        <f t="shared" si="12114"/>
        <v>5</v>
      </c>
      <c r="AB1568" s="67">
        <f t="shared" si="12114"/>
        <v>3</v>
      </c>
      <c r="AC1568" s="67">
        <f t="shared" si="12114"/>
        <v>4</v>
      </c>
      <c r="AD1568" s="67">
        <f t="shared" si="12114"/>
        <v>2.5</v>
      </c>
      <c r="AE1568" s="67">
        <f t="shared" si="12114"/>
        <v>4</v>
      </c>
      <c r="AF1568" s="67">
        <f t="shared" si="12114"/>
        <v>1</v>
      </c>
      <c r="AG1568" s="67">
        <f t="shared" si="12114"/>
        <v>83</v>
      </c>
      <c r="AH1568" s="67">
        <f t="shared" si="12114"/>
        <v>85710</v>
      </c>
      <c r="AI1568" s="67">
        <f t="shared" si="12114"/>
        <v>24.7</v>
      </c>
      <c r="AJ1568" s="67">
        <f t="shared" si="12114"/>
        <v>6</v>
      </c>
      <c r="AK1568" s="67">
        <f t="shared" si="12114"/>
        <v>2</v>
      </c>
      <c r="AL1568" s="67">
        <f t="shared" si="12114"/>
        <v>0</v>
      </c>
      <c r="AM1568" s="67">
        <f t="shared" si="12114"/>
        <v>38234.25</v>
      </c>
      <c r="AN1568" s="67">
        <f t="shared" si="12114"/>
        <v>0.5</v>
      </c>
      <c r="AO1568" s="67">
        <f t="shared" si="12114"/>
        <v>3.51</v>
      </c>
      <c r="AP1568" s="67">
        <f t="shared" si="12114"/>
        <v>3874</v>
      </c>
      <c r="AQ1568" s="67">
        <f t="shared" si="12114"/>
        <v>34.21</v>
      </c>
      <c r="AR1568" s="67">
        <f t="shared" si="12114"/>
        <v>16044.75</v>
      </c>
      <c r="AS1568" s="67">
        <f t="shared" si="12114"/>
        <v>5</v>
      </c>
      <c r="AT1568" s="67">
        <f t="shared" si="12114"/>
        <v>6937</v>
      </c>
      <c r="AU1568" s="67">
        <f t="shared" si="12114"/>
        <v>11</v>
      </c>
      <c r="AV1568" s="67">
        <f t="shared" si="12114"/>
        <v>0</v>
      </c>
      <c r="AW1568" s="67">
        <f t="shared" si="12114"/>
        <v>2</v>
      </c>
      <c r="AX1568" s="67">
        <f t="shared" si="12114"/>
        <v>149122</v>
      </c>
      <c r="AY1568" s="67">
        <f t="shared" si="12114"/>
        <v>12.4</v>
      </c>
      <c r="AZ1568" s="67">
        <f t="shared" si="12114"/>
        <v>16214</v>
      </c>
      <c r="BA1568" s="67">
        <f t="shared" si="12114"/>
        <v>0</v>
      </c>
      <c r="BB1568" s="67">
        <f t="shared" si="12114"/>
        <v>1661</v>
      </c>
      <c r="BC1568" s="67">
        <f t="shared" si="12114"/>
        <v>285.5</v>
      </c>
      <c r="BD1568" s="67">
        <f t="shared" si="12114"/>
        <v>109</v>
      </c>
      <c r="BE1568" s="67">
        <f t="shared" si="12114"/>
        <v>1871.5</v>
      </c>
      <c r="BF1568" s="67">
        <f t="shared" si="12114"/>
        <v>1808.2</v>
      </c>
      <c r="BG1568" s="67">
        <f t="shared" si="12114"/>
        <v>1583.8</v>
      </c>
      <c r="BH1568" s="67">
        <f t="shared" si="12114"/>
        <v>712160</v>
      </c>
      <c r="BI1568" s="67">
        <f t="shared" si="12114"/>
        <v>37</v>
      </c>
      <c r="BJ1568" s="67">
        <f t="shared" si="12114"/>
        <v>109</v>
      </c>
      <c r="BK1568" s="67">
        <f t="shared" si="12114"/>
        <v>46</v>
      </c>
      <c r="BL1568" s="67">
        <f t="shared" si="12114"/>
        <v>9</v>
      </c>
      <c r="BM1568" s="67">
        <f t="shared" si="12114"/>
        <v>6.3</v>
      </c>
      <c r="BN1568" s="67">
        <f t="shared" si="12114"/>
        <v>48572</v>
      </c>
      <c r="BO1568" s="67">
        <f t="shared" si="12114"/>
        <v>2</v>
      </c>
      <c r="BP1568" s="67">
        <f t="shared" si="12114"/>
        <v>156.69999999999999</v>
      </c>
      <c r="BQ1568" s="67">
        <f t="shared" ref="BQ1568:DL1568" si="12115">BQ892+BQ1272+BQ1567</f>
        <v>2</v>
      </c>
      <c r="BR1568" s="67">
        <f t="shared" si="12115"/>
        <v>52</v>
      </c>
      <c r="BS1568" s="67">
        <f t="shared" si="12115"/>
        <v>326</v>
      </c>
      <c r="BT1568" s="67">
        <f t="shared" si="12115"/>
        <v>13</v>
      </c>
      <c r="BU1568" s="67">
        <f t="shared" si="12115"/>
        <v>119657</v>
      </c>
      <c r="BV1568" s="67">
        <f t="shared" si="12115"/>
        <v>102.1</v>
      </c>
      <c r="BW1568" s="67">
        <f t="shared" si="12115"/>
        <v>120</v>
      </c>
      <c r="BX1568" s="67">
        <f t="shared" si="12115"/>
        <v>62626</v>
      </c>
      <c r="BY1568" s="67">
        <f t="shared" si="12115"/>
        <v>0</v>
      </c>
      <c r="BZ1568" s="67">
        <f t="shared" si="12115"/>
        <v>27</v>
      </c>
      <c r="CA1568" s="67">
        <f t="shared" si="12115"/>
        <v>12</v>
      </c>
      <c r="CB1568" s="67">
        <f t="shared" si="12115"/>
        <v>8</v>
      </c>
      <c r="CC1568" s="67">
        <f t="shared" si="12115"/>
        <v>17</v>
      </c>
      <c r="CD1568" s="67">
        <f t="shared" si="12115"/>
        <v>17</v>
      </c>
      <c r="CE1568" s="67">
        <f t="shared" si="12115"/>
        <v>0.57999999999999996</v>
      </c>
      <c r="CF1568" s="67">
        <f t="shared" si="12115"/>
        <v>28</v>
      </c>
      <c r="CG1568" s="67">
        <f t="shared" si="12115"/>
        <v>0</v>
      </c>
      <c r="CH1568" s="67">
        <f t="shared" si="12115"/>
        <v>1</v>
      </c>
      <c r="CI1568" s="67">
        <f t="shared" si="12115"/>
        <v>206</v>
      </c>
      <c r="CJ1568" s="67">
        <f t="shared" si="12115"/>
        <v>94</v>
      </c>
      <c r="CK1568" s="67">
        <f t="shared" si="12115"/>
        <v>28</v>
      </c>
      <c r="CL1568" s="67">
        <f t="shared" si="12115"/>
        <v>2</v>
      </c>
      <c r="CM1568" s="67">
        <f t="shared" si="12115"/>
        <v>5</v>
      </c>
      <c r="CN1568" s="67">
        <f t="shared" si="12115"/>
        <v>4</v>
      </c>
      <c r="CO1568" s="67">
        <f t="shared" si="12115"/>
        <v>120173</v>
      </c>
      <c r="CP1568" s="67">
        <f t="shared" si="12115"/>
        <v>0</v>
      </c>
      <c r="CQ1568" s="67">
        <f t="shared" si="12115"/>
        <v>0</v>
      </c>
      <c r="CR1568" s="67">
        <f t="shared" si="12115"/>
        <v>0</v>
      </c>
      <c r="CS1568" s="67">
        <f t="shared" si="12115"/>
        <v>0</v>
      </c>
      <c r="CT1568" s="67">
        <f t="shared" si="12115"/>
        <v>0</v>
      </c>
      <c r="CU1568" s="67">
        <f t="shared" si="12115"/>
        <v>1</v>
      </c>
      <c r="CV1568" s="67">
        <f t="shared" si="12115"/>
        <v>4</v>
      </c>
      <c r="CW1568" s="67">
        <f t="shared" si="12115"/>
        <v>2</v>
      </c>
      <c r="CX1568" s="67">
        <f t="shared" si="12115"/>
        <v>2</v>
      </c>
      <c r="CY1568" s="67">
        <f t="shared" si="12115"/>
        <v>1</v>
      </c>
      <c r="CZ1568" s="67">
        <f t="shared" si="12115"/>
        <v>14</v>
      </c>
      <c r="DA1568" s="67">
        <f t="shared" si="12115"/>
        <v>164.3</v>
      </c>
      <c r="DB1568" s="67">
        <f t="shared" si="12115"/>
        <v>118.53</v>
      </c>
      <c r="DC1568" s="67">
        <f t="shared" si="12115"/>
        <v>1</v>
      </c>
      <c r="DD1568" s="67">
        <f t="shared" si="12115"/>
        <v>2</v>
      </c>
      <c r="DE1568" s="67">
        <f t="shared" si="12115"/>
        <v>2.4</v>
      </c>
      <c r="DF1568" s="67">
        <f t="shared" si="12115"/>
        <v>1</v>
      </c>
      <c r="DG1568" s="67">
        <f t="shared" si="12115"/>
        <v>1.3</v>
      </c>
      <c r="DH1568" s="67">
        <f t="shared" si="12115"/>
        <v>9</v>
      </c>
      <c r="DI1568" s="67">
        <f t="shared" si="12115"/>
        <v>16</v>
      </c>
      <c r="DJ1568" s="67">
        <f t="shared" si="12115"/>
        <v>26</v>
      </c>
      <c r="DK1568" s="67">
        <f t="shared" si="12115"/>
        <v>2.25</v>
      </c>
      <c r="DL1568" s="67">
        <f t="shared" si="12115"/>
        <v>363974</v>
      </c>
    </row>
  </sheetData>
  <autoFilter ref="B1:B1568"/>
  <mergeCells count="118">
    <mergeCell ref="B5:DL5"/>
    <mergeCell ref="CX6:CX8"/>
    <mergeCell ref="BT6:BT8"/>
    <mergeCell ref="AN6:AN8"/>
    <mergeCell ref="CZ6:CZ8"/>
    <mergeCell ref="F6:F8"/>
    <mergeCell ref="H6:H8"/>
    <mergeCell ref="I6:I8"/>
    <mergeCell ref="M6:M8"/>
    <mergeCell ref="O6:O8"/>
    <mergeCell ref="CT6:CT8"/>
    <mergeCell ref="CU6:CU8"/>
    <mergeCell ref="BW6:BW8"/>
    <mergeCell ref="CO6:CO8"/>
    <mergeCell ref="BP6:BP8"/>
    <mergeCell ref="BQ6:BQ8"/>
    <mergeCell ref="BR6:BR8"/>
    <mergeCell ref="BU6:BU8"/>
    <mergeCell ref="CR6:CR8"/>
    <mergeCell ref="CP6:CP8"/>
    <mergeCell ref="AJ6:AJ8"/>
    <mergeCell ref="CV6:CV8"/>
    <mergeCell ref="CW6:CW8"/>
    <mergeCell ref="B6:B8"/>
    <mergeCell ref="C6:C8"/>
    <mergeCell ref="D6:D8"/>
    <mergeCell ref="G6:G8"/>
    <mergeCell ref="CI6:CI8"/>
    <mergeCell ref="CF6:CF8"/>
    <mergeCell ref="BB6:BB8"/>
    <mergeCell ref="BC6:BC8"/>
    <mergeCell ref="BD6:BD8"/>
    <mergeCell ref="BE6:BE8"/>
    <mergeCell ref="BF6:BF8"/>
    <mergeCell ref="BG6:BG8"/>
    <mergeCell ref="BH6:BH8"/>
    <mergeCell ref="AO6:AO8"/>
    <mergeCell ref="AI6:AI8"/>
    <mergeCell ref="AL6:AL8"/>
    <mergeCell ref="BA6:BA8"/>
    <mergeCell ref="CB6:CB8"/>
    <mergeCell ref="Q6:Q8"/>
    <mergeCell ref="N6:N8"/>
    <mergeCell ref="AD6:AD8"/>
    <mergeCell ref="AE6:AE8"/>
    <mergeCell ref="AF6:AF8"/>
    <mergeCell ref="AG6:AG8"/>
    <mergeCell ref="E6:E8"/>
    <mergeCell ref="X6:X8"/>
    <mergeCell ref="AA6:AA8"/>
    <mergeCell ref="AB6:AB8"/>
    <mergeCell ref="BK6:BK8"/>
    <mergeCell ref="BL6:BL8"/>
    <mergeCell ref="H1:BG1"/>
    <mergeCell ref="V4:AM4"/>
    <mergeCell ref="AQ6:AQ8"/>
    <mergeCell ref="AR6:AR8"/>
    <mergeCell ref="AS6:AS8"/>
    <mergeCell ref="AT6:AT8"/>
    <mergeCell ref="AU6:AU8"/>
    <mergeCell ref="AH6:AH8"/>
    <mergeCell ref="Y6:Y8"/>
    <mergeCell ref="V6:V8"/>
    <mergeCell ref="AM6:AM8"/>
    <mergeCell ref="AX6:AX8"/>
    <mergeCell ref="AP6:AP8"/>
    <mergeCell ref="Z6:Z8"/>
    <mergeCell ref="AY6:AY8"/>
    <mergeCell ref="AZ6:AZ8"/>
    <mergeCell ref="S6:S8"/>
    <mergeCell ref="DL6:DL8"/>
    <mergeCell ref="DB6:DB8"/>
    <mergeCell ref="DC6:DC8"/>
    <mergeCell ref="BX6:BX8"/>
    <mergeCell ref="BY6:BY8"/>
    <mergeCell ref="CL6:CL8"/>
    <mergeCell ref="CS6:CS8"/>
    <mergeCell ref="DE6:DE8"/>
    <mergeCell ref="CC6:CC8"/>
    <mergeCell ref="DD6:DD8"/>
    <mergeCell ref="CM6:CM8"/>
    <mergeCell ref="CD6:CD8"/>
    <mergeCell ref="BZ6:BZ8"/>
    <mergeCell ref="CN6:CN8"/>
    <mergeCell ref="DA6:DA8"/>
    <mergeCell ref="CA6:CA8"/>
    <mergeCell ref="CQ6:CQ8"/>
    <mergeCell ref="CG6:CG8"/>
    <mergeCell ref="CJ6:CJ8"/>
    <mergeCell ref="CE6:CE8"/>
    <mergeCell ref="CK6:CK8"/>
    <mergeCell ref="CH6:CH8"/>
    <mergeCell ref="DI6:DI8"/>
    <mergeCell ref="DJ6:DJ8"/>
    <mergeCell ref="DF6:DF8"/>
    <mergeCell ref="DG6:DG8"/>
    <mergeCell ref="DH6:DH8"/>
    <mergeCell ref="J6:J8"/>
    <mergeCell ref="L6:L8"/>
    <mergeCell ref="K6:K8"/>
    <mergeCell ref="DK6:DK8"/>
    <mergeCell ref="BN6:BN8"/>
    <mergeCell ref="BS6:BS8"/>
    <mergeCell ref="BV6:BV8"/>
    <mergeCell ref="AK6:AK8"/>
    <mergeCell ref="AV6:AV8"/>
    <mergeCell ref="AW6:AW8"/>
    <mergeCell ref="BI6:BI8"/>
    <mergeCell ref="BJ6:BJ8"/>
    <mergeCell ref="BM6:BM8"/>
    <mergeCell ref="BO6:BO8"/>
    <mergeCell ref="AC6:AC8"/>
    <mergeCell ref="T6:T8"/>
    <mergeCell ref="U6:U8"/>
    <mergeCell ref="W6:W8"/>
    <mergeCell ref="P6:P8"/>
    <mergeCell ref="R6:R8"/>
    <mergeCell ref="CY6:CY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Partner</cp:lastModifiedBy>
  <dcterms:created xsi:type="dcterms:W3CDTF">2017-02-10T04:44:40Z</dcterms:created>
  <dcterms:modified xsi:type="dcterms:W3CDTF">2021-04-09T12:18:01Z</dcterms:modified>
</cp:coreProperties>
</file>